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_SEC_STATISTICS\BOP\IIP\ПУБЛiКАЦІЯ\2024\UAH\IIP\3Q_2024\на сайт\"/>
    </mc:Choice>
  </mc:AlternateContent>
  <bookViews>
    <workbookView xWindow="0" yWindow="0" windowWidth="23040" windowHeight="9330" tabRatio="550"/>
  </bookViews>
  <sheets>
    <sheet name="1" sheetId="1" r:id="rId1"/>
    <sheet name="1.1" sheetId="2" r:id="rId2"/>
    <sheet name="1.2" sheetId="28" r:id="rId3"/>
    <sheet name="1.3" sheetId="41" r:id="rId4"/>
    <sheet name="1.4" sheetId="42" r:id="rId5"/>
    <sheet name="1.5" sheetId="25" r:id="rId6"/>
    <sheet name="1.6" sheetId="4" r:id="rId7"/>
    <sheet name="1.7" sheetId="40" r:id="rId8"/>
    <sheet name="1.8" sheetId="19" r:id="rId9"/>
    <sheet name="1.9" sheetId="39" r:id="rId10"/>
  </sheets>
  <definedNames>
    <definedName name="_xlnm._FilterDatabase" localSheetId="1" hidden="1">'1.1'!$A$6:$K$139</definedName>
    <definedName name="_xlnm._FilterDatabase" localSheetId="2" hidden="1">'1.2'!$A$6:$L$139</definedName>
    <definedName name="_xlnm._FilterDatabase" localSheetId="3" hidden="1">'1.3'!$A$6:$L$139</definedName>
    <definedName name="_xlnm._FilterDatabase" localSheetId="4" hidden="1">'1.4'!$A$6:$L$139</definedName>
    <definedName name="_xlnm._FilterDatabase" localSheetId="5" hidden="1">'1.5'!$A$6:$BS$95</definedName>
    <definedName name="_xlnm._FilterDatabase" localSheetId="6" hidden="1">'1.6'!$A$5:$T$138</definedName>
    <definedName name="_xlnm._FilterDatabase" localSheetId="8" hidden="1">'1.8'!$A$6:$T$136</definedName>
    <definedName name="_xlnm.Print_Titles" localSheetId="1">'1.1'!$6:$6</definedName>
    <definedName name="_xlnm.Print_Titles" localSheetId="2">'1.2'!$6:$6</definedName>
    <definedName name="_xlnm.Print_Titles" localSheetId="3">'1.3'!$6:$6</definedName>
    <definedName name="_xlnm.Print_Titles" localSheetId="4">'1.4'!$6:$6</definedName>
    <definedName name="_xlnm.Print_Titles" localSheetId="5">'1.5'!$B:$B,'1.5'!$4:$6</definedName>
    <definedName name="_xlnm.Print_Titles" localSheetId="6">'1.6'!$B:$B,'1.6'!$4:$5</definedName>
    <definedName name="_xlnm.Print_Titles" localSheetId="7">'1.7'!$A:$A,'1.7'!$5:$5</definedName>
    <definedName name="_xlnm.Print_Titles" localSheetId="8">'1.8'!$B:$B,'1.8'!$4:$5</definedName>
    <definedName name="_xlnm.Print_Titles" localSheetId="9">'1.9'!$C:$C,'1.9'!$4:$6</definedName>
    <definedName name="_xlnm.Print_Area" localSheetId="0">'1'!$A$1:$A$15</definedName>
    <definedName name="_xlnm.Print_Area" localSheetId="2">'1.2'!$B$2:$J$139</definedName>
    <definedName name="_xlnm.Print_Area" localSheetId="3">'1.3'!$B$2:$J$139</definedName>
    <definedName name="_xlnm.Print_Area" localSheetId="4">'1.4'!$B$2:$J$139</definedName>
    <definedName name="_xlnm.Print_Area" localSheetId="6">'1.6'!$B$2:$U$139</definedName>
    <definedName name="_xlnm.Print_Area" localSheetId="8">'1.8'!$B$2:$U$140</definedName>
    <definedName name="_xlnm.Print_Area" localSheetId="9">'1.9'!$C$2:$CA$140</definedName>
  </definedNames>
  <calcPr calcId="162913"/>
</workbook>
</file>

<file path=xl/calcChain.xml><?xml version="1.0" encoding="utf-8"?>
<calcChain xmlns="http://schemas.openxmlformats.org/spreadsheetml/2006/main">
  <c r="F8" i="42" l="1"/>
  <c r="G8" i="42"/>
  <c r="H8" i="42"/>
  <c r="F9" i="42"/>
  <c r="E9" i="42" s="1"/>
  <c r="G9" i="42"/>
  <c r="H9" i="42"/>
  <c r="F10" i="42"/>
  <c r="G10" i="42"/>
  <c r="E10" i="42" s="1"/>
  <c r="H10" i="42"/>
  <c r="F11" i="42"/>
  <c r="G11" i="42"/>
  <c r="H11" i="42"/>
  <c r="F12" i="42"/>
  <c r="G12" i="42"/>
  <c r="H12" i="42"/>
  <c r="F13" i="42"/>
  <c r="E13" i="42" s="1"/>
  <c r="G13" i="42"/>
  <c r="H13" i="42"/>
  <c r="F14" i="42"/>
  <c r="G14" i="42"/>
  <c r="E14" i="42" s="1"/>
  <c r="H14" i="42"/>
  <c r="F15" i="42"/>
  <c r="G15" i="42"/>
  <c r="H15" i="42"/>
  <c r="F16" i="42"/>
  <c r="G16" i="42"/>
  <c r="H16" i="42"/>
  <c r="F17" i="42"/>
  <c r="E17" i="42" s="1"/>
  <c r="G17" i="42"/>
  <c r="H17" i="42"/>
  <c r="F18" i="42"/>
  <c r="G18" i="42"/>
  <c r="E18" i="42" s="1"/>
  <c r="H18" i="42"/>
  <c r="F19" i="42"/>
  <c r="G19" i="42"/>
  <c r="H19" i="42"/>
  <c r="F20" i="42"/>
  <c r="G20" i="42"/>
  <c r="H20" i="42"/>
  <c r="F21" i="42"/>
  <c r="E21" i="42" s="1"/>
  <c r="G21" i="42"/>
  <c r="H21" i="42"/>
  <c r="F22" i="42"/>
  <c r="G22" i="42"/>
  <c r="E22" i="42" s="1"/>
  <c r="H22" i="42"/>
  <c r="F23" i="42"/>
  <c r="G23" i="42"/>
  <c r="H23" i="42"/>
  <c r="F24" i="42"/>
  <c r="G24" i="42"/>
  <c r="H24" i="42"/>
  <c r="F25" i="42"/>
  <c r="E25" i="42" s="1"/>
  <c r="G25" i="42"/>
  <c r="H25" i="42"/>
  <c r="F26" i="42"/>
  <c r="G26" i="42"/>
  <c r="E26" i="42" s="1"/>
  <c r="H26" i="42"/>
  <c r="F27" i="42"/>
  <c r="G27" i="42"/>
  <c r="H27" i="42"/>
  <c r="F28" i="42"/>
  <c r="G28" i="42"/>
  <c r="H28" i="42"/>
  <c r="F29" i="42"/>
  <c r="E29" i="42" s="1"/>
  <c r="G29" i="42"/>
  <c r="H29" i="42"/>
  <c r="F30" i="42"/>
  <c r="G30" i="42"/>
  <c r="E30" i="42" s="1"/>
  <c r="H30" i="42"/>
  <c r="F31" i="42"/>
  <c r="G31" i="42"/>
  <c r="H31" i="42"/>
  <c r="F32" i="42"/>
  <c r="G32" i="42"/>
  <c r="H32" i="42"/>
  <c r="F33" i="42"/>
  <c r="E33" i="42" s="1"/>
  <c r="G33" i="42"/>
  <c r="H33" i="42"/>
  <c r="F34" i="42"/>
  <c r="G34" i="42"/>
  <c r="E34" i="42" s="1"/>
  <c r="H34" i="42"/>
  <c r="F35" i="42"/>
  <c r="G35" i="42"/>
  <c r="H35" i="42"/>
  <c r="F36" i="42"/>
  <c r="G36" i="42"/>
  <c r="H36" i="42"/>
  <c r="F37" i="42"/>
  <c r="E37" i="42" s="1"/>
  <c r="G37" i="42"/>
  <c r="H37" i="42"/>
  <c r="F38" i="42"/>
  <c r="G38" i="42"/>
  <c r="E38" i="42" s="1"/>
  <c r="H38" i="42"/>
  <c r="F39" i="42"/>
  <c r="G39" i="42"/>
  <c r="H39" i="42"/>
  <c r="F40" i="42"/>
  <c r="G40" i="42"/>
  <c r="H40" i="42"/>
  <c r="F41" i="42"/>
  <c r="E41" i="42" s="1"/>
  <c r="G41" i="42"/>
  <c r="H41" i="42"/>
  <c r="F42" i="42"/>
  <c r="G42" i="42"/>
  <c r="E42" i="42" s="1"/>
  <c r="H42" i="42"/>
  <c r="F43" i="42"/>
  <c r="G43" i="42"/>
  <c r="H43" i="42"/>
  <c r="F44" i="42"/>
  <c r="G44" i="42"/>
  <c r="H44" i="42"/>
  <c r="F45" i="42"/>
  <c r="E45" i="42" s="1"/>
  <c r="G45" i="42"/>
  <c r="H45" i="42"/>
  <c r="F46" i="42"/>
  <c r="G46" i="42"/>
  <c r="E46" i="42" s="1"/>
  <c r="H46" i="42"/>
  <c r="F47" i="42"/>
  <c r="G47" i="42"/>
  <c r="H47" i="42"/>
  <c r="F48" i="42"/>
  <c r="G48" i="42"/>
  <c r="H48" i="42"/>
  <c r="F49" i="42"/>
  <c r="E49" i="42" s="1"/>
  <c r="G49" i="42"/>
  <c r="H49" i="42"/>
  <c r="F50" i="42"/>
  <c r="G50" i="42"/>
  <c r="E50" i="42" s="1"/>
  <c r="H50" i="42"/>
  <c r="F51" i="42"/>
  <c r="G51" i="42"/>
  <c r="H51" i="42"/>
  <c r="F52" i="42"/>
  <c r="G52" i="42"/>
  <c r="H52" i="42"/>
  <c r="F53" i="42"/>
  <c r="E53" i="42" s="1"/>
  <c r="G53" i="42"/>
  <c r="H53" i="42"/>
  <c r="F54" i="42"/>
  <c r="G54" i="42"/>
  <c r="E54" i="42" s="1"/>
  <c r="H54" i="42"/>
  <c r="F55" i="42"/>
  <c r="G55" i="42"/>
  <c r="H55" i="42"/>
  <c r="F56" i="42"/>
  <c r="G56" i="42"/>
  <c r="H56" i="42"/>
  <c r="F57" i="42"/>
  <c r="E57" i="42" s="1"/>
  <c r="G57" i="42"/>
  <c r="H57" i="42"/>
  <c r="F58" i="42"/>
  <c r="G58" i="42"/>
  <c r="E58" i="42" s="1"/>
  <c r="H58" i="42"/>
  <c r="F59" i="42"/>
  <c r="G59" i="42"/>
  <c r="H59" i="42"/>
  <c r="F60" i="42"/>
  <c r="G60" i="42"/>
  <c r="H60" i="42"/>
  <c r="F61" i="42"/>
  <c r="E61" i="42" s="1"/>
  <c r="G61" i="42"/>
  <c r="H61" i="42"/>
  <c r="F62" i="42"/>
  <c r="G62" i="42"/>
  <c r="E62" i="42" s="1"/>
  <c r="H62" i="42"/>
  <c r="F63" i="42"/>
  <c r="G63" i="42"/>
  <c r="H63" i="42"/>
  <c r="F64" i="42"/>
  <c r="G64" i="42"/>
  <c r="H64" i="42"/>
  <c r="F65" i="42"/>
  <c r="E65" i="42" s="1"/>
  <c r="G65" i="42"/>
  <c r="H65" i="42"/>
  <c r="F66" i="42"/>
  <c r="G66" i="42"/>
  <c r="E66" i="42" s="1"/>
  <c r="H66" i="42"/>
  <c r="F67" i="42"/>
  <c r="G67" i="42"/>
  <c r="H67" i="42"/>
  <c r="F68" i="42"/>
  <c r="G68" i="42"/>
  <c r="H68" i="42"/>
  <c r="F69" i="42"/>
  <c r="E69" i="42" s="1"/>
  <c r="G69" i="42"/>
  <c r="H69" i="42"/>
  <c r="F70" i="42"/>
  <c r="G70" i="42"/>
  <c r="E70" i="42" s="1"/>
  <c r="H70" i="42"/>
  <c r="F71" i="42"/>
  <c r="G71" i="42"/>
  <c r="H71" i="42"/>
  <c r="F72" i="42"/>
  <c r="G72" i="42"/>
  <c r="H72" i="42"/>
  <c r="F73" i="42"/>
  <c r="E73" i="42" s="1"/>
  <c r="G73" i="42"/>
  <c r="H73" i="42"/>
  <c r="F74" i="42"/>
  <c r="G74" i="42"/>
  <c r="E74" i="42" s="1"/>
  <c r="H74" i="42"/>
  <c r="F75" i="42"/>
  <c r="G75" i="42"/>
  <c r="H75" i="42"/>
  <c r="F76" i="42"/>
  <c r="G76" i="42"/>
  <c r="H76" i="42"/>
  <c r="F77" i="42"/>
  <c r="E77" i="42" s="1"/>
  <c r="G77" i="42"/>
  <c r="H77" i="42"/>
  <c r="F78" i="42"/>
  <c r="G78" i="42"/>
  <c r="E78" i="42" s="1"/>
  <c r="H78" i="42"/>
  <c r="F79" i="42"/>
  <c r="G79" i="42"/>
  <c r="H79" i="42"/>
  <c r="F80" i="42"/>
  <c r="G80" i="42"/>
  <c r="H80" i="42"/>
  <c r="F81" i="42"/>
  <c r="E81" i="42" s="1"/>
  <c r="G81" i="42"/>
  <c r="H81" i="42"/>
  <c r="F82" i="42"/>
  <c r="G82" i="42"/>
  <c r="E82" i="42" s="1"/>
  <c r="H82" i="42"/>
  <c r="F83" i="42"/>
  <c r="G83" i="42"/>
  <c r="H83" i="42"/>
  <c r="F84" i="42"/>
  <c r="G84" i="42"/>
  <c r="H84" i="42"/>
  <c r="F85" i="42"/>
  <c r="E85" i="42" s="1"/>
  <c r="G85" i="42"/>
  <c r="H85" i="42"/>
  <c r="F86" i="42"/>
  <c r="G86" i="42"/>
  <c r="E86" i="42" s="1"/>
  <c r="H86" i="42"/>
  <c r="F87" i="42"/>
  <c r="G87" i="42"/>
  <c r="H87" i="42"/>
  <c r="F88" i="42"/>
  <c r="G88" i="42"/>
  <c r="H88" i="42"/>
  <c r="F89" i="42"/>
  <c r="E89" i="42" s="1"/>
  <c r="G89" i="42"/>
  <c r="H89" i="42"/>
  <c r="F90" i="42"/>
  <c r="G90" i="42"/>
  <c r="E90" i="42" s="1"/>
  <c r="H90" i="42"/>
  <c r="F91" i="42"/>
  <c r="G91" i="42"/>
  <c r="H91" i="42"/>
  <c r="F92" i="42"/>
  <c r="G92" i="42"/>
  <c r="H92" i="42"/>
  <c r="E92" i="42" s="1"/>
  <c r="F93" i="42"/>
  <c r="E93" i="42" s="1"/>
  <c r="G93" i="42"/>
  <c r="H93" i="42"/>
  <c r="F94" i="42"/>
  <c r="G94" i="42"/>
  <c r="E94" i="42" s="1"/>
  <c r="H94" i="42"/>
  <c r="F95" i="42"/>
  <c r="G95" i="42"/>
  <c r="H95" i="42"/>
  <c r="F96" i="42"/>
  <c r="G96" i="42"/>
  <c r="H96" i="42"/>
  <c r="F97" i="42"/>
  <c r="E97" i="42" s="1"/>
  <c r="G97" i="42"/>
  <c r="H97" i="42"/>
  <c r="F98" i="42"/>
  <c r="G98" i="42"/>
  <c r="E98" i="42" s="1"/>
  <c r="H98" i="42"/>
  <c r="F99" i="42"/>
  <c r="G99" i="42"/>
  <c r="H99" i="42"/>
  <c r="F100" i="42"/>
  <c r="G100" i="42"/>
  <c r="H100" i="42"/>
  <c r="E100" i="42" s="1"/>
  <c r="F101" i="42"/>
  <c r="E101" i="42" s="1"/>
  <c r="G101" i="42"/>
  <c r="H101" i="42"/>
  <c r="F102" i="42"/>
  <c r="G102" i="42"/>
  <c r="E102" i="42" s="1"/>
  <c r="H102" i="42"/>
  <c r="F103" i="42"/>
  <c r="G103" i="42"/>
  <c r="H103" i="42"/>
  <c r="F104" i="42"/>
  <c r="G104" i="42"/>
  <c r="H104" i="42"/>
  <c r="E104" i="42" s="1"/>
  <c r="F105" i="42"/>
  <c r="E105" i="42" s="1"/>
  <c r="G105" i="42"/>
  <c r="H105" i="42"/>
  <c r="F106" i="42"/>
  <c r="G106" i="42"/>
  <c r="E106" i="42" s="1"/>
  <c r="H106" i="42"/>
  <c r="F107" i="42"/>
  <c r="G107" i="42"/>
  <c r="H107" i="42"/>
  <c r="F108" i="42"/>
  <c r="G108" i="42"/>
  <c r="H108" i="42"/>
  <c r="E108" i="42" s="1"/>
  <c r="F109" i="42"/>
  <c r="E109" i="42" s="1"/>
  <c r="G109" i="42"/>
  <c r="H109" i="42"/>
  <c r="F110" i="42"/>
  <c r="G110" i="42"/>
  <c r="E110" i="42" s="1"/>
  <c r="H110" i="42"/>
  <c r="F111" i="42"/>
  <c r="G111" i="42"/>
  <c r="H111" i="42"/>
  <c r="F112" i="42"/>
  <c r="G112" i="42"/>
  <c r="H112" i="42"/>
  <c r="E112" i="42" s="1"/>
  <c r="F113" i="42"/>
  <c r="E113" i="42" s="1"/>
  <c r="G113" i="42"/>
  <c r="H113" i="42"/>
  <c r="F114" i="42"/>
  <c r="G114" i="42"/>
  <c r="E114" i="42" s="1"/>
  <c r="H114" i="42"/>
  <c r="F115" i="42"/>
  <c r="G115" i="42"/>
  <c r="H115" i="42"/>
  <c r="F116" i="42"/>
  <c r="G116" i="42"/>
  <c r="H116" i="42"/>
  <c r="E116" i="42" s="1"/>
  <c r="F117" i="42"/>
  <c r="E117" i="42" s="1"/>
  <c r="G117" i="42"/>
  <c r="H117" i="42"/>
  <c r="F118" i="42"/>
  <c r="G118" i="42"/>
  <c r="E118" i="42" s="1"/>
  <c r="H118" i="42"/>
  <c r="F119" i="42"/>
  <c r="G119" i="42"/>
  <c r="H119" i="42"/>
  <c r="F120" i="42"/>
  <c r="G120" i="42"/>
  <c r="H120" i="42"/>
  <c r="E120" i="42" s="1"/>
  <c r="F121" i="42"/>
  <c r="E121" i="42" s="1"/>
  <c r="G121" i="42"/>
  <c r="H121" i="42"/>
  <c r="F122" i="42"/>
  <c r="G122" i="42"/>
  <c r="E122" i="42" s="1"/>
  <c r="H122" i="42"/>
  <c r="F123" i="42"/>
  <c r="G123" i="42"/>
  <c r="H123" i="42"/>
  <c r="F124" i="42"/>
  <c r="G124" i="42"/>
  <c r="H124" i="42"/>
  <c r="E124" i="42" s="1"/>
  <c r="F125" i="42"/>
  <c r="E125" i="42" s="1"/>
  <c r="G125" i="42"/>
  <c r="H125" i="42"/>
  <c r="F126" i="42"/>
  <c r="G126" i="42"/>
  <c r="E126" i="42" s="1"/>
  <c r="H126" i="42"/>
  <c r="F127" i="42"/>
  <c r="G127" i="42"/>
  <c r="H127" i="42"/>
  <c r="F128" i="42"/>
  <c r="G128" i="42"/>
  <c r="H128" i="42"/>
  <c r="E128" i="42" s="1"/>
  <c r="F129" i="42"/>
  <c r="E129" i="42" s="1"/>
  <c r="G129" i="42"/>
  <c r="H129" i="42"/>
  <c r="F130" i="42"/>
  <c r="G130" i="42"/>
  <c r="E130" i="42" s="1"/>
  <c r="H130" i="42"/>
  <c r="F131" i="42"/>
  <c r="G131" i="42"/>
  <c r="H131" i="42"/>
  <c r="F132" i="42"/>
  <c r="G132" i="42"/>
  <c r="H132" i="42"/>
  <c r="E132" i="42" s="1"/>
  <c r="F133" i="42"/>
  <c r="E133" i="42" s="1"/>
  <c r="G133" i="42"/>
  <c r="H133" i="42"/>
  <c r="F134" i="42"/>
  <c r="G134" i="42"/>
  <c r="E134" i="42" s="1"/>
  <c r="H134" i="42"/>
  <c r="F135" i="42"/>
  <c r="G135" i="42"/>
  <c r="H135" i="42"/>
  <c r="F136" i="42"/>
  <c r="G136" i="42"/>
  <c r="H136" i="42"/>
  <c r="E136" i="42" s="1"/>
  <c r="G7" i="42"/>
  <c r="H7" i="42"/>
  <c r="F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D103" i="42"/>
  <c r="D104" i="42"/>
  <c r="D105" i="42"/>
  <c r="D106" i="42"/>
  <c r="D107" i="42"/>
  <c r="D108" i="42"/>
  <c r="D109" i="42"/>
  <c r="D110" i="42"/>
  <c r="D111" i="42"/>
  <c r="D112" i="42"/>
  <c r="D113" i="42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7" i="42"/>
  <c r="E8" i="42"/>
  <c r="E11" i="42"/>
  <c r="E12" i="42"/>
  <c r="E15" i="42"/>
  <c r="E16" i="42"/>
  <c r="E19" i="42"/>
  <c r="E20" i="42"/>
  <c r="E23" i="42"/>
  <c r="E24" i="42"/>
  <c r="E27" i="42"/>
  <c r="E28" i="42"/>
  <c r="E31" i="42"/>
  <c r="E32" i="42"/>
  <c r="E35" i="42"/>
  <c r="E36" i="42"/>
  <c r="E39" i="42"/>
  <c r="E40" i="42"/>
  <c r="E43" i="42"/>
  <c r="E44" i="42"/>
  <c r="E47" i="42"/>
  <c r="E48" i="42"/>
  <c r="E51" i="42"/>
  <c r="E52" i="42"/>
  <c r="E55" i="42"/>
  <c r="E56" i="42"/>
  <c r="E59" i="42"/>
  <c r="E60" i="42"/>
  <c r="E63" i="42"/>
  <c r="E64" i="42"/>
  <c r="E67" i="42"/>
  <c r="E68" i="42"/>
  <c r="E71" i="42"/>
  <c r="E72" i="42"/>
  <c r="E75" i="42"/>
  <c r="E76" i="42"/>
  <c r="E79" i="42"/>
  <c r="E80" i="42"/>
  <c r="E83" i="42"/>
  <c r="E84" i="42"/>
  <c r="E87" i="42"/>
  <c r="E88" i="42"/>
  <c r="E91" i="42"/>
  <c r="E95" i="42"/>
  <c r="E96" i="42"/>
  <c r="E99" i="42"/>
  <c r="E103" i="42"/>
  <c r="E107" i="42"/>
  <c r="E111" i="42"/>
  <c r="E115" i="42"/>
  <c r="E119" i="42"/>
  <c r="E123" i="42"/>
  <c r="E127" i="42"/>
  <c r="E131" i="42"/>
  <c r="E135" i="42"/>
  <c r="I8" i="42"/>
  <c r="I9" i="42"/>
  <c r="I10" i="42"/>
  <c r="I11" i="42"/>
  <c r="I12" i="42"/>
  <c r="I13" i="42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67" i="42"/>
  <c r="I68" i="42"/>
  <c r="I69" i="42"/>
  <c r="I70" i="42"/>
  <c r="I71" i="42"/>
  <c r="I72" i="42"/>
  <c r="I73" i="42"/>
  <c r="I74" i="42"/>
  <c r="I75" i="42"/>
  <c r="I76" i="42"/>
  <c r="I79" i="42"/>
  <c r="I80" i="42"/>
  <c r="I81" i="42"/>
  <c r="I82" i="42"/>
  <c r="I83" i="42"/>
  <c r="I84" i="42"/>
  <c r="I85" i="42"/>
  <c r="I86" i="42"/>
  <c r="I87" i="42"/>
  <c r="I88" i="42"/>
  <c r="I89" i="42"/>
  <c r="I90" i="42"/>
  <c r="I91" i="42"/>
  <c r="I92" i="42"/>
  <c r="I93" i="42"/>
  <c r="I94" i="42"/>
  <c r="I95" i="42"/>
  <c r="I96" i="42"/>
  <c r="I97" i="42"/>
  <c r="I98" i="42"/>
  <c r="I99" i="42"/>
  <c r="I100" i="42"/>
  <c r="I101" i="42"/>
  <c r="I102" i="42"/>
  <c r="I103" i="42"/>
  <c r="I104" i="42"/>
  <c r="I105" i="42"/>
  <c r="I106" i="42"/>
  <c r="I107" i="42"/>
  <c r="I108" i="42"/>
  <c r="I109" i="42"/>
  <c r="I110" i="42"/>
  <c r="I111" i="42"/>
  <c r="I112" i="42"/>
  <c r="I113" i="42"/>
  <c r="I114" i="42"/>
  <c r="I115" i="42"/>
  <c r="I116" i="42"/>
  <c r="I117" i="42"/>
  <c r="I118" i="42"/>
  <c r="I119" i="42"/>
  <c r="I120" i="42"/>
  <c r="I121" i="42"/>
  <c r="I122" i="42"/>
  <c r="I123" i="42"/>
  <c r="I124" i="42"/>
  <c r="I125" i="42"/>
  <c r="I126" i="42"/>
  <c r="I127" i="42"/>
  <c r="I128" i="42"/>
  <c r="I129" i="42"/>
  <c r="I130" i="42"/>
  <c r="I131" i="42"/>
  <c r="I132" i="42"/>
  <c r="I133" i="42"/>
  <c r="I134" i="42"/>
  <c r="I135" i="42"/>
  <c r="I136" i="42"/>
  <c r="I7" i="42"/>
  <c r="J8" i="42"/>
  <c r="J9" i="42"/>
  <c r="J10" i="42"/>
  <c r="J11" i="42"/>
  <c r="J12" i="42"/>
  <c r="J13" i="42"/>
  <c r="J14" i="42"/>
  <c r="J15" i="42"/>
  <c r="J16" i="42"/>
  <c r="J17" i="42"/>
  <c r="J18" i="42"/>
  <c r="J19" i="42"/>
  <c r="J20" i="42"/>
  <c r="J21" i="42"/>
  <c r="J22" i="42"/>
  <c r="J23" i="42"/>
  <c r="J24" i="42"/>
  <c r="J25" i="42"/>
  <c r="J26" i="42"/>
  <c r="J27" i="42"/>
  <c r="J28" i="42"/>
  <c r="J29" i="42"/>
  <c r="J30" i="42"/>
  <c r="J31" i="42"/>
  <c r="J32" i="42"/>
  <c r="J33" i="42"/>
  <c r="J34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J49" i="42"/>
  <c r="J50" i="42"/>
  <c r="J51" i="42"/>
  <c r="J52" i="42"/>
  <c r="J53" i="42"/>
  <c r="J54" i="42"/>
  <c r="J55" i="42"/>
  <c r="J56" i="42"/>
  <c r="J57" i="42"/>
  <c r="J58" i="42"/>
  <c r="J59" i="42"/>
  <c r="J60" i="42"/>
  <c r="J61" i="42"/>
  <c r="J62" i="42"/>
  <c r="J63" i="42"/>
  <c r="J64" i="42"/>
  <c r="J65" i="42"/>
  <c r="J66" i="42"/>
  <c r="J67" i="42"/>
  <c r="J68" i="42"/>
  <c r="J69" i="42"/>
  <c r="J70" i="42"/>
  <c r="J71" i="42"/>
  <c r="J72" i="42"/>
  <c r="J73" i="42"/>
  <c r="J74" i="42"/>
  <c r="J75" i="42"/>
  <c r="J76" i="42"/>
  <c r="J77" i="42"/>
  <c r="J78" i="42"/>
  <c r="J79" i="42"/>
  <c r="J80" i="42"/>
  <c r="J81" i="42"/>
  <c r="J82" i="42"/>
  <c r="J83" i="42"/>
  <c r="J84" i="42"/>
  <c r="J85" i="42"/>
  <c r="J86" i="42"/>
  <c r="J87" i="42"/>
  <c r="J88" i="42"/>
  <c r="J89" i="42"/>
  <c r="J90" i="42"/>
  <c r="J91" i="42"/>
  <c r="J92" i="42"/>
  <c r="J93" i="42"/>
  <c r="J94" i="42"/>
  <c r="J95" i="42"/>
  <c r="J96" i="42"/>
  <c r="J97" i="42"/>
  <c r="J98" i="42"/>
  <c r="J99" i="42"/>
  <c r="J100" i="42"/>
  <c r="J101" i="42"/>
  <c r="J102" i="42"/>
  <c r="J103" i="42"/>
  <c r="J104" i="42"/>
  <c r="J105" i="42"/>
  <c r="J106" i="42"/>
  <c r="J107" i="42"/>
  <c r="J108" i="42"/>
  <c r="J109" i="42"/>
  <c r="J110" i="42"/>
  <c r="J111" i="42"/>
  <c r="J112" i="42"/>
  <c r="J113" i="42"/>
  <c r="J114" i="42"/>
  <c r="J115" i="42"/>
  <c r="J116" i="42"/>
  <c r="J117" i="42"/>
  <c r="J118" i="42"/>
  <c r="J119" i="42"/>
  <c r="J120" i="42"/>
  <c r="J121" i="42"/>
  <c r="J122" i="42"/>
  <c r="J123" i="42"/>
  <c r="J124" i="42"/>
  <c r="J125" i="42"/>
  <c r="J126" i="42"/>
  <c r="J127" i="42"/>
  <c r="J128" i="42"/>
  <c r="J129" i="42"/>
  <c r="J130" i="42"/>
  <c r="J131" i="42"/>
  <c r="J132" i="42"/>
  <c r="J133" i="42"/>
  <c r="J134" i="42"/>
  <c r="J135" i="42"/>
  <c r="J136" i="42"/>
  <c r="J7" i="42"/>
  <c r="C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76" i="42"/>
  <c r="C77" i="42"/>
  <c r="C78" i="42"/>
  <c r="I78" i="42" s="1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99" i="42"/>
  <c r="C100" i="42"/>
  <c r="C101" i="42"/>
  <c r="C102" i="42"/>
  <c r="C103" i="42"/>
  <c r="C104" i="42"/>
  <c r="C105" i="42"/>
  <c r="C106" i="42"/>
  <c r="C107" i="42"/>
  <c r="C108" i="42"/>
  <c r="C109" i="42"/>
  <c r="C110" i="42"/>
  <c r="C111" i="42"/>
  <c r="C112" i="42"/>
  <c r="C113" i="42"/>
  <c r="C114" i="42"/>
  <c r="C115" i="42"/>
  <c r="C116" i="42"/>
  <c r="C117" i="42"/>
  <c r="C118" i="42"/>
  <c r="C119" i="42"/>
  <c r="C120" i="42"/>
  <c r="C121" i="42"/>
  <c r="C122" i="42"/>
  <c r="C123" i="42"/>
  <c r="C124" i="42"/>
  <c r="C125" i="42"/>
  <c r="C126" i="42"/>
  <c r="C127" i="42"/>
  <c r="C128" i="42"/>
  <c r="C129" i="42"/>
  <c r="C130" i="42"/>
  <c r="C131" i="42"/>
  <c r="C132" i="42"/>
  <c r="C133" i="42"/>
  <c r="C134" i="42"/>
  <c r="C135" i="42"/>
  <c r="C136" i="42"/>
  <c r="C7" i="42"/>
  <c r="I77" i="42" l="1"/>
  <c r="E7" i="42"/>
  <c r="D74" i="41" l="1"/>
  <c r="E74" i="41"/>
  <c r="F74" i="41"/>
  <c r="G74" i="41"/>
  <c r="H74" i="41"/>
</calcChain>
</file>

<file path=xl/comments1.xml><?xml version="1.0" encoding="utf-8"?>
<comments xmlns="http://schemas.openxmlformats.org/spreadsheetml/2006/main">
  <authors>
    <author>Горовой Вячеслав Олександрович</author>
  </authors>
  <commentList>
    <comment ref="A37" authorId="0" shapeId="0">
      <text>
        <r>
          <rPr>
            <sz val="9"/>
            <color indexed="81"/>
            <rFont val="Tahoma"/>
            <family val="2"/>
            <charset val="204"/>
          </rPr>
          <t>номер 4,1,1,0,2 реально не существует, но исходя из необходимости его нужно придумать</t>
        </r>
      </text>
    </comment>
  </commentList>
</comments>
</file>

<file path=xl/sharedStrings.xml><?xml version="1.0" encoding="utf-8"?>
<sst xmlns="http://schemas.openxmlformats.org/spreadsheetml/2006/main" count="2491" uniqueCount="265">
  <si>
    <t>Примітки:</t>
  </si>
  <si>
    <t xml:space="preserve">ЧИСТА МІЖНАРОДНА ІНВЕСТИЦІЙНА ПОЗИЦІЯ </t>
  </si>
  <si>
    <t>АКТИВИ</t>
  </si>
  <si>
    <t>Інвестиції прямого інвестора в підприємства прямого інвестування</t>
  </si>
  <si>
    <t>Портфельні інвестиції</t>
  </si>
  <si>
    <t>Інші інвестиції</t>
  </si>
  <si>
    <t>Резервні активи</t>
  </si>
  <si>
    <t>ПАСИВИ</t>
  </si>
  <si>
    <t>Вимоги до органів грошово-кредитного регулювання</t>
  </si>
  <si>
    <t>Депозитні корпорації (крім центрального банку)</t>
  </si>
  <si>
    <t>вимоги до органів грошово-кредитного регулювання</t>
  </si>
  <si>
    <t>вимоги до інших інституційних одиниць</t>
  </si>
  <si>
    <t>Активи</t>
  </si>
  <si>
    <t>Пасиви</t>
  </si>
  <si>
    <t>ЧИСТА МІЖНАРОДНА ІНВЕСТИЦІЙНА ПОЗИЦІЯ</t>
  </si>
  <si>
    <t>Сектор загального державного управління</t>
  </si>
  <si>
    <t>Інші депозитні корпорації</t>
  </si>
  <si>
    <t>Інші сектори</t>
  </si>
  <si>
    <t>Прямі інвестиції</t>
  </si>
  <si>
    <t xml:space="preserve">У т.ч. залишки за міжбанківськими операціями </t>
  </si>
  <si>
    <t xml:space="preserve">Вимоги до органів грошово-кредитного регулювання </t>
  </si>
  <si>
    <t>Вимоги до інших інституційних одиниць</t>
  </si>
  <si>
    <t>Інструменти участі в капіталі</t>
  </si>
  <si>
    <t>Боргові цінні папери</t>
  </si>
  <si>
    <t>Довгострокові</t>
  </si>
  <si>
    <t>Короткострокові</t>
  </si>
  <si>
    <t>Інвестиції прямого інвестора в підприємства прямого інвестування*</t>
  </si>
  <si>
    <t>Курсова різниця</t>
  </si>
  <si>
    <t>Переоцінка капіталу</t>
  </si>
  <si>
    <t>Інші зміни</t>
  </si>
  <si>
    <t>IV</t>
  </si>
  <si>
    <t>I</t>
  </si>
  <si>
    <t>II</t>
  </si>
  <si>
    <t>III</t>
  </si>
  <si>
    <t>І</t>
  </si>
  <si>
    <t>ІII</t>
  </si>
  <si>
    <t>ІV</t>
  </si>
  <si>
    <t>У тому числі: залишки за міжбанківськими операціями</t>
  </si>
  <si>
    <t>У т.ч: готівкова валюта в позабанківському секторі</t>
  </si>
  <si>
    <t>Центральний банк</t>
  </si>
  <si>
    <t xml:space="preserve">торгові кредити підприємств з прямими інвестиціями </t>
  </si>
  <si>
    <t>Боргові інструменти</t>
  </si>
  <si>
    <t xml:space="preserve">Інші інструменти участі у капіталі </t>
  </si>
  <si>
    <t>Валюта і депозити</t>
  </si>
  <si>
    <t>У т.ч.: залишки за міжбанківськими операціями</t>
  </si>
  <si>
    <t>Кредити</t>
  </si>
  <si>
    <t>Торгові кредити та аванси</t>
  </si>
  <si>
    <t xml:space="preserve">Короткострокові </t>
  </si>
  <si>
    <t>Монетарне золото</t>
  </si>
  <si>
    <t>Золото в злитках</t>
  </si>
  <si>
    <t>Неалоковані рахунки в золоті</t>
  </si>
  <si>
    <t xml:space="preserve">Спеціальні права запозичення </t>
  </si>
  <si>
    <t>Інші резервні активи</t>
  </si>
  <si>
    <t>Готівкова валюта та депозити</t>
  </si>
  <si>
    <t>Цінні папери</t>
  </si>
  <si>
    <t>кредити прямого інвестора</t>
  </si>
  <si>
    <t xml:space="preserve">Довгострокові </t>
  </si>
  <si>
    <t xml:space="preserve">Кредити та позики від МВФ </t>
  </si>
  <si>
    <t>Інші короткострокові</t>
  </si>
  <si>
    <t>Інші довгострокові</t>
  </si>
  <si>
    <t xml:space="preserve">Торгові кредити та аванси </t>
  </si>
  <si>
    <t>1,1,1</t>
  </si>
  <si>
    <t>1,2,1</t>
  </si>
  <si>
    <t>1,2,2</t>
  </si>
  <si>
    <t>2,1,3</t>
  </si>
  <si>
    <t>2,1,2</t>
  </si>
  <si>
    <t>2,1,4</t>
  </si>
  <si>
    <t>2,2,2</t>
  </si>
  <si>
    <t>2,2,4</t>
  </si>
  <si>
    <t>2,2,4,0,2</t>
  </si>
  <si>
    <t>4,2,3</t>
  </si>
  <si>
    <t>4,2,3,2</t>
  </si>
  <si>
    <t>4,2,1</t>
  </si>
  <si>
    <t>4,2,1,0,2</t>
  </si>
  <si>
    <t>4,2,4</t>
  </si>
  <si>
    <t>4,2,2</t>
  </si>
  <si>
    <t>4,2,2,1</t>
  </si>
  <si>
    <t>4,2,2,2</t>
  </si>
  <si>
    <t>4,2,2,0,1</t>
  </si>
  <si>
    <t>???</t>
  </si>
  <si>
    <t>4,3,2</t>
  </si>
  <si>
    <t>4,3,2,1</t>
  </si>
  <si>
    <t>4,3,2,2</t>
  </si>
  <si>
    <t>4,5,4</t>
  </si>
  <si>
    <t>4,5,4,0,1</t>
  </si>
  <si>
    <t>4,5,4,0,2</t>
  </si>
  <si>
    <t>5,1,1</t>
  </si>
  <si>
    <t>5,1,2</t>
  </si>
  <si>
    <t>5,4,1</t>
  </si>
  <si>
    <t>5,4,1,1</t>
  </si>
  <si>
    <t>5,4,1,2</t>
  </si>
  <si>
    <t>5,4,2</t>
  </si>
  <si>
    <t>5,4,2,1</t>
  </si>
  <si>
    <t>5,4,2,1,2</t>
  </si>
  <si>
    <t>2,2,1</t>
  </si>
  <si>
    <t>2,2,2,1</t>
  </si>
  <si>
    <t>2,2,2,2</t>
  </si>
  <si>
    <t>2,2,3</t>
  </si>
  <si>
    <t>2,2,3,1</t>
  </si>
  <si>
    <t>2,2,3,2</t>
  </si>
  <si>
    <t>4,3,1</t>
  </si>
  <si>
    <t>4,3,1,1</t>
  </si>
  <si>
    <t>4,3,1,2</t>
  </si>
  <si>
    <t>4,3,1,3</t>
  </si>
  <si>
    <t>4,3,3</t>
  </si>
  <si>
    <t>4,3,3,1</t>
  </si>
  <si>
    <t>4,3,3,2</t>
  </si>
  <si>
    <t>4,3,3,3</t>
  </si>
  <si>
    <t>4,3,4</t>
  </si>
  <si>
    <t>4,3,4,0,1</t>
  </si>
  <si>
    <t>4,3,4,0,2</t>
  </si>
  <si>
    <t>2,2,4,0,1</t>
  </si>
  <si>
    <t>??</t>
  </si>
  <si>
    <t>4,6,4</t>
  </si>
  <si>
    <t>4,6,4,0,2</t>
  </si>
  <si>
    <t xml:space="preserve">Інша дебіторська заборгованість </t>
  </si>
  <si>
    <t xml:space="preserve">Портфельні інвестиції </t>
  </si>
  <si>
    <t>Інші інструменти участі в капіталі</t>
  </si>
  <si>
    <t>Кредити та позики від МВФ</t>
  </si>
  <si>
    <t>Розподіл СПЗ</t>
  </si>
  <si>
    <t>Спеціальні права запозичення</t>
  </si>
  <si>
    <t xml:space="preserve">Інші резервні активи </t>
  </si>
  <si>
    <t xml:space="preserve">Кредити </t>
  </si>
  <si>
    <t xml:space="preserve">Інші довгострокові </t>
  </si>
  <si>
    <t>Валюта та депозити</t>
  </si>
  <si>
    <t>4,2,3,1</t>
  </si>
  <si>
    <t>4,7 СПЗ (зачем "розподіл"?)</t>
  </si>
  <si>
    <t>4,1,1,0,2</t>
  </si>
  <si>
    <t>page 309 of BPM6 eng</t>
  </si>
  <si>
    <t>4,6,4,0,1</t>
  </si>
  <si>
    <t>2,2,4,1,1</t>
  </si>
  <si>
    <t>2,2,4,1,2</t>
  </si>
  <si>
    <t>1,2,1,1</t>
  </si>
  <si>
    <t>1,2,1,2</t>
  </si>
  <si>
    <t xml:space="preserve">Інвестиції підприємств прямого інвестування в прямого інвестора- зворотне інвестування (у т.ч. торгові кредити) </t>
  </si>
  <si>
    <t xml:space="preserve">Інвестиції підприємств прямого інвестування в прямого інвестора (зворотне інвестування) </t>
  </si>
  <si>
    <t xml:space="preserve"> Довгострокові</t>
  </si>
  <si>
    <t>У т.ч готівкова валюта в позабанківському секторі</t>
  </si>
  <si>
    <t xml:space="preserve">Інвестиції підприємств прямого інвестування в прямого інвестора-зворотне інвестування (у т.ч. торгові кредити) </t>
  </si>
  <si>
    <t xml:space="preserve">Боргові цінні папери </t>
  </si>
  <si>
    <t xml:space="preserve">           Короткострокові</t>
  </si>
  <si>
    <t xml:space="preserve">         Короткострокові</t>
  </si>
  <si>
    <t>до змісту</t>
  </si>
  <si>
    <t>1
1</t>
  </si>
  <si>
    <t>Торгові кредити та аванси ***</t>
  </si>
  <si>
    <t>Зміни за рахунок операцій      (8-4)</t>
  </si>
  <si>
    <t>Курсова різниця, переоцінка капіталу та інші зміни (5+6+7)</t>
  </si>
  <si>
    <t>Зміни в цілому     (9-2)</t>
  </si>
  <si>
    <t>Чиста позиція           (2-3)</t>
  </si>
  <si>
    <t>Похідні фінансові інструменти (за виключенням резервів) та опціони працівників</t>
  </si>
  <si>
    <t xml:space="preserve"> Сектор загального державного управління</t>
  </si>
  <si>
    <t xml:space="preserve">Інші короткострокові 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</si>
  <si>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</si>
  <si>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ЗМІНИ В ЧИСТІЙ МІП, ЩО ВИНИКАЮТЬ ВНАСЛІДОК ІНШИХ ЗМІН</t>
  </si>
  <si>
    <t xml:space="preserve">ЧИСТІ ЗМІНИ У ФІНАНСОВИХ АКТИВАХ </t>
  </si>
  <si>
    <t xml:space="preserve">ЧИСТІ ЗМІНИ У ЗОБОВ'ЯЗАННЯХ </t>
  </si>
  <si>
    <t xml:space="preserve">Інвестиції підприємств прямого інвестування в прямого інвестора- зворотне інвестування </t>
  </si>
  <si>
    <t>Інвестиції між сестринськими підприємствами</t>
  </si>
  <si>
    <t xml:space="preserve">                 кінцева контролююча материнська                компанія-резидент</t>
  </si>
  <si>
    <t xml:space="preserve">                       кінцева контролююча материнська компанія-нерезидент</t>
  </si>
  <si>
    <t xml:space="preserve">                       кінцева контролююча материнська компанія невідома</t>
  </si>
  <si>
    <t>Інвестиції підприємств прямого інвестування в прямого інвестора- зворотне інвестування</t>
  </si>
  <si>
    <t xml:space="preserve">                 кінцева контролююча материнська компанія-резидент</t>
  </si>
  <si>
    <t xml:space="preserve">                 кінцева контролююча материнська  компанія-резидент</t>
  </si>
  <si>
    <t>скрыть</t>
  </si>
  <si>
    <t>1 квартал 2020</t>
  </si>
  <si>
    <t>2 квартал 2020</t>
  </si>
  <si>
    <t>3 квартал 2020</t>
  </si>
  <si>
    <t>4 квартал 2020</t>
  </si>
  <si>
    <t>1 квартал 2021</t>
  </si>
  <si>
    <t>2 квартал 2021</t>
  </si>
  <si>
    <t>3 квартал 2021</t>
  </si>
  <si>
    <t>Курсова різниця, переоцінка капіталу та інші зміни        (3+4+5)</t>
  </si>
  <si>
    <t>4 квартал 2021</t>
  </si>
  <si>
    <t>Торгові кредити та аванси**</t>
  </si>
  <si>
    <t>Торгові кредити та аванси **</t>
  </si>
  <si>
    <t xml:space="preserve">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</si>
  <si>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 xml:space="preserve">Торгові кредити та аванси** </t>
  </si>
  <si>
    <t xml:space="preserve">     Інша дебіторська заборгованість </t>
  </si>
  <si>
    <t xml:space="preserve">         Центральний банк</t>
  </si>
  <si>
    <t xml:space="preserve">         Депозитні корпорації (крім центрального банку)</t>
  </si>
  <si>
    <t xml:space="preserve">         Інші сектори</t>
  </si>
  <si>
    <t xml:space="preserve">     Інша кредиторська заборгованість </t>
  </si>
  <si>
    <t xml:space="preserve">Інша кредиторська заборгованість </t>
  </si>
  <si>
    <t xml:space="preserve">Короткострокова </t>
  </si>
  <si>
    <t>Довгострокова</t>
  </si>
  <si>
    <t>1 квартал 2022</t>
  </si>
  <si>
    <t>2 квартал 2022</t>
  </si>
  <si>
    <t>3 квартал 2022</t>
  </si>
  <si>
    <t>4 квартал 2022</t>
  </si>
  <si>
    <t>Залишок на 31.12.2023</t>
  </si>
  <si>
    <t>1 квартал 2023</t>
  </si>
  <si>
    <t>2 квартал 2023</t>
  </si>
  <si>
    <t>3 квартал 2023</t>
  </si>
  <si>
    <t>4 квартал 2023</t>
  </si>
  <si>
    <t xml:space="preserve"> Інша дебіторська/кредиторська заборгованість </t>
  </si>
  <si>
    <t xml:space="preserve">               Короткострокові </t>
  </si>
  <si>
    <t xml:space="preserve">               Довгострокові</t>
  </si>
  <si>
    <t>1. Міжнародна інвестиційна позиція (за методологією КПБ6), у млн гривень</t>
  </si>
  <si>
    <t>млн гривень</t>
  </si>
  <si>
    <t>1. Дані наведено без урахування тимчасово окупованої Російською Федерацією території України.</t>
  </si>
  <si>
    <t>* Дані щодо Інструментів участі в капіталі оцінено з урахуванням даних підприємств з прямими інвестиціями, які фактично надали звітність, та будуть уточнені після отримання повної інформації.</t>
  </si>
  <si>
    <t>1.  Починаючи з 2014 р. дані наведено без урахування тимчасово окупованої Російською Федерацією території України.</t>
  </si>
  <si>
    <t>*  Починаючи з  31.03.2022 р. дані 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</si>
  <si>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2015 р., дані наведено з урахуванням реінвестування доходів.  Починаючи з 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</si>
  <si>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Зміни за рахунок операцій</t>
  </si>
  <si>
    <t>Курсова різниця, переоцінка капіталу та інші зміни</t>
  </si>
  <si>
    <t>Зміни в цілому</t>
  </si>
  <si>
    <t xml:space="preserve">               Короткострокова</t>
  </si>
  <si>
    <t xml:space="preserve">               Довгострокова</t>
  </si>
  <si>
    <r>
      <t>Боргові інструменти</t>
    </r>
    <r>
      <rPr>
        <vertAlign val="superscript"/>
        <sz val="9"/>
        <rFont val="Arial"/>
        <family val="2"/>
        <charset val="204"/>
      </rPr>
      <t>**</t>
    </r>
  </si>
  <si>
    <t xml:space="preserve">** Починаючи з 2015 р. дані враховують кредити, отримані від сестринських компаній. </t>
  </si>
  <si>
    <t xml:space="preserve">***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</si>
  <si>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>* Починаючи з 2015 р., дані наведено з урахуванням реінвестування доходів. Починаючи з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</si>
  <si>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</si>
  <si>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кінцева контролююча материнська компанія-резидент</t>
  </si>
  <si>
    <t>кінцева контролююча материнська компанія-нерезидент</t>
  </si>
  <si>
    <t>rінцева контролююча материнська компанія невідома</t>
  </si>
  <si>
    <t>Відповідно до Закону України від 03.03.2022 № 2115-IX «Про захист інтересів суб’єктів подання звітності та інших документів у період дії воєнного стану або стану війни», частина інформації, яка необхідна для складання міжнародної інвестиційної позиції, не збирається. Оцінка міжнародної інвестиційної позиції починаючи з даних станом на 31.03.2022 року здійснена на підставі наявної інформації та буде уточнена після отримання додаткових даних.</t>
  </si>
  <si>
    <t>1.1 МІЖНАРОДНА ІНВЕСТИЦІЙНА ПОЗИЦІЯ на кінець 1 кварталу 2024 року</t>
  </si>
  <si>
    <t>1.2 МІЖНАРОДНА ІНВЕСТИЦІЙНА ПОЗИЦІЯ на кінець 2 кварталу 2024 року</t>
  </si>
  <si>
    <r>
      <t>1.1 МІЖНАРОДНА ІНВЕСТИЦІЙНА ПОЗИЦІЯ на кінець 1 кварталу 2024 року</t>
    </r>
    <r>
      <rPr>
        <b/>
        <vertAlign val="superscript"/>
        <sz val="9"/>
        <color indexed="8"/>
        <rFont val="Arial"/>
        <family val="2"/>
        <charset val="204"/>
      </rPr>
      <t xml:space="preserve"> 1</t>
    </r>
  </si>
  <si>
    <t>Залишок на 31.03.2024</t>
  </si>
  <si>
    <r>
      <t xml:space="preserve">1.2 МІЖНАРОДНА ІНВЕСТИЦІЙНА ПОЗИЦІЯ на кінець 2 кварталу 2024 року </t>
    </r>
    <r>
      <rPr>
        <b/>
        <vertAlign val="superscript"/>
        <sz val="9"/>
        <color indexed="8"/>
        <rFont val="Arial"/>
        <family val="2"/>
        <charset val="204"/>
      </rPr>
      <t>1</t>
    </r>
  </si>
  <si>
    <t>Залишок на 30.06.2024</t>
  </si>
  <si>
    <t>1 квартал 2024</t>
  </si>
  <si>
    <t>2 квартал 2024</t>
  </si>
  <si>
    <t>1.3 МІЖНАРОДНА ІНВЕСТИЦІЙНА ПОЗИЦІЯ на кінець 3 кварталу 2024 року</t>
  </si>
  <si>
    <t>1.4 МІЖНАРОДНА ІНВЕСТИЦІЙНА ПОЗИЦІЯ на кінець 9 місяців  2024 року</t>
  </si>
  <si>
    <t xml:space="preserve">1.5 СЕКТОРНЕ ПРЕДСТАВЛЕННЯ МІЖНАРОДНОЇ ІНВЕСТИЦІЙНОЇ ПОЗИЦІЇ УКРАЇНИ </t>
  </si>
  <si>
    <t xml:space="preserve">1.6 ДИНАМІКА МІЖНАРОДНОЇ ІНВЕСТИЦІЙНОЇ ПОЗИЦІЇ УКРАЇНИ </t>
  </si>
  <si>
    <t>1.7 ДИНАМІКА МІЖНАРОДНОЇ ІНВЕСТИЦІЙНОЇ ПОЗИЦІЇ УКРАЇНИ (розширена)</t>
  </si>
  <si>
    <t xml:space="preserve">1.8 РАХУНОКУ ІНШИХ ЗМІН У ФІНАНСОВИХ АКТИВАХ ТА ЗОБОВ'ЯЗАННЯХ </t>
  </si>
  <si>
    <t>1.9 ДИНАМІКА РАХУНКУ ІНШИХ ЗМІН У ФІНАНСОВИХ АКТИВАХ ТА ЗОБОВ'ЯЗАННЯХ (розширена)</t>
  </si>
  <si>
    <t>Дата останнього оновлення: 24.12.2024</t>
  </si>
  <si>
    <r>
      <t xml:space="preserve">1.3 МІЖНАРОДНА ІНВЕСТИЦІЙНА ПОЗИЦІЯ на кінець  3 кварталу 2024 року </t>
    </r>
    <r>
      <rPr>
        <b/>
        <vertAlign val="superscript"/>
        <sz val="9"/>
        <color indexed="8"/>
        <rFont val="Arial"/>
        <family val="2"/>
        <charset val="204"/>
      </rPr>
      <t>1</t>
    </r>
  </si>
  <si>
    <r>
      <t>1.9 ДИНАМІКА РАХУНКУ ІНШИХ ЗМІН У ФІНАНСОВИХ АКТИВАХ ТА ЗОБОВ'ЯЗАННЯХ (розширена)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</si>
  <si>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1.8 РАХУНОК ІНШИХ ЗМІН У ФІНАНСОВИХ АКТИВАХ ТА ЗОБОВ'ЯЗАННЯХ 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</si>
  <si>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1.7  ДИНАМІКА  МІЖНАРОДНОЇ ІНВЕСТИЦІЙНОЇ ПОЗИЦІЇ УКРАЇНИ (розширена) 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</si>
  <si>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1.6 ДИНАМІКА МІЖНАРОДНОЇ ІНВЕСТИЦІЙНОЇ ПОЗИЦІЇ УКРАЇНИ 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</si>
  <si>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1.5 СЕКТОРНЕ ПРЕДСТАВЛЕННЯ МІЖНАРОДНОЇ ІНВЕСТИЦІЙНОЇ ПОЗИЦІЇ 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</si>
  <si>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1.4 МІЖНАРОДНА ІНВЕСТИЦІЙНА ПОЗИЦІЯ на кінець  9 місяців 2024 року </t>
    </r>
    <r>
      <rPr>
        <b/>
        <vertAlign val="superscript"/>
        <sz val="9"/>
        <color indexed="8"/>
        <rFont val="Arial"/>
        <family val="2"/>
        <charset val="204"/>
      </rPr>
      <t>1</t>
    </r>
  </si>
  <si>
    <t>Залишок на 30.09.2024</t>
  </si>
  <si>
    <t>3 квартал 2024</t>
  </si>
  <si>
    <t xml:space="preserve">Зміни в цілому      </t>
  </si>
  <si>
    <t>1 квартал 2015</t>
  </si>
  <si>
    <t>2 квартал 2015</t>
  </si>
  <si>
    <t>3 квартал 2015</t>
  </si>
  <si>
    <t>4 квартал 2015</t>
  </si>
  <si>
    <t>1 квартал 2016</t>
  </si>
  <si>
    <t>2 квартал 2016</t>
  </si>
  <si>
    <t>3 квартал 2016</t>
  </si>
  <si>
    <t>4 квартал 2016</t>
  </si>
  <si>
    <t>1 квартал 2017</t>
  </si>
  <si>
    <t>2 квартал 2017</t>
  </si>
  <si>
    <t>3 квартал 2017</t>
  </si>
  <si>
    <t>4 квартал 2017</t>
  </si>
  <si>
    <t>1 квартал 2018</t>
  </si>
  <si>
    <t>2 квартал 2018</t>
  </si>
  <si>
    <t>3 квартал 2018</t>
  </si>
  <si>
    <t>4 квартал 2018</t>
  </si>
  <si>
    <t>1 квартал 2019</t>
  </si>
  <si>
    <t>2 квартал 2019</t>
  </si>
  <si>
    <t>3 квартал 2019</t>
  </si>
  <si>
    <t>4 квартал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</si>
</sst>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₴_-;\-* #,##0.00_₴_-;_-* &quot;-&quot;??_₴_-;_-@_-"/>
    <numFmt numFmtId="165" formatCode="_-* #,##0\ _г_р_н_._-;\-* #,##0\ _г_р_н_._-;_-* &quot;-&quot;\ _г_р_н_._-;_-@_-"/>
    <numFmt numFmtId="166" formatCode="_-* #,##0_₴_-;\ \-* #,##0_₴_-;_-@_-"/>
    <numFmt numFmtId="167" formatCode="0.0"/>
    <numFmt numFmtId="168" formatCode="_-* #,##0_₴_-;\-* #,##0_₴_-;_-* &quot;-&quot;??_₴_-;_-@_-"/>
    <numFmt numFmtId="169" formatCode="_-* #,##0.00\ _г_р_н_._-;\-* #,##0.00\ _г_р_н_._-;_-* &quot;-&quot;??\ _г_р_н_._-;_-@_-"/>
  </numFmts>
  <fonts count="5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Times New Roman"/>
      <family val="1"/>
    </font>
    <font>
      <sz val="10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u/>
      <sz val="10"/>
      <name val="Arial Cyr"/>
      <charset val="204"/>
    </font>
    <font>
      <i/>
      <sz val="9"/>
      <color theme="3"/>
      <name val="Arial"/>
      <family val="2"/>
      <charset val="204"/>
    </font>
    <font>
      <vertAlign val="superscript"/>
      <sz val="9"/>
      <name val="Arial"/>
      <family val="2"/>
      <charset val="204"/>
    </font>
    <font>
      <b/>
      <vertAlign val="superscript"/>
      <sz val="9"/>
      <color indexed="8"/>
      <name val="Arial"/>
      <family val="2"/>
      <charset val="204"/>
    </font>
    <font>
      <b/>
      <vertAlign val="superscript"/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</font>
    <font>
      <b/>
      <sz val="10"/>
      <color rgb="FFFF0000"/>
      <name val="Arial Cyr"/>
      <charset val="204"/>
    </font>
    <font>
      <b/>
      <sz val="8"/>
      <color indexed="8"/>
      <name val="Arial"/>
      <family val="2"/>
      <charset val="204"/>
    </font>
    <font>
      <i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20" fillId="0" borderId="0"/>
    <xf numFmtId="0" fontId="1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9" fillId="0" borderId="0"/>
    <xf numFmtId="0" fontId="6" fillId="0" borderId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1" fillId="0" borderId="0"/>
    <xf numFmtId="0" fontId="44" fillId="0" borderId="0"/>
    <xf numFmtId="0" fontId="45" fillId="0" borderId="0"/>
    <xf numFmtId="169" fontId="21" fillId="0" borderId="0" applyFont="0" applyFill="0" applyBorder="0" applyAlignment="0" applyProtection="0"/>
    <xf numFmtId="0" fontId="46" fillId="0" borderId="0"/>
  </cellStyleXfs>
  <cellXfs count="267">
    <xf numFmtId="0" fontId="0" fillId="0" borderId="0" xfId="0"/>
    <xf numFmtId="0" fontId="4" fillId="0" borderId="0" xfId="0" applyFont="1" applyFill="1" applyBorder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0" fontId="11" fillId="0" borderId="0" xfId="0" applyFont="1"/>
    <xf numFmtId="0" fontId="4" fillId="0" borderId="0" xfId="0" applyFont="1" applyFill="1"/>
    <xf numFmtId="0" fontId="11" fillId="0" borderId="0" xfId="0" applyFont="1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13" fillId="0" borderId="0" xfId="0" applyFont="1" applyFill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/>
    <xf numFmtId="0" fontId="22" fillId="0" borderId="0" xfId="0" applyFont="1"/>
    <xf numFmtId="0" fontId="23" fillId="0" borderId="0" xfId="0" applyFont="1"/>
    <xf numFmtId="0" fontId="22" fillId="0" borderId="5" xfId="9" applyFont="1" applyFill="1" applyBorder="1" applyAlignment="1">
      <alignment horizontal="center"/>
    </xf>
    <xf numFmtId="3" fontId="23" fillId="0" borderId="0" xfId="0" applyNumberFormat="1" applyFont="1"/>
    <xf numFmtId="0" fontId="23" fillId="0" borderId="0" xfId="0" applyFont="1" applyFill="1"/>
    <xf numFmtId="0" fontId="25" fillId="0" borderId="0" xfId="0" applyFont="1" applyFill="1"/>
    <xf numFmtId="3" fontId="23" fillId="0" borderId="0" xfId="0" applyNumberFormat="1" applyFont="1" applyFill="1"/>
    <xf numFmtId="3" fontId="25" fillId="0" borderId="0" xfId="0" applyNumberFormat="1" applyFont="1"/>
    <xf numFmtId="0" fontId="25" fillId="0" borderId="0" xfId="0" applyFont="1"/>
    <xf numFmtId="2" fontId="22" fillId="0" borderId="0" xfId="0" applyNumberFormat="1" applyFont="1" applyFill="1" applyBorder="1" applyAlignment="1">
      <alignment horizontal="left" vertical="top" wrapText="1"/>
    </xf>
    <xf numFmtId="3" fontId="23" fillId="0" borderId="0" xfId="9" applyNumberFormat="1" applyFont="1" applyFill="1" applyBorder="1" applyAlignment="1">
      <alignment horizontal="center"/>
    </xf>
    <xf numFmtId="0" fontId="23" fillId="0" borderId="0" xfId="0" applyFont="1" applyFill="1" applyBorder="1"/>
    <xf numFmtId="166" fontId="23" fillId="0" borderId="0" xfId="9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left" vertical="center" wrapText="1"/>
    </xf>
    <xf numFmtId="2" fontId="2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0" borderId="5" xfId="9" applyFont="1" applyFill="1" applyBorder="1" applyAlignment="1"/>
    <xf numFmtId="0" fontId="22" fillId="0" borderId="5" xfId="9" applyFont="1" applyFill="1" applyBorder="1" applyAlignment="1">
      <alignment horizontal="center" vertical="center" wrapText="1"/>
    </xf>
    <xf numFmtId="2" fontId="24" fillId="0" borderId="5" xfId="9" applyNumberFormat="1" applyFont="1" applyFill="1" applyBorder="1" applyAlignment="1">
      <alignment horizontal="center" vertical="center" wrapText="1"/>
    </xf>
    <xf numFmtId="2" fontId="22" fillId="0" borderId="5" xfId="9" applyNumberFormat="1" applyFont="1" applyFill="1" applyBorder="1" applyAlignment="1">
      <alignment horizontal="center" vertical="center" wrapText="1"/>
    </xf>
    <xf numFmtId="1" fontId="22" fillId="0" borderId="5" xfId="9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2"/>
    </xf>
    <xf numFmtId="2" fontId="23" fillId="0" borderId="0" xfId="0" applyNumberFormat="1" applyFont="1" applyFill="1" applyBorder="1" applyAlignment="1">
      <alignment horizontal="left" vertical="center" wrapText="1" indent="3"/>
    </xf>
    <xf numFmtId="2" fontId="23" fillId="0" borderId="0" xfId="0" applyNumberFormat="1" applyFont="1" applyFill="1" applyBorder="1" applyAlignment="1">
      <alignment horizontal="left" vertical="center" wrapText="1" indent="4"/>
    </xf>
    <xf numFmtId="2" fontId="25" fillId="0" borderId="0" xfId="0" applyNumberFormat="1" applyFont="1" applyFill="1" applyBorder="1" applyAlignment="1">
      <alignment horizontal="left" vertical="center" wrapText="1" indent="3"/>
    </xf>
    <xf numFmtId="2" fontId="25" fillId="0" borderId="0" xfId="0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horizontal="left" vertical="center" indent="4"/>
    </xf>
    <xf numFmtId="0" fontId="23" fillId="0" borderId="0" xfId="0" applyFont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166" fontId="22" fillId="0" borderId="5" xfId="0" applyNumberFormat="1" applyFont="1" applyFill="1" applyBorder="1" applyAlignment="1">
      <alignment horizontal="center"/>
    </xf>
    <xf numFmtId="0" fontId="4" fillId="0" borderId="11" xfId="0" applyFont="1" applyFill="1" applyBorder="1"/>
    <xf numFmtId="0" fontId="22" fillId="0" borderId="5" xfId="0" applyFont="1" applyBorder="1" applyAlignment="1">
      <alignment horizontal="center" vertical="center" wrapText="1"/>
    </xf>
    <xf numFmtId="2" fontId="24" fillId="3" borderId="12" xfId="0" applyNumberFormat="1" applyFont="1" applyFill="1" applyBorder="1" applyAlignment="1">
      <alignment horizontal="center" wrapText="1"/>
    </xf>
    <xf numFmtId="0" fontId="22" fillId="4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 wrapText="1" indent="2"/>
    </xf>
    <xf numFmtId="0" fontId="23" fillId="0" borderId="0" xfId="0" applyFont="1" applyFill="1" applyBorder="1" applyAlignment="1">
      <alignment horizontal="left" wrapText="1" indent="1"/>
    </xf>
    <xf numFmtId="0" fontId="23" fillId="0" borderId="0" xfId="0" applyFont="1" applyFill="1" applyBorder="1" applyAlignment="1">
      <alignment horizontal="left" wrapText="1" indent="3"/>
    </xf>
    <xf numFmtId="2" fontId="28" fillId="0" borderId="0" xfId="0" applyNumberFormat="1" applyFont="1" applyFill="1" applyBorder="1"/>
    <xf numFmtId="166" fontId="23" fillId="0" borderId="7" xfId="9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22" fillId="0" borderId="0" xfId="0" applyFont="1" applyFill="1"/>
    <xf numFmtId="166" fontId="22" fillId="3" borderId="0" xfId="9" applyNumberFormat="1" applyFont="1" applyFill="1" applyBorder="1" applyAlignment="1">
      <alignment horizontal="center" vertical="center"/>
    </xf>
    <xf numFmtId="166" fontId="22" fillId="4" borderId="0" xfId="9" applyNumberFormat="1" applyFont="1" applyFill="1" applyBorder="1" applyAlignment="1">
      <alignment horizontal="center" vertical="center"/>
    </xf>
    <xf numFmtId="2" fontId="23" fillId="0" borderId="7" xfId="0" applyNumberFormat="1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3" applyFont="1" applyFill="1" applyAlignment="1" applyProtection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wrapText="1" indent="4"/>
    </xf>
    <xf numFmtId="2" fontId="26" fillId="0" borderId="0" xfId="0" applyNumberFormat="1" applyFont="1" applyFill="1" applyBorder="1" applyAlignment="1">
      <alignment horizontal="left" indent="4"/>
    </xf>
    <xf numFmtId="0" fontId="23" fillId="0" borderId="0" xfId="0" applyFont="1" applyFill="1" applyBorder="1" applyAlignment="1">
      <alignment horizontal="left" vertical="center" wrapText="1" indent="2"/>
    </xf>
    <xf numFmtId="0" fontId="27" fillId="0" borderId="0" xfId="0" applyFont="1" applyFill="1" applyBorder="1" applyAlignment="1"/>
    <xf numFmtId="0" fontId="3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2" fontId="23" fillId="0" borderId="0" xfId="0" applyNumberFormat="1" applyFont="1" applyFill="1" applyBorder="1" applyAlignment="1">
      <alignment horizontal="left" vertical="center" wrapText="1" indent="5"/>
    </xf>
    <xf numFmtId="14" fontId="23" fillId="0" borderId="5" xfId="10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top" wrapText="1" indent="1"/>
    </xf>
    <xf numFmtId="2" fontId="23" fillId="0" borderId="0" xfId="0" applyNumberFormat="1" applyFont="1" applyFill="1" applyBorder="1" applyAlignment="1">
      <alignment horizontal="left" vertical="top" wrapText="1" indent="2"/>
    </xf>
    <xf numFmtId="2" fontId="23" fillId="0" borderId="0" xfId="0" applyNumberFormat="1" applyFont="1" applyFill="1" applyBorder="1" applyAlignment="1">
      <alignment horizontal="left" vertical="top" wrapText="1" indent="3"/>
    </xf>
    <xf numFmtId="2" fontId="23" fillId="0" borderId="0" xfId="0" applyNumberFormat="1" applyFont="1" applyFill="1" applyBorder="1" applyAlignment="1">
      <alignment horizontal="left" vertical="top" wrapText="1" indent="4"/>
    </xf>
    <xf numFmtId="0" fontId="23" fillId="0" borderId="0" xfId="0" applyFont="1" applyBorder="1" applyAlignment="1">
      <alignment horizontal="left" vertical="center"/>
    </xf>
    <xf numFmtId="0" fontId="16" fillId="0" borderId="0" xfId="0" applyFont="1" applyFill="1" applyBorder="1"/>
    <xf numFmtId="0" fontId="4" fillId="0" borderId="13" xfId="9" applyFont="1" applyFill="1" applyBorder="1" applyAlignment="1"/>
    <xf numFmtId="166" fontId="22" fillId="4" borderId="0" xfId="11" applyNumberFormat="1" applyFont="1" applyFill="1" applyBorder="1" applyAlignment="1">
      <alignment horizontal="left" vertical="center"/>
    </xf>
    <xf numFmtId="2" fontId="23" fillId="0" borderId="0" xfId="0" applyNumberFormat="1" applyFont="1" applyFill="1" applyBorder="1" applyAlignment="1">
      <alignment vertical="center" wrapText="1"/>
    </xf>
    <xf numFmtId="14" fontId="23" fillId="0" borderId="6" xfId="1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 indent="5"/>
    </xf>
    <xf numFmtId="166" fontId="22" fillId="0" borderId="6" xfId="0" applyNumberFormat="1" applyFont="1" applyFill="1" applyBorder="1" applyAlignment="1">
      <alignment horizontal="center"/>
    </xf>
    <xf numFmtId="166" fontId="22" fillId="2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left"/>
    </xf>
    <xf numFmtId="167" fontId="0" fillId="0" borderId="0" xfId="0" applyNumberFormat="1" applyFill="1" applyAlignment="1">
      <alignment horizontal="right" vertical="center"/>
    </xf>
    <xf numFmtId="167" fontId="0" fillId="0" borderId="0" xfId="0" applyNumberFormat="1" applyFill="1" applyAlignment="1">
      <alignment horizontal="center" vertical="center"/>
    </xf>
    <xf numFmtId="166" fontId="4" fillId="0" borderId="0" xfId="0" applyNumberFormat="1" applyFont="1" applyFill="1" applyBorder="1"/>
    <xf numFmtId="0" fontId="23" fillId="0" borderId="5" xfId="0" applyFont="1" applyBorder="1" applyAlignment="1">
      <alignment horizontal="center" wrapText="1"/>
    </xf>
    <xf numFmtId="2" fontId="34" fillId="0" borderId="12" xfId="0" applyNumberFormat="1" applyFont="1" applyFill="1" applyBorder="1" applyAlignment="1">
      <alignment vertical="top" wrapText="1"/>
    </xf>
    <xf numFmtId="2" fontId="34" fillId="0" borderId="0" xfId="0" applyNumberFormat="1" applyFont="1" applyFill="1" applyBorder="1" applyAlignment="1">
      <alignment vertical="top" wrapText="1"/>
    </xf>
    <xf numFmtId="2" fontId="35" fillId="0" borderId="0" xfId="0" applyNumberFormat="1" applyFont="1" applyFill="1" applyAlignment="1">
      <alignment vertical="top" wrapText="1"/>
    </xf>
    <xf numFmtId="2" fontId="25" fillId="0" borderId="0" xfId="0" applyNumberFormat="1" applyFont="1" applyFill="1" applyBorder="1" applyAlignment="1">
      <alignment vertical="center" wrapText="1"/>
    </xf>
    <xf numFmtId="2" fontId="22" fillId="0" borderId="12" xfId="0" applyNumberFormat="1" applyFont="1" applyFill="1" applyBorder="1" applyAlignment="1">
      <alignment vertical="top" wrapText="1"/>
    </xf>
    <xf numFmtId="0" fontId="37" fillId="0" borderId="0" xfId="0" applyFont="1"/>
    <xf numFmtId="0" fontId="38" fillId="0" borderId="0" xfId="3" applyFont="1" applyAlignment="1" applyProtection="1"/>
    <xf numFmtId="2" fontId="38" fillId="0" borderId="0" xfId="3" applyNumberFormat="1" applyFont="1" applyFill="1" applyBorder="1" applyAlignment="1" applyProtection="1">
      <alignment horizontal="left" vertical="center" wrapText="1" indent="1"/>
    </xf>
    <xf numFmtId="2" fontId="38" fillId="0" borderId="0" xfId="3" applyNumberFormat="1" applyFont="1" applyFill="1" applyBorder="1" applyAlignment="1" applyProtection="1">
      <alignment horizontal="left" vertical="top" wrapText="1"/>
    </xf>
    <xf numFmtId="0" fontId="39" fillId="0" borderId="0" xfId="0" applyFont="1" applyAlignment="1">
      <alignment wrapText="1"/>
    </xf>
    <xf numFmtId="0" fontId="23" fillId="0" borderId="0" xfId="0" applyFont="1" applyFill="1" applyBorder="1" applyAlignment="1">
      <alignment vertical="center"/>
    </xf>
    <xf numFmtId="0" fontId="22" fillId="0" borderId="7" xfId="0" applyFont="1" applyBorder="1" applyAlignment="1">
      <alignment horizontal="left"/>
    </xf>
    <xf numFmtId="0" fontId="22" fillId="3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 indent="1"/>
    </xf>
    <xf numFmtId="2" fontId="23" fillId="0" borderId="0" xfId="0" applyNumberFormat="1" applyFont="1" applyFill="1" applyBorder="1" applyAlignment="1">
      <alignment horizontal="left" vertical="top" wrapText="1" indent="5"/>
    </xf>
    <xf numFmtId="2" fontId="25" fillId="0" borderId="0" xfId="0" applyNumberFormat="1" applyFont="1" applyFill="1" applyBorder="1" applyAlignment="1">
      <alignment horizontal="left" vertical="top" wrapText="1" indent="6"/>
    </xf>
    <xf numFmtId="2" fontId="25" fillId="0" borderId="0" xfId="0" applyNumberFormat="1" applyFont="1" applyFill="1" applyBorder="1" applyAlignment="1">
      <alignment horizontal="left" vertical="top" wrapText="1" indent="4"/>
    </xf>
    <xf numFmtId="1" fontId="23" fillId="0" borderId="0" xfId="9" applyNumberFormat="1" applyFont="1" applyFill="1" applyBorder="1" applyAlignment="1">
      <alignment horizontal="left" vertical="top" wrapText="1" indent="5"/>
    </xf>
    <xf numFmtId="0" fontId="22" fillId="3" borderId="0" xfId="0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left" vertical="top" wrapText="1" indent="1"/>
    </xf>
    <xf numFmtId="0" fontId="23" fillId="0" borderId="0" xfId="0" applyFont="1" applyFill="1" applyBorder="1" applyAlignment="1">
      <alignment horizontal="left" vertical="center" indent="5"/>
    </xf>
    <xf numFmtId="2" fontId="23" fillId="0" borderId="7" xfId="0" applyNumberFormat="1" applyFont="1" applyFill="1" applyBorder="1" applyAlignment="1">
      <alignment horizontal="left" vertical="center" wrapText="1" indent="2"/>
    </xf>
    <xf numFmtId="2" fontId="25" fillId="0" borderId="0" xfId="0" applyNumberFormat="1" applyFont="1" applyFill="1" applyBorder="1" applyAlignment="1">
      <alignment horizontal="left" vertical="center" wrapText="1" indent="4"/>
    </xf>
    <xf numFmtId="2" fontId="23" fillId="0" borderId="0" xfId="0" applyNumberFormat="1" applyFont="1" applyFill="1" applyBorder="1" applyAlignment="1">
      <alignment vertical="center" wrapText="1"/>
    </xf>
    <xf numFmtId="168" fontId="23" fillId="0" borderId="7" xfId="11" applyNumberFormat="1" applyFont="1" applyFill="1" applyBorder="1" applyAlignment="1">
      <alignment horizontal="center" vertical="center"/>
    </xf>
    <xf numFmtId="168" fontId="22" fillId="3" borderId="12" xfId="11" applyNumberFormat="1" applyFont="1" applyFill="1" applyBorder="1" applyAlignment="1">
      <alignment horizontal="center" vertical="center"/>
    </xf>
    <xf numFmtId="168" fontId="22" fillId="4" borderId="0" xfId="11" applyNumberFormat="1" applyFont="1" applyFill="1" applyBorder="1" applyAlignment="1">
      <alignment horizontal="center" vertical="center"/>
    </xf>
    <xf numFmtId="168" fontId="23" fillId="0" borderId="0" xfId="1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0" xfId="3" applyFont="1" applyFill="1" applyBorder="1" applyAlignment="1" applyProtection="1">
      <alignment horizontal="left" wrapText="1"/>
    </xf>
    <xf numFmtId="2" fontId="23" fillId="5" borderId="0" xfId="0" applyNumberFormat="1" applyFont="1" applyFill="1" applyBorder="1" applyAlignment="1">
      <alignment horizontal="left" vertical="center" wrapText="1" indent="2"/>
    </xf>
    <xf numFmtId="166" fontId="23" fillId="5" borderId="0" xfId="9" applyNumberFormat="1" applyFont="1" applyFill="1" applyBorder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/>
    <xf numFmtId="3" fontId="23" fillId="5" borderId="0" xfId="0" applyNumberFormat="1" applyFont="1" applyFill="1"/>
    <xf numFmtId="0" fontId="43" fillId="5" borderId="0" xfId="0" applyFont="1" applyFill="1"/>
    <xf numFmtId="0" fontId="43" fillId="5" borderId="0" xfId="0" applyFont="1" applyFill="1" applyAlignment="1">
      <alignment horizontal="left" vertical="center"/>
    </xf>
    <xf numFmtId="166" fontId="22" fillId="0" borderId="0" xfId="9" applyNumberFormat="1" applyFont="1" applyFill="1" applyBorder="1" applyAlignment="1">
      <alignment horizontal="center" vertical="center"/>
    </xf>
    <xf numFmtId="168" fontId="23" fillId="0" borderId="0" xfId="0" applyNumberFormat="1" applyFont="1"/>
    <xf numFmtId="2" fontId="23" fillId="0" borderId="0" xfId="0" applyNumberFormat="1" applyFont="1" applyFill="1" applyBorder="1" applyAlignment="1">
      <alignment vertical="center" wrapText="1"/>
    </xf>
    <xf numFmtId="3" fontId="22" fillId="0" borderId="0" xfId="0" applyNumberFormat="1" applyFont="1" applyAlignment="1">
      <alignment horizontal="center"/>
    </xf>
    <xf numFmtId="0" fontId="23" fillId="5" borderId="0" xfId="0" applyFont="1" applyFill="1" applyBorder="1" applyAlignment="1">
      <alignment horizontal="left" vertical="center"/>
    </xf>
    <xf numFmtId="0" fontId="4" fillId="5" borderId="0" xfId="0" applyFont="1" applyFill="1" applyBorder="1"/>
    <xf numFmtId="2" fontId="25" fillId="0" borderId="0" xfId="0" applyNumberFormat="1" applyFont="1" applyFill="1" applyBorder="1" applyAlignment="1">
      <alignment horizontal="right" vertical="center" wrapText="1" indent="2"/>
    </xf>
    <xf numFmtId="166" fontId="4" fillId="0" borderId="0" xfId="0" applyNumberFormat="1" applyFont="1" applyFill="1" applyAlignment="1">
      <alignment horizontal="center"/>
    </xf>
    <xf numFmtId="166" fontId="22" fillId="0" borderId="0" xfId="0" applyNumberFormat="1" applyFont="1" applyFill="1" applyAlignment="1">
      <alignment horizontal="left"/>
    </xf>
    <xf numFmtId="0" fontId="43" fillId="0" borderId="0" xfId="0" applyFont="1" applyFill="1"/>
    <xf numFmtId="2" fontId="23" fillId="5" borderId="0" xfId="0" applyNumberFormat="1" applyFont="1" applyFill="1" applyBorder="1" applyAlignment="1">
      <alignment horizontal="left" vertical="top" wrapText="1" indent="3"/>
    </xf>
    <xf numFmtId="0" fontId="23" fillId="0" borderId="5" xfId="17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2" fillId="0" borderId="5" xfId="17" applyFont="1" applyFill="1" applyBorder="1" applyAlignment="1">
      <alignment horizontal="center" vertical="center" wrapText="1"/>
    </xf>
    <xf numFmtId="0" fontId="22" fillId="3" borderId="0" xfId="8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indent="1"/>
    </xf>
    <xf numFmtId="1" fontId="23" fillId="0" borderId="0" xfId="9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left" vertical="center" indent="3"/>
    </xf>
    <xf numFmtId="0" fontId="0" fillId="5" borderId="0" xfId="0" applyFill="1" applyAlignment="1">
      <alignment horizontal="center" vertical="center"/>
    </xf>
    <xf numFmtId="0" fontId="3" fillId="5" borderId="0" xfId="0" applyFont="1" applyFill="1" applyBorder="1" applyAlignment="1"/>
    <xf numFmtId="0" fontId="4" fillId="5" borderId="0" xfId="0" applyFont="1" applyFill="1" applyBorder="1" applyAlignment="1"/>
    <xf numFmtId="0" fontId="6" fillId="5" borderId="0" xfId="0" applyFont="1" applyFill="1" applyBorder="1" applyAlignment="1">
      <alignment horizontal="left"/>
    </xf>
    <xf numFmtId="0" fontId="0" fillId="5" borderId="0" xfId="0" applyFill="1" applyAlignment="1">
      <alignment horizontal="right" vertical="center"/>
    </xf>
    <xf numFmtId="2" fontId="23" fillId="5" borderId="0" xfId="0" applyNumberFormat="1" applyFont="1" applyFill="1" applyBorder="1" applyAlignment="1">
      <alignment horizontal="left" vertical="center" wrapText="1" indent="3"/>
    </xf>
    <xf numFmtId="1" fontId="0" fillId="0" borderId="0" xfId="0" applyNumberFormat="1" applyAlignment="1">
      <alignment horizontal="center" vertical="center"/>
    </xf>
    <xf numFmtId="1" fontId="18" fillId="0" borderId="0" xfId="0" applyNumberFormat="1" applyFont="1" applyFill="1"/>
    <xf numFmtId="166" fontId="23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25" fillId="0" borderId="0" xfId="0" applyNumberFormat="1" applyFont="1" applyFill="1" applyBorder="1" applyAlignment="1">
      <alignment horizontal="left" vertical="top" wrapText="1" indent="5"/>
    </xf>
    <xf numFmtId="2" fontId="35" fillId="0" borderId="0" xfId="0" applyNumberFormat="1" applyFont="1" applyFill="1" applyAlignment="1">
      <alignment vertical="center" wrapText="1"/>
    </xf>
    <xf numFmtId="16" fontId="22" fillId="0" borderId="0" xfId="3" applyNumberFormat="1" applyFont="1" applyFill="1" applyBorder="1" applyAlignment="1" applyProtection="1">
      <alignment horizontal="left" vertical="center" wrapText="1"/>
    </xf>
    <xf numFmtId="2" fontId="23" fillId="0" borderId="0" xfId="0" applyNumberFormat="1" applyFont="1" applyFill="1" applyBorder="1" applyAlignment="1">
      <alignment horizontal="left" vertical="top" wrapText="1"/>
    </xf>
    <xf numFmtId="1" fontId="23" fillId="0" borderId="0" xfId="9" applyNumberFormat="1" applyFont="1" applyFill="1" applyBorder="1" applyAlignment="1">
      <alignment horizontal="left" vertical="center" wrapText="1"/>
    </xf>
    <xf numFmtId="1" fontId="23" fillId="0" borderId="0" xfId="9" applyNumberFormat="1" applyFont="1" applyFill="1" applyBorder="1" applyAlignment="1">
      <alignment horizontal="left" vertical="top" wrapText="1" indent="1"/>
    </xf>
    <xf numFmtId="0" fontId="47" fillId="0" borderId="0" xfId="0" applyFont="1"/>
    <xf numFmtId="2" fontId="23" fillId="0" borderId="0" xfId="0" applyNumberFormat="1" applyFont="1" applyFill="1" applyBorder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 applyBorder="1" applyAlignment="1">
      <alignment horizontal="left"/>
    </xf>
    <xf numFmtId="14" fontId="22" fillId="0" borderId="5" xfId="0" applyNumberFormat="1" applyFont="1" applyFill="1" applyBorder="1" applyAlignment="1">
      <alignment horizontal="center" vertical="center"/>
    </xf>
    <xf numFmtId="14" fontId="23" fillId="0" borderId="5" xfId="0" applyNumberFormat="1" applyFont="1" applyFill="1" applyBorder="1" applyAlignment="1">
      <alignment horizontal="center" vertical="center" wrapText="1"/>
    </xf>
    <xf numFmtId="0" fontId="22" fillId="3" borderId="0" xfId="8" applyFont="1" applyFill="1" applyBorder="1" applyAlignment="1">
      <alignment horizontal="center" vertical="center" wrapText="1"/>
    </xf>
    <xf numFmtId="166" fontId="22" fillId="3" borderId="12" xfId="9" applyNumberFormat="1" applyFont="1" applyFill="1" applyBorder="1" applyAlignment="1">
      <alignment horizontal="center" vertical="center"/>
    </xf>
    <xf numFmtId="2" fontId="23" fillId="0" borderId="14" xfId="0" applyNumberFormat="1" applyFont="1" applyFill="1" applyBorder="1" applyAlignment="1">
      <alignment horizontal="left" vertical="top" wrapText="1"/>
    </xf>
    <xf numFmtId="1" fontId="23" fillId="0" borderId="14" xfId="9" applyNumberFormat="1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left" vertical="center" wrapText="1" indent="2"/>
    </xf>
    <xf numFmtId="0" fontId="23" fillId="0" borderId="0" xfId="0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left" vertical="center" indent="2"/>
    </xf>
    <xf numFmtId="166" fontId="0" fillId="0" borderId="0" xfId="0" applyNumberFormat="1" applyFill="1" applyAlignment="1">
      <alignment horizontal="center" vertical="center"/>
    </xf>
    <xf numFmtId="0" fontId="36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33" fillId="0" borderId="0" xfId="0" applyFont="1" applyFill="1" applyAlignment="1">
      <alignment horizontal="center" vertical="top"/>
    </xf>
    <xf numFmtId="2" fontId="48" fillId="6" borderId="0" xfId="0" applyNumberFormat="1" applyFont="1" applyFill="1" applyAlignment="1">
      <alignment horizontal="left" vertical="center" wrapText="1"/>
    </xf>
    <xf numFmtId="2" fontId="23" fillId="0" borderId="0" xfId="0" applyNumberFormat="1" applyFont="1" applyFill="1" applyBorder="1" applyAlignment="1">
      <alignment vertical="center" wrapText="1"/>
    </xf>
    <xf numFmtId="2" fontId="23" fillId="0" borderId="0" xfId="0" applyNumberFormat="1" applyFont="1" applyFill="1" applyBorder="1" applyAlignment="1">
      <alignment vertical="center" wrapText="1"/>
    </xf>
    <xf numFmtId="166" fontId="23" fillId="0" borderId="0" xfId="0" applyNumberFormat="1" applyFont="1"/>
    <xf numFmtId="0" fontId="21" fillId="0" borderId="0" xfId="3" applyFont="1" applyAlignment="1" applyProtection="1"/>
    <xf numFmtId="2" fontId="49" fillId="0" borderId="0" xfId="0" applyNumberFormat="1" applyFont="1" applyFill="1" applyBorder="1" applyAlignment="1">
      <alignment horizontal="left" vertical="center" wrapText="1" indent="5"/>
    </xf>
    <xf numFmtId="2" fontId="36" fillId="0" borderId="0" xfId="0" applyNumberFormat="1" applyFont="1" applyFill="1" applyBorder="1" applyAlignment="1">
      <alignment horizontal="left" vertical="center" wrapText="1" indent="3"/>
    </xf>
    <xf numFmtId="2" fontId="49" fillId="0" borderId="0" xfId="0" applyNumberFormat="1" applyFont="1" applyFill="1" applyBorder="1" applyAlignment="1">
      <alignment horizontal="left" vertical="center" wrapText="1" indent="4"/>
    </xf>
    <xf numFmtId="2" fontId="36" fillId="0" borderId="0" xfId="0" applyNumberFormat="1" applyFont="1" applyFill="1" applyBorder="1" applyAlignment="1">
      <alignment horizontal="left" vertical="center" wrapText="1" indent="5"/>
    </xf>
    <xf numFmtId="2" fontId="49" fillId="0" borderId="0" xfId="0" applyNumberFormat="1" applyFont="1" applyFill="1" applyBorder="1" applyAlignment="1">
      <alignment horizontal="left" vertical="center" wrapText="1" indent="6"/>
    </xf>
    <xf numFmtId="2" fontId="36" fillId="0" borderId="0" xfId="0" applyNumberFormat="1" applyFont="1" applyFill="1" applyBorder="1" applyAlignment="1">
      <alignment horizontal="left" vertical="center" wrapText="1" indent="4"/>
    </xf>
    <xf numFmtId="2" fontId="36" fillId="0" borderId="0" xfId="0" applyNumberFormat="1" applyFont="1" applyFill="1" applyBorder="1" applyAlignment="1">
      <alignment horizontal="left" vertical="center" wrapText="1" indent="6"/>
    </xf>
    <xf numFmtId="0" fontId="43" fillId="0" borderId="0" xfId="0" applyFont="1" applyFill="1" applyAlignment="1">
      <alignment horizontal="left" vertical="center"/>
    </xf>
    <xf numFmtId="2" fontId="22" fillId="0" borderId="0" xfId="0" applyNumberFormat="1" applyFont="1" applyFill="1" applyBorder="1" applyAlignment="1">
      <alignment vertical="top" wrapText="1"/>
    </xf>
    <xf numFmtId="166" fontId="22" fillId="0" borderId="15" xfId="0" applyNumberFormat="1" applyFont="1" applyFill="1" applyBorder="1" applyAlignment="1">
      <alignment horizontal="center"/>
    </xf>
    <xf numFmtId="2" fontId="36" fillId="0" borderId="0" xfId="0" applyNumberFormat="1" applyFont="1" applyAlignment="1">
      <alignment wrapText="1"/>
    </xf>
    <xf numFmtId="0" fontId="22" fillId="0" borderId="0" xfId="3" applyFont="1" applyFill="1" applyBorder="1" applyAlignment="1" applyProtection="1">
      <alignment horizontal="left" vertical="center"/>
    </xf>
    <xf numFmtId="0" fontId="22" fillId="0" borderId="0" xfId="3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" fontId="23" fillId="0" borderId="0" xfId="0" applyNumberFormat="1" applyFont="1" applyAlignment="1">
      <alignment horizontal="center" vertical="center"/>
    </xf>
    <xf numFmtId="0" fontId="22" fillId="0" borderId="7" xfId="0" applyFont="1" applyBorder="1" applyAlignment="1">
      <alignment horizontal="right"/>
    </xf>
    <xf numFmtId="2" fontId="26" fillId="0" borderId="0" xfId="0" applyNumberFormat="1" applyFont="1" applyFill="1" applyAlignment="1">
      <alignment wrapText="1"/>
    </xf>
    <xf numFmtId="2" fontId="23" fillId="0" borderId="0" xfId="0" applyNumberFormat="1" applyFont="1" applyAlignment="1">
      <alignment wrapText="1"/>
    </xf>
    <xf numFmtId="2" fontId="23" fillId="0" borderId="0" xfId="0" applyNumberFormat="1" applyFont="1" applyAlignment="1">
      <alignment horizontal="left" wrapText="1"/>
    </xf>
    <xf numFmtId="2" fontId="23" fillId="0" borderId="0" xfId="0" applyNumberFormat="1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22" fillId="0" borderId="0" xfId="0" applyFont="1" applyFill="1" applyAlignment="1">
      <alignment horizontal="centerContinuous"/>
    </xf>
    <xf numFmtId="14" fontId="23" fillId="0" borderId="10" xfId="10" applyNumberFormat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166" fontId="22" fillId="0" borderId="0" xfId="3" applyNumberFormat="1" applyFont="1" applyFill="1" applyBorder="1" applyAlignment="1" applyProtection="1">
      <alignment horizontal="left" vertical="center"/>
    </xf>
    <xf numFmtId="2" fontId="23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Alignment="1">
      <alignment horizontal="center"/>
    </xf>
    <xf numFmtId="14" fontId="2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14" fontId="22" fillId="0" borderId="10" xfId="0" applyNumberFormat="1" applyFont="1" applyBorder="1" applyAlignment="1">
      <alignment horizontal="center"/>
    </xf>
    <xf numFmtId="14" fontId="22" fillId="0" borderId="8" xfId="0" applyNumberFormat="1" applyFont="1" applyBorder="1" applyAlignment="1">
      <alignment horizontal="center"/>
    </xf>
    <xf numFmtId="14" fontId="22" fillId="0" borderId="9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2" fillId="0" borderId="10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22" fillId="0" borderId="5" xfId="0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0" xfId="0" applyBorder="1" applyAlignment="1">
      <alignment wrapText="1"/>
    </xf>
    <xf numFmtId="0" fontId="15" fillId="0" borderId="7" xfId="0" applyFont="1" applyBorder="1" applyAlignment="1">
      <alignment horizontal="right" vertical="center"/>
    </xf>
    <xf numFmtId="0" fontId="22" fillId="0" borderId="10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22" fillId="0" borderId="4" xfId="3" applyFont="1" applyFill="1" applyBorder="1" applyAlignment="1" applyProtection="1">
      <alignment horizontal="center" wrapText="1"/>
    </xf>
    <xf numFmtId="0" fontId="22" fillId="0" borderId="6" xfId="3" applyFont="1" applyFill="1" applyBorder="1" applyAlignment="1" applyProtection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</cellXfs>
  <cellStyles count="18">
    <cellStyle name="Normal 2" xfId="1"/>
    <cellStyle name="Normal_Sheet2" xfId="2"/>
    <cellStyle name="Гіперпосилання" xfId="3" builtinId="8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2" xfId="13"/>
    <cellStyle name="Звичайний 3" xfId="14"/>
    <cellStyle name="Обычный 2" xfId="12"/>
    <cellStyle name="Обычный_BoP_main table(BPM6)" xfId="15"/>
    <cellStyle name="Обычный_Експорт" xfId="8"/>
    <cellStyle name="Обычный_МІП_4КВ_2012" xfId="9"/>
    <cellStyle name="Обычный_ТОВ_СТР_КВ_2011(КПБ6)" xfId="17"/>
    <cellStyle name="Финансовый [0] 2" xfId="10"/>
    <cellStyle name="Фінансовий" xfId="11" builtinId="3"/>
    <cellStyle name="Фінансови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Normal="100" zoomScaleSheetLayoutView="100" workbookViewId="0"/>
  </sheetViews>
  <sheetFormatPr defaultRowHeight="18.75" x14ac:dyDescent="0.3"/>
  <cols>
    <col min="1" max="1" width="90.140625" style="4" bestFit="1" customWidth="1"/>
  </cols>
  <sheetData>
    <row r="1" spans="1:1" ht="16.149999999999999" customHeight="1" x14ac:dyDescent="0.25">
      <c r="A1" s="121" t="s">
        <v>198</v>
      </c>
    </row>
    <row r="2" spans="1:1" s="190" customFormat="1" ht="18" customHeight="1" x14ac:dyDescent="0.2">
      <c r="A2" s="213" t="s">
        <v>219</v>
      </c>
    </row>
    <row r="3" spans="1:1" s="190" customFormat="1" ht="18" customHeight="1" x14ac:dyDescent="0.2">
      <c r="A3" s="213" t="s">
        <v>220</v>
      </c>
    </row>
    <row r="4" spans="1:1" s="190" customFormat="1" ht="18" customHeight="1" x14ac:dyDescent="0.2">
      <c r="A4" s="213" t="s">
        <v>227</v>
      </c>
    </row>
    <row r="5" spans="1:1" s="190" customFormat="1" ht="18" customHeight="1" x14ac:dyDescent="0.2">
      <c r="A5" s="213" t="s">
        <v>228</v>
      </c>
    </row>
    <row r="6" spans="1:1" s="8" customFormat="1" ht="18" customHeight="1" x14ac:dyDescent="0.25">
      <c r="A6" s="213" t="s">
        <v>229</v>
      </c>
    </row>
    <row r="7" spans="1:1" s="8" customFormat="1" ht="18" customHeight="1" x14ac:dyDescent="0.25">
      <c r="A7" s="213" t="s">
        <v>230</v>
      </c>
    </row>
    <row r="8" spans="1:1" s="8" customFormat="1" ht="18" customHeight="1" x14ac:dyDescent="0.25">
      <c r="A8" s="213" t="s">
        <v>231</v>
      </c>
    </row>
    <row r="9" spans="1:1" s="191" customFormat="1" ht="18" customHeight="1" x14ac:dyDescent="0.2">
      <c r="A9" s="213" t="s">
        <v>232</v>
      </c>
    </row>
    <row r="10" spans="1:1" s="190" customFormat="1" ht="18" customHeight="1" x14ac:dyDescent="0.2">
      <c r="A10" s="213" t="s">
        <v>233</v>
      </c>
    </row>
    <row r="11" spans="1:1" ht="12.75" x14ac:dyDescent="0.2">
      <c r="A11"/>
    </row>
    <row r="12" spans="1:1" ht="12.75" x14ac:dyDescent="0.2">
      <c r="A12" s="188" t="s">
        <v>234</v>
      </c>
    </row>
    <row r="13" spans="1:1" ht="27.6" customHeight="1" x14ac:dyDescent="0.2">
      <c r="A13" s="125" t="s">
        <v>152</v>
      </c>
    </row>
    <row r="14" spans="1:1" ht="12.75" x14ac:dyDescent="0.2">
      <c r="A14" s="23"/>
    </row>
    <row r="15" spans="1:1" ht="56.25" x14ac:dyDescent="0.2">
      <c r="A15" s="209" t="s">
        <v>218</v>
      </c>
    </row>
    <row r="24" spans="4:4" x14ac:dyDescent="0.3">
      <c r="D24" s="7"/>
    </row>
  </sheetData>
  <phoneticPr fontId="2" type="noConversion"/>
  <hyperlinks>
    <hyperlink ref="A2" location="'1.1'!A1" display="1.1 МІЖНАРОДНА ІНВЕСТИЦІЙНА ПОЗИЦІЯ на кінець 1 кварталу 2024 року"/>
    <hyperlink ref="A3" location="'1.2'!A1" display="1.2 МІЖНАРОДНА ІНВЕСТИЦІЙНА ПОЗИЦІЯ на кінець 2 кварталу 2024 року"/>
    <hyperlink ref="A4" location="'1.3'!A1" display="1.3 МІЖНАРОДНА ІНВЕСТИЦІЙНА ПОЗИЦІЯ на кінець 3 кварталу 2024 року"/>
    <hyperlink ref="A5" location="'1.4'!A1" display="1.4 МІЖНАРОДНА ІНВЕСТИЦІЙНА ПОЗИЦІЯ на кінець 9 місяців  2024 року"/>
    <hyperlink ref="A6" location="'1.5'!A1" display="1.5 СЕКТОРНЕ ПРЕДСТАВЛЕННЯ МІЖНАРОДНОЇ ІНВЕСТИЦІЙНОЇ ПОЗИЦІЇ УКРАЇНИ "/>
    <hyperlink ref="A7" location="'1.6'!A1" display="1.6 ДИНАМІКА МІЖНАРОДНОЇ ІНВЕСТИЦІЙНОЇ ПОЗИЦІЇ УКРАЇНИ "/>
    <hyperlink ref="A8" location="'1.7'!A1" display="1.7 ДИНАМІКА МІЖНАРОДНОЇ ІНВЕСТИЦІЙНОЇ ПОЗИЦІЇ УКРАЇНИ (розширена)"/>
    <hyperlink ref="A9" location="'1.8'!A1" display="1.8 РАХУНОКУ ІНШИХ ЗМІН У ФІНАНСОВИХ АКТИВАХ ТА ЗОБОВ'ЯЗАННЯХ "/>
    <hyperlink ref="A10" location="'1.9'!A1" display="1.9 ДИНАМІКА РАХУНКУ ІНШИХ ЗМІН У ФІНАНСОВИХ АКТИВАХ ТА ЗОБОВ'ЯЗАННЯХ (розширена)"/>
  </hyperlinks>
  <pageMargins left="0.42" right="0.22" top="0.69" bottom="0.98425196850393704" header="0.51181102362204722" footer="0.51181102362204722"/>
  <pageSetup paperSize="9" scale="110" orientation="portrait" r:id="rId1"/>
  <headerFooter alignWithMargins="0"/>
  <cellWatches>
    <cellWatch r="A7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="91" zoomScaleNormal="91" zoomScaleSheetLayoutView="114" workbookViewId="0">
      <selection activeCell="B2" sqref="B2:J2"/>
    </sheetView>
  </sheetViews>
  <sheetFormatPr defaultColWidth="8.85546875" defaultRowHeight="12" x14ac:dyDescent="0.2"/>
  <cols>
    <col min="1" max="1" width="8.5703125" style="52" hidden="1" customWidth="1"/>
    <col min="2" max="2" width="45.7109375" style="23" customWidth="1"/>
    <col min="3" max="5" width="10.85546875" style="23" customWidth="1"/>
    <col min="6" max="6" width="9.7109375" style="23" customWidth="1"/>
    <col min="7" max="7" width="10.85546875" style="23" customWidth="1"/>
    <col min="8" max="8" width="9.140625" style="23" customWidth="1"/>
    <col min="9" max="9" width="9.28515625" style="23" customWidth="1"/>
    <col min="10" max="10" width="10.85546875" style="23" customWidth="1"/>
    <col min="11" max="11" width="4.28515625" style="23" customWidth="1"/>
    <col min="12" max="16384" width="8.85546875" style="23"/>
  </cols>
  <sheetData>
    <row r="1" spans="1:11" ht="12.75" x14ac:dyDescent="0.2">
      <c r="B1" s="122" t="s">
        <v>142</v>
      </c>
    </row>
    <row r="2" spans="1:11" ht="13.5" x14ac:dyDescent="0.2">
      <c r="B2" s="242" t="s">
        <v>221</v>
      </c>
      <c r="C2" s="242"/>
      <c r="D2" s="242"/>
      <c r="E2" s="242"/>
      <c r="F2" s="242"/>
      <c r="G2" s="242"/>
      <c r="H2" s="242"/>
      <c r="I2" s="242"/>
      <c r="J2" s="242"/>
    </row>
    <row r="3" spans="1:11" x14ac:dyDescent="0.2">
      <c r="B3" s="244"/>
      <c r="C3" s="244"/>
      <c r="D3" s="244"/>
      <c r="E3" s="244"/>
      <c r="F3" s="244"/>
      <c r="G3" s="244"/>
      <c r="H3" s="244"/>
      <c r="I3" s="244"/>
      <c r="J3" s="244"/>
    </row>
    <row r="4" spans="1:11" x14ac:dyDescent="0.2">
      <c r="B4" s="26"/>
      <c r="C4" s="26"/>
      <c r="D4" s="26"/>
      <c r="E4" s="26"/>
      <c r="F4" s="26"/>
      <c r="G4" s="26"/>
      <c r="H4" s="26"/>
      <c r="I4" s="243" t="s">
        <v>199</v>
      </c>
      <c r="J4" s="243"/>
    </row>
    <row r="5" spans="1:11" ht="74.45" customHeight="1" x14ac:dyDescent="0.2">
      <c r="B5" s="39"/>
      <c r="C5" s="40" t="s">
        <v>190</v>
      </c>
      <c r="D5" s="41" t="s">
        <v>145</v>
      </c>
      <c r="E5" s="42" t="s">
        <v>146</v>
      </c>
      <c r="F5" s="42" t="s">
        <v>27</v>
      </c>
      <c r="G5" s="42" t="s">
        <v>28</v>
      </c>
      <c r="H5" s="42" t="s">
        <v>29</v>
      </c>
      <c r="I5" s="42" t="s">
        <v>147</v>
      </c>
      <c r="J5" s="40" t="s">
        <v>222</v>
      </c>
    </row>
    <row r="6" spans="1:11" x14ac:dyDescent="0.2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</row>
    <row r="7" spans="1:11" x14ac:dyDescent="0.2">
      <c r="B7" s="103" t="s">
        <v>1</v>
      </c>
      <c r="C7" s="70">
        <v>-436531.72319999989</v>
      </c>
      <c r="D7" s="70">
        <v>-124393.46258253627</v>
      </c>
      <c r="E7" s="70">
        <v>107212.03058253438</v>
      </c>
      <c r="F7" s="70">
        <v>106181.36744517324</v>
      </c>
      <c r="G7" s="70">
        <v>-2214.017109890111</v>
      </c>
      <c r="H7" s="70">
        <v>3244.6802472527479</v>
      </c>
      <c r="I7" s="70">
        <v>-17181.432000001892</v>
      </c>
      <c r="J7" s="70">
        <v>-453713.15520000178</v>
      </c>
      <c r="K7" s="25"/>
    </row>
    <row r="8" spans="1:11" x14ac:dyDescent="0.2">
      <c r="B8" s="87" t="s">
        <v>2</v>
      </c>
      <c r="C8" s="71">
        <v>7357570.7039999999</v>
      </c>
      <c r="D8" s="71">
        <v>289635.56900000002</v>
      </c>
      <c r="E8" s="71">
        <v>229862.81739999924</v>
      </c>
      <c r="F8" s="71">
        <v>228526.77259230701</v>
      </c>
      <c r="G8" s="71">
        <v>992.49042857142899</v>
      </c>
      <c r="H8" s="71">
        <v>343.55437912087905</v>
      </c>
      <c r="I8" s="71">
        <v>519498.38639999926</v>
      </c>
      <c r="J8" s="71">
        <v>7877069.0903999992</v>
      </c>
      <c r="K8" s="25"/>
    </row>
    <row r="9" spans="1:11" x14ac:dyDescent="0.2">
      <c r="A9" s="52">
        <v>1</v>
      </c>
      <c r="B9" s="35" t="s">
        <v>18</v>
      </c>
      <c r="C9" s="34">
        <v>119682.54240000001</v>
      </c>
      <c r="D9" s="34">
        <v>4849.37</v>
      </c>
      <c r="E9" s="34">
        <v>-82.410200000017539</v>
      </c>
      <c r="F9" s="34">
        <v>222.97147032965177</v>
      </c>
      <c r="G9" s="34">
        <v>0</v>
      </c>
      <c r="H9" s="34">
        <v>-305.38167032967044</v>
      </c>
      <c r="I9" s="34">
        <v>4766.9597999999824</v>
      </c>
      <c r="J9" s="34">
        <v>124449.50219999999</v>
      </c>
      <c r="K9" s="25"/>
    </row>
    <row r="10" spans="1:11" x14ac:dyDescent="0.2">
      <c r="A10" s="52">
        <v>1.1000000000000001</v>
      </c>
      <c r="B10" s="44" t="s">
        <v>22</v>
      </c>
      <c r="C10" s="34">
        <v>64114.2912</v>
      </c>
      <c r="D10" s="34">
        <v>154.655</v>
      </c>
      <c r="E10" s="34">
        <v>-612.61400000000981</v>
      </c>
      <c r="F10" s="34">
        <v>36.322049450539907</v>
      </c>
      <c r="G10" s="34">
        <v>0</v>
      </c>
      <c r="H10" s="34">
        <v>-648.93604945054972</v>
      </c>
      <c r="I10" s="34">
        <v>-457.95900000000984</v>
      </c>
      <c r="J10" s="34">
        <v>63656.33219999999</v>
      </c>
    </row>
    <row r="11" spans="1:11" ht="24" x14ac:dyDescent="0.2">
      <c r="A11" s="52" t="s">
        <v>61</v>
      </c>
      <c r="B11" s="45" t="s">
        <v>3</v>
      </c>
      <c r="C11" s="34">
        <v>64114.2912</v>
      </c>
      <c r="D11" s="34">
        <v>154.655</v>
      </c>
      <c r="E11" s="34">
        <v>-612.61400000000981</v>
      </c>
      <c r="F11" s="34">
        <v>36.322049450539907</v>
      </c>
      <c r="G11" s="34">
        <v>0</v>
      </c>
      <c r="H11" s="34">
        <v>-648.93604945054972</v>
      </c>
      <c r="I11" s="34">
        <v>-457.95900000000984</v>
      </c>
      <c r="J11" s="34">
        <v>63656.33219999999</v>
      </c>
    </row>
    <row r="12" spans="1:11" x14ac:dyDescent="0.2">
      <c r="A12" s="52">
        <v>1.2</v>
      </c>
      <c r="B12" s="44" t="s">
        <v>41</v>
      </c>
      <c r="C12" s="34">
        <v>55568.251199999999</v>
      </c>
      <c r="D12" s="34">
        <v>4694.7150000000001</v>
      </c>
      <c r="E12" s="34">
        <v>530.20379999999204</v>
      </c>
      <c r="F12" s="34">
        <v>186.64942087911186</v>
      </c>
      <c r="G12" s="34">
        <v>0</v>
      </c>
      <c r="H12" s="34">
        <v>343.55437912087928</v>
      </c>
      <c r="I12" s="34">
        <v>5224.9187999999922</v>
      </c>
      <c r="J12" s="34">
        <v>60793.169999999991</v>
      </c>
    </row>
    <row r="13" spans="1:11" ht="24" x14ac:dyDescent="0.2">
      <c r="A13" s="53" t="s">
        <v>62</v>
      </c>
      <c r="B13" s="45" t="s">
        <v>3</v>
      </c>
      <c r="C13" s="34">
        <v>5545.4304000000002</v>
      </c>
      <c r="D13" s="34">
        <v>0</v>
      </c>
      <c r="E13" s="34">
        <v>180.89399999999932</v>
      </c>
      <c r="F13" s="34">
        <v>180.89399999999932</v>
      </c>
      <c r="G13" s="34">
        <v>0</v>
      </c>
      <c r="H13" s="34">
        <v>0</v>
      </c>
      <c r="I13" s="34">
        <v>180.89399999999932</v>
      </c>
      <c r="J13" s="34">
        <v>5726.3243999999995</v>
      </c>
    </row>
    <row r="14" spans="1:11" ht="36" x14ac:dyDescent="0.2">
      <c r="A14" s="53" t="s">
        <v>63</v>
      </c>
      <c r="B14" s="45" t="s">
        <v>138</v>
      </c>
      <c r="C14" s="34">
        <v>50022.820800000001</v>
      </c>
      <c r="D14" s="34">
        <v>4694.7150000000001</v>
      </c>
      <c r="E14" s="34">
        <v>349.30979999999181</v>
      </c>
      <c r="F14" s="34">
        <v>5.7554208791125347</v>
      </c>
      <c r="G14" s="34">
        <v>0</v>
      </c>
      <c r="H14" s="34">
        <v>343.55437912087928</v>
      </c>
      <c r="I14" s="34">
        <v>5044.024799999992</v>
      </c>
      <c r="J14" s="34">
        <v>55066.845599999993</v>
      </c>
    </row>
    <row r="15" spans="1:11" x14ac:dyDescent="0.2">
      <c r="A15" s="53">
        <v>2</v>
      </c>
      <c r="B15" s="35" t="s">
        <v>4</v>
      </c>
      <c r="C15" s="34">
        <v>135179.3616</v>
      </c>
      <c r="D15" s="34">
        <v>-7026.8679999999986</v>
      </c>
      <c r="E15" s="34">
        <v>4298.1742000000031</v>
      </c>
      <c r="F15" s="34">
        <v>3572.8927329670278</v>
      </c>
      <c r="G15" s="34">
        <v>76.34541758241761</v>
      </c>
      <c r="H15" s="34">
        <v>648.93604945054949</v>
      </c>
      <c r="I15" s="34">
        <v>-2728.6938000000082</v>
      </c>
      <c r="J15" s="34">
        <v>132450.6678</v>
      </c>
    </row>
    <row r="16" spans="1:11" x14ac:dyDescent="0.2">
      <c r="A16" s="53">
        <v>2.1</v>
      </c>
      <c r="B16" s="44" t="s">
        <v>22</v>
      </c>
      <c r="C16" s="34">
        <v>14813.135999999999</v>
      </c>
      <c r="D16" s="34">
        <v>-75.841000000000008</v>
      </c>
      <c r="E16" s="34">
        <v>598.27240000000018</v>
      </c>
      <c r="F16" s="34">
        <v>483.75427362637379</v>
      </c>
      <c r="G16" s="34">
        <v>114.51812637362642</v>
      </c>
      <c r="H16" s="34">
        <v>0</v>
      </c>
      <c r="I16" s="34">
        <v>522.43139999999948</v>
      </c>
      <c r="J16" s="34">
        <v>15335.567399999998</v>
      </c>
    </row>
    <row r="17" spans="1:10" x14ac:dyDescent="0.2">
      <c r="A17" s="53" t="s">
        <v>64</v>
      </c>
      <c r="B17" s="45" t="s">
        <v>15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</row>
    <row r="18" spans="1:10" x14ac:dyDescent="0.2">
      <c r="A18" s="53" t="s">
        <v>65</v>
      </c>
      <c r="B18" s="45" t="s">
        <v>9</v>
      </c>
      <c r="C18" s="34">
        <v>1329.384</v>
      </c>
      <c r="D18" s="34">
        <v>0</v>
      </c>
      <c r="E18" s="34">
        <v>161.02919999999972</v>
      </c>
      <c r="F18" s="34">
        <v>46.511073626373303</v>
      </c>
      <c r="G18" s="34">
        <v>114.51812637362642</v>
      </c>
      <c r="H18" s="34">
        <v>0</v>
      </c>
      <c r="I18" s="34">
        <v>161.02919999999972</v>
      </c>
      <c r="J18" s="34">
        <v>1490.4131999999997</v>
      </c>
    </row>
    <row r="19" spans="1:10" x14ac:dyDescent="0.2">
      <c r="A19" s="53" t="s">
        <v>66</v>
      </c>
      <c r="B19" s="45" t="s">
        <v>17</v>
      </c>
      <c r="C19" s="34">
        <v>13483.751999999999</v>
      </c>
      <c r="D19" s="34">
        <v>-75.841000000000008</v>
      </c>
      <c r="E19" s="34">
        <v>437.24320000000046</v>
      </c>
      <c r="F19" s="34">
        <v>437.24320000000046</v>
      </c>
      <c r="G19" s="34">
        <v>0</v>
      </c>
      <c r="H19" s="34">
        <v>0</v>
      </c>
      <c r="I19" s="34">
        <v>361.40220000000045</v>
      </c>
      <c r="J19" s="34">
        <v>13845.154199999999</v>
      </c>
    </row>
    <row r="20" spans="1:10" x14ac:dyDescent="0.2">
      <c r="A20" s="53">
        <v>2.2000000000000002</v>
      </c>
      <c r="B20" s="44" t="s">
        <v>23</v>
      </c>
      <c r="C20" s="34">
        <v>120366.22559999999</v>
      </c>
      <c r="D20" s="34">
        <v>-6951.0269999999982</v>
      </c>
      <c r="E20" s="34">
        <v>3699.9018000000033</v>
      </c>
      <c r="F20" s="34">
        <v>3089.1384593406538</v>
      </c>
      <c r="G20" s="34">
        <v>-38.172708791208805</v>
      </c>
      <c r="H20" s="34">
        <v>648.93604945054949</v>
      </c>
      <c r="I20" s="34">
        <v>-3251.1251999999949</v>
      </c>
      <c r="J20" s="34">
        <v>117115.1004</v>
      </c>
    </row>
    <row r="21" spans="1:10" x14ac:dyDescent="0.2">
      <c r="A21" s="53" t="s">
        <v>67</v>
      </c>
      <c r="B21" s="45" t="s">
        <v>9</v>
      </c>
      <c r="C21" s="34">
        <v>105780.984</v>
      </c>
      <c r="D21" s="34">
        <v>-6988.0999999999985</v>
      </c>
      <c r="E21" s="34">
        <v>3221.9773999999961</v>
      </c>
      <c r="F21" s="34">
        <v>2611.2140593406552</v>
      </c>
      <c r="G21" s="34">
        <v>-38.172708791208805</v>
      </c>
      <c r="H21" s="34">
        <v>648.93604945054949</v>
      </c>
      <c r="I21" s="34">
        <v>-3766.1226000000024</v>
      </c>
      <c r="J21" s="34">
        <v>102014.86139999999</v>
      </c>
    </row>
    <row r="22" spans="1:10" x14ac:dyDescent="0.2">
      <c r="A22" s="53" t="s">
        <v>95</v>
      </c>
      <c r="B22" s="101" t="s">
        <v>140</v>
      </c>
      <c r="C22" s="34">
        <v>49870.891199999998</v>
      </c>
      <c r="D22" s="34">
        <v>-5985.2509999999984</v>
      </c>
      <c r="E22" s="34">
        <v>4317.4603999999981</v>
      </c>
      <c r="F22" s="34">
        <v>1149.1255703296674</v>
      </c>
      <c r="G22" s="34">
        <v>0</v>
      </c>
      <c r="H22" s="34">
        <v>3168.3348296703307</v>
      </c>
      <c r="I22" s="34">
        <v>-1667.7906000000003</v>
      </c>
      <c r="J22" s="34">
        <v>48203.100599999998</v>
      </c>
    </row>
    <row r="23" spans="1:10" x14ac:dyDescent="0.2">
      <c r="A23" s="52" t="s">
        <v>96</v>
      </c>
      <c r="B23" s="46" t="s">
        <v>24</v>
      </c>
      <c r="C23" s="34">
        <v>55910.092799999999</v>
      </c>
      <c r="D23" s="34">
        <v>-1002.8489999999999</v>
      </c>
      <c r="E23" s="34">
        <v>-1095.4830000000022</v>
      </c>
      <c r="F23" s="34">
        <v>1462.0884890109878</v>
      </c>
      <c r="G23" s="34">
        <v>-38.172708791208805</v>
      </c>
      <c r="H23" s="34">
        <v>-2519.3987802197812</v>
      </c>
      <c r="I23" s="34">
        <v>-2098.3320000000022</v>
      </c>
      <c r="J23" s="34">
        <v>53811.760799999996</v>
      </c>
    </row>
    <row r="24" spans="1:10" x14ac:dyDescent="0.2">
      <c r="A24" s="53" t="s">
        <v>68</v>
      </c>
      <c r="B24" s="45" t="s">
        <v>17</v>
      </c>
      <c r="C24" s="34">
        <v>14585.241599999999</v>
      </c>
      <c r="D24" s="34">
        <v>37.072999999999993</v>
      </c>
      <c r="E24" s="34">
        <v>477.9243999999984</v>
      </c>
      <c r="F24" s="34">
        <v>477.9243999999984</v>
      </c>
      <c r="G24" s="34">
        <v>0</v>
      </c>
      <c r="H24" s="34">
        <v>0</v>
      </c>
      <c r="I24" s="34">
        <v>514.99739999999838</v>
      </c>
      <c r="J24" s="34">
        <v>15100.238999999998</v>
      </c>
    </row>
    <row r="25" spans="1:10" x14ac:dyDescent="0.2">
      <c r="A25" s="53" t="s">
        <v>69</v>
      </c>
      <c r="B25" s="47" t="s">
        <v>24</v>
      </c>
      <c r="C25" s="34">
        <v>14585.241599999999</v>
      </c>
      <c r="D25" s="34">
        <v>37.072999999999993</v>
      </c>
      <c r="E25" s="34">
        <v>477.9243999999984</v>
      </c>
      <c r="F25" s="34">
        <v>477.9243999999984</v>
      </c>
      <c r="G25" s="34">
        <v>0</v>
      </c>
      <c r="H25" s="34">
        <v>0</v>
      </c>
      <c r="I25" s="34">
        <v>514.99739999999838</v>
      </c>
      <c r="J25" s="34">
        <v>15100.238999999998</v>
      </c>
    </row>
    <row r="26" spans="1:10" x14ac:dyDescent="0.2">
      <c r="A26" s="53">
        <v>4</v>
      </c>
      <c r="B26" s="35" t="s">
        <v>5</v>
      </c>
      <c r="C26" s="34">
        <v>5563851.8640000001</v>
      </c>
      <c r="D26" s="34">
        <v>165519.50800000003</v>
      </c>
      <c r="E26" s="34">
        <v>174194.53459999943</v>
      </c>
      <c r="F26" s="34">
        <v>174194.53459999955</v>
      </c>
      <c r="G26" s="34">
        <v>0</v>
      </c>
      <c r="H26" s="34">
        <v>0</v>
      </c>
      <c r="I26" s="34">
        <v>339714.0425999994</v>
      </c>
      <c r="J26" s="34">
        <v>5903565.9065999994</v>
      </c>
    </row>
    <row r="27" spans="1:10" x14ac:dyDescent="0.2">
      <c r="A27" s="53">
        <v>4.0999999999999996</v>
      </c>
      <c r="B27" s="44" t="s">
        <v>42</v>
      </c>
      <c r="C27" s="34">
        <v>7900.3392000000003</v>
      </c>
      <c r="D27" s="34">
        <v>0</v>
      </c>
      <c r="E27" s="34">
        <v>140.04779999999846</v>
      </c>
      <c r="F27" s="34">
        <v>140.04779999999914</v>
      </c>
      <c r="G27" s="34">
        <v>0</v>
      </c>
      <c r="H27" s="34">
        <v>0</v>
      </c>
      <c r="I27" s="34">
        <v>140.04779999999846</v>
      </c>
      <c r="J27" s="34">
        <v>8040.3869999999988</v>
      </c>
    </row>
    <row r="28" spans="1:10" x14ac:dyDescent="0.2">
      <c r="A28" s="53" t="s">
        <v>70</v>
      </c>
      <c r="B28" s="45" t="s">
        <v>15</v>
      </c>
      <c r="C28" s="34">
        <v>7216.6559999999999</v>
      </c>
      <c r="D28" s="34">
        <v>0</v>
      </c>
      <c r="E28" s="34">
        <v>156.96719999999914</v>
      </c>
      <c r="F28" s="34">
        <v>156.96719999999914</v>
      </c>
      <c r="G28" s="34">
        <v>0</v>
      </c>
      <c r="H28" s="34">
        <v>0</v>
      </c>
      <c r="I28" s="34">
        <v>156.96719999999914</v>
      </c>
      <c r="J28" s="34">
        <v>7373.6231999999991</v>
      </c>
    </row>
    <row r="29" spans="1:10" x14ac:dyDescent="0.2">
      <c r="A29" s="53" t="s">
        <v>71</v>
      </c>
      <c r="B29" s="47" t="s">
        <v>24</v>
      </c>
      <c r="C29" s="34">
        <v>7216.6559999999999</v>
      </c>
      <c r="D29" s="34">
        <v>0</v>
      </c>
      <c r="E29" s="34">
        <v>156.96719999999914</v>
      </c>
      <c r="F29" s="34">
        <v>156.96719999999914</v>
      </c>
      <c r="G29" s="34">
        <v>0</v>
      </c>
      <c r="H29" s="34">
        <v>0</v>
      </c>
      <c r="I29" s="34">
        <v>156.96719999999914</v>
      </c>
      <c r="J29" s="34">
        <v>7373.6231999999991</v>
      </c>
    </row>
    <row r="30" spans="1:10" x14ac:dyDescent="0.2">
      <c r="A30" s="53" t="s">
        <v>72</v>
      </c>
      <c r="B30" s="45" t="s">
        <v>39</v>
      </c>
      <c r="C30" s="34">
        <v>683.68319999999994</v>
      </c>
      <c r="D30" s="34">
        <v>0</v>
      </c>
      <c r="E30" s="34">
        <v>-16.919399999999996</v>
      </c>
      <c r="F30" s="34">
        <v>-16.919399999999996</v>
      </c>
      <c r="G30" s="34">
        <v>0</v>
      </c>
      <c r="H30" s="34">
        <v>0</v>
      </c>
      <c r="I30" s="34">
        <v>-16.919399999999996</v>
      </c>
      <c r="J30" s="34">
        <v>666.76379999999995</v>
      </c>
    </row>
    <row r="31" spans="1:10" x14ac:dyDescent="0.2">
      <c r="A31" s="53" t="s">
        <v>73</v>
      </c>
      <c r="B31" s="47" t="s">
        <v>24</v>
      </c>
      <c r="C31" s="34">
        <v>683.68319999999994</v>
      </c>
      <c r="D31" s="34">
        <v>0</v>
      </c>
      <c r="E31" s="34">
        <v>-16.919399999999996</v>
      </c>
      <c r="F31" s="34">
        <v>-16.919399999999996</v>
      </c>
      <c r="G31" s="34">
        <v>0</v>
      </c>
      <c r="H31" s="34">
        <v>0</v>
      </c>
      <c r="I31" s="34">
        <v>-16.919399999999996</v>
      </c>
      <c r="J31" s="34">
        <v>666.76379999999995</v>
      </c>
    </row>
    <row r="32" spans="1:10" x14ac:dyDescent="0.2">
      <c r="A32" s="53">
        <v>4.2</v>
      </c>
      <c r="B32" s="44" t="s">
        <v>43</v>
      </c>
      <c r="C32" s="34">
        <v>5144640.1151999999</v>
      </c>
      <c r="D32" s="34">
        <v>184078.614</v>
      </c>
      <c r="E32" s="34">
        <v>168238.92359999946</v>
      </c>
      <c r="F32" s="34">
        <v>168238.92359999957</v>
      </c>
      <c r="G32" s="34">
        <v>0</v>
      </c>
      <c r="H32" s="34">
        <v>0</v>
      </c>
      <c r="I32" s="34">
        <v>352317.53759999946</v>
      </c>
      <c r="J32" s="34">
        <v>5496957.6527999993</v>
      </c>
    </row>
    <row r="33" spans="1:11" x14ac:dyDescent="0.2">
      <c r="A33" s="53" t="s">
        <v>72</v>
      </c>
      <c r="B33" s="45" t="s">
        <v>39</v>
      </c>
      <c r="C33" s="34">
        <v>4785.7824000000001</v>
      </c>
      <c r="D33" s="34">
        <v>-808.44599999999991</v>
      </c>
      <c r="E33" s="34">
        <v>690.01019999999971</v>
      </c>
      <c r="F33" s="34">
        <v>613.66478241758205</v>
      </c>
      <c r="G33" s="34">
        <v>0</v>
      </c>
      <c r="H33" s="34">
        <v>76.34541758241761</v>
      </c>
      <c r="I33" s="34">
        <v>-118.4358000000002</v>
      </c>
      <c r="J33" s="34">
        <v>4667.3465999999999</v>
      </c>
    </row>
    <row r="34" spans="1:11" x14ac:dyDescent="0.2">
      <c r="A34" s="53" t="s">
        <v>75</v>
      </c>
      <c r="B34" s="45" t="s">
        <v>9</v>
      </c>
      <c r="C34" s="34">
        <v>444887.85119999998</v>
      </c>
      <c r="D34" s="34">
        <v>29366.307000000001</v>
      </c>
      <c r="E34" s="34">
        <v>11149.888199999958</v>
      </c>
      <c r="F34" s="34">
        <v>11226.233617582402</v>
      </c>
      <c r="G34" s="34">
        <v>0</v>
      </c>
      <c r="H34" s="34">
        <v>-76.34541758241761</v>
      </c>
      <c r="I34" s="34">
        <v>40516.195199999958</v>
      </c>
      <c r="J34" s="34">
        <v>485404.04639999993</v>
      </c>
    </row>
    <row r="35" spans="1:11" s="26" customFormat="1" x14ac:dyDescent="0.2">
      <c r="A35" s="53" t="s">
        <v>76</v>
      </c>
      <c r="B35" s="47" t="s">
        <v>25</v>
      </c>
      <c r="C35" s="34">
        <v>437747.16</v>
      </c>
      <c r="D35" s="34">
        <v>29405.557000000001</v>
      </c>
      <c r="E35" s="34">
        <v>10995.370399999985</v>
      </c>
      <c r="F35" s="34">
        <v>11071.715817582402</v>
      </c>
      <c r="G35" s="34">
        <v>0</v>
      </c>
      <c r="H35" s="34">
        <v>-76.34541758241761</v>
      </c>
      <c r="I35" s="34">
        <v>40400.927399999986</v>
      </c>
      <c r="J35" s="34">
        <v>478148.08739999996</v>
      </c>
    </row>
    <row r="36" spans="1:11" s="26" customFormat="1" x14ac:dyDescent="0.2">
      <c r="A36" s="53" t="s">
        <v>77</v>
      </c>
      <c r="B36" s="47" t="s">
        <v>24</v>
      </c>
      <c r="C36" s="34">
        <v>7140.6911999999993</v>
      </c>
      <c r="D36" s="34">
        <v>-39.250000000000007</v>
      </c>
      <c r="E36" s="34">
        <v>154.51779999999962</v>
      </c>
      <c r="F36" s="34">
        <v>154.51779999999962</v>
      </c>
      <c r="G36" s="34">
        <v>0</v>
      </c>
      <c r="H36" s="34">
        <v>0</v>
      </c>
      <c r="I36" s="34">
        <v>115.26779999999962</v>
      </c>
      <c r="J36" s="34">
        <v>7255.9589999999989</v>
      </c>
    </row>
    <row r="37" spans="1:11" s="27" customFormat="1" ht="20.25" customHeight="1" x14ac:dyDescent="0.2">
      <c r="A37" s="53" t="s">
        <v>78</v>
      </c>
      <c r="B37" s="49" t="s">
        <v>44</v>
      </c>
      <c r="C37" s="34">
        <v>400448.44319999998</v>
      </c>
      <c r="D37" s="34">
        <v>22720.455999999998</v>
      </c>
      <c r="E37" s="34">
        <v>9717.6925999999585</v>
      </c>
      <c r="F37" s="34">
        <v>9794.0380175823757</v>
      </c>
      <c r="G37" s="34">
        <v>0</v>
      </c>
      <c r="H37" s="34">
        <v>-76.34541758241761</v>
      </c>
      <c r="I37" s="34">
        <v>32438.148599999957</v>
      </c>
      <c r="J37" s="34">
        <v>432886.59179999994</v>
      </c>
    </row>
    <row r="38" spans="1:11" x14ac:dyDescent="0.2">
      <c r="A38" s="53" t="s">
        <v>74</v>
      </c>
      <c r="B38" s="45" t="s">
        <v>17</v>
      </c>
      <c r="C38" s="34">
        <v>4694966.4815999996</v>
      </c>
      <c r="D38" s="34">
        <v>155520.753</v>
      </c>
      <c r="E38" s="34">
        <v>156399.0251999996</v>
      </c>
      <c r="F38" s="34">
        <v>156399.0251999996</v>
      </c>
      <c r="G38" s="34">
        <v>0</v>
      </c>
      <c r="H38" s="34">
        <v>0</v>
      </c>
      <c r="I38" s="34">
        <v>311919.77819999959</v>
      </c>
      <c r="J38" s="34">
        <v>5006886.2597999992</v>
      </c>
    </row>
    <row r="39" spans="1:11" s="149" customFormat="1" ht="24" x14ac:dyDescent="0.2">
      <c r="A39" s="148" t="s">
        <v>79</v>
      </c>
      <c r="B39" s="48" t="s">
        <v>38</v>
      </c>
      <c r="C39" s="34">
        <v>4565560.4447999997</v>
      </c>
      <c r="D39" s="34">
        <v>150033.291</v>
      </c>
      <c r="E39" s="34">
        <v>153311.63880000004</v>
      </c>
      <c r="F39" s="34">
        <v>153311.63880000004</v>
      </c>
      <c r="G39" s="34">
        <v>0</v>
      </c>
      <c r="H39" s="34">
        <v>0</v>
      </c>
      <c r="I39" s="34">
        <v>303344.92980000004</v>
      </c>
      <c r="J39" s="34">
        <v>4868905.3745999997</v>
      </c>
      <c r="K39" s="26"/>
    </row>
    <row r="40" spans="1:11" x14ac:dyDescent="0.2">
      <c r="A40" s="53">
        <v>4.3</v>
      </c>
      <c r="B40" s="44" t="s">
        <v>45</v>
      </c>
      <c r="C40" s="34">
        <v>759.64799999999991</v>
      </c>
      <c r="D40" s="34">
        <v>-38.664000000000001</v>
      </c>
      <c r="E40" s="34">
        <v>24.222600000000071</v>
      </c>
      <c r="F40" s="34">
        <v>24.222599999999957</v>
      </c>
      <c r="G40" s="34">
        <v>0</v>
      </c>
      <c r="H40" s="34">
        <v>0</v>
      </c>
      <c r="I40" s="34">
        <v>-14.441399999999931</v>
      </c>
      <c r="J40" s="34">
        <v>745.20659999999998</v>
      </c>
    </row>
    <row r="41" spans="1:11" x14ac:dyDescent="0.2">
      <c r="A41" s="53" t="s">
        <v>80</v>
      </c>
      <c r="B41" s="45" t="s">
        <v>9</v>
      </c>
      <c r="C41" s="34">
        <v>759.64799999999991</v>
      </c>
      <c r="D41" s="34">
        <v>-38.664000000000001</v>
      </c>
      <c r="E41" s="34">
        <v>24.222600000000071</v>
      </c>
      <c r="F41" s="34">
        <v>24.222599999999957</v>
      </c>
      <c r="G41" s="34">
        <v>0</v>
      </c>
      <c r="H41" s="34">
        <v>0</v>
      </c>
      <c r="I41" s="34">
        <v>-14.441399999999931</v>
      </c>
      <c r="J41" s="34">
        <v>745.20659999999998</v>
      </c>
    </row>
    <row r="42" spans="1:11" x14ac:dyDescent="0.2">
      <c r="A42" s="53" t="s">
        <v>81</v>
      </c>
      <c r="B42" s="47" t="s">
        <v>25</v>
      </c>
      <c r="C42" s="34">
        <v>455.78879999999998</v>
      </c>
      <c r="D42" s="34">
        <v>-38.664000000000001</v>
      </c>
      <c r="E42" s="34">
        <v>14.31059999999998</v>
      </c>
      <c r="F42" s="34">
        <v>14.31059999999998</v>
      </c>
      <c r="G42" s="34">
        <v>0</v>
      </c>
      <c r="H42" s="34">
        <v>0</v>
      </c>
      <c r="I42" s="34">
        <v>-24.353400000000022</v>
      </c>
      <c r="J42" s="34">
        <v>431.43539999999996</v>
      </c>
    </row>
    <row r="43" spans="1:11" x14ac:dyDescent="0.2">
      <c r="A43" s="53" t="s">
        <v>82</v>
      </c>
      <c r="B43" s="47" t="s">
        <v>24</v>
      </c>
      <c r="C43" s="34">
        <v>303.85919999999999</v>
      </c>
      <c r="D43" s="34">
        <v>0</v>
      </c>
      <c r="E43" s="34">
        <v>9.9119999999999777</v>
      </c>
      <c r="F43" s="34">
        <v>9.9119999999999777</v>
      </c>
      <c r="G43" s="34">
        <v>0</v>
      </c>
      <c r="H43" s="34">
        <v>0</v>
      </c>
      <c r="I43" s="34">
        <v>9.9119999999999777</v>
      </c>
      <c r="J43" s="34">
        <v>313.77119999999996</v>
      </c>
    </row>
    <row r="44" spans="1:11" x14ac:dyDescent="0.2">
      <c r="A44" s="53">
        <v>4.5</v>
      </c>
      <c r="B44" s="44" t="s">
        <v>46</v>
      </c>
      <c r="C44" s="34">
        <v>409108.43040000001</v>
      </c>
      <c r="D44" s="34">
        <v>-20867.588000000003</v>
      </c>
      <c r="E44" s="34">
        <v>5777.3419999999605</v>
      </c>
      <c r="F44" s="34">
        <v>5777.3419999999669</v>
      </c>
      <c r="G44" s="34">
        <v>0</v>
      </c>
      <c r="H44" s="34">
        <v>0</v>
      </c>
      <c r="I44" s="34">
        <v>-15090.246000000043</v>
      </c>
      <c r="J44" s="34">
        <v>394018.18439999997</v>
      </c>
    </row>
    <row r="45" spans="1:11" x14ac:dyDescent="0.2">
      <c r="A45" s="53" t="s">
        <v>83</v>
      </c>
      <c r="B45" s="45" t="s">
        <v>17</v>
      </c>
      <c r="C45" s="34">
        <v>409108.43040000001</v>
      </c>
      <c r="D45" s="34">
        <v>-20867.588000000003</v>
      </c>
      <c r="E45" s="34">
        <v>5777.3419999999605</v>
      </c>
      <c r="F45" s="34">
        <v>5777.3419999999669</v>
      </c>
      <c r="G45" s="34">
        <v>0</v>
      </c>
      <c r="H45" s="34">
        <v>0</v>
      </c>
      <c r="I45" s="34">
        <v>-15090.246000000043</v>
      </c>
      <c r="J45" s="34">
        <v>394018.18439999997</v>
      </c>
      <c r="K45" s="25"/>
    </row>
    <row r="46" spans="1:11" x14ac:dyDescent="0.2">
      <c r="A46" s="53" t="s">
        <v>84</v>
      </c>
      <c r="B46" s="50" t="s">
        <v>47</v>
      </c>
      <c r="C46" s="34">
        <v>407247.2928</v>
      </c>
      <c r="D46" s="34">
        <v>-20714.419000000002</v>
      </c>
      <c r="E46" s="34">
        <v>5759.5689999999668</v>
      </c>
      <c r="F46" s="34">
        <v>5759.5689999999668</v>
      </c>
      <c r="G46" s="34">
        <v>0</v>
      </c>
      <c r="H46" s="34">
        <v>0</v>
      </c>
      <c r="I46" s="34">
        <v>-14954.850000000035</v>
      </c>
      <c r="J46" s="34">
        <v>392292.44279999996</v>
      </c>
    </row>
    <row r="47" spans="1:11" x14ac:dyDescent="0.2">
      <c r="A47" s="53" t="s">
        <v>85</v>
      </c>
      <c r="B47" s="47" t="s">
        <v>24</v>
      </c>
      <c r="C47" s="34">
        <v>1861.1376</v>
      </c>
      <c r="D47" s="34">
        <v>-153.16900000000001</v>
      </c>
      <c r="E47" s="34">
        <v>17.772999999999826</v>
      </c>
      <c r="F47" s="34">
        <v>17.772999999999826</v>
      </c>
      <c r="G47" s="34">
        <v>0</v>
      </c>
      <c r="H47" s="34">
        <v>0</v>
      </c>
      <c r="I47" s="34">
        <v>-135.39600000000019</v>
      </c>
      <c r="J47" s="34">
        <v>1725.7415999999998</v>
      </c>
    </row>
    <row r="48" spans="1:11" x14ac:dyDescent="0.2">
      <c r="A48" s="53"/>
      <c r="B48" s="44" t="s">
        <v>115</v>
      </c>
      <c r="C48" s="34">
        <v>1443.3312000000001</v>
      </c>
      <c r="D48" s="34">
        <v>2347.1459999999997</v>
      </c>
      <c r="E48" s="34">
        <v>13.998599999999897</v>
      </c>
      <c r="F48" s="34">
        <v>13.998599999999897</v>
      </c>
      <c r="G48" s="34">
        <v>0</v>
      </c>
      <c r="H48" s="34">
        <v>0</v>
      </c>
      <c r="I48" s="34">
        <v>2361.1445999999996</v>
      </c>
      <c r="J48" s="34">
        <v>3804.4757999999997</v>
      </c>
    </row>
    <row r="49" spans="1:10" x14ac:dyDescent="0.2">
      <c r="A49" s="53"/>
      <c r="B49" s="45" t="s">
        <v>39</v>
      </c>
      <c r="C49" s="34">
        <v>37.982399999999998</v>
      </c>
      <c r="D49" s="34">
        <v>0</v>
      </c>
      <c r="E49" s="34">
        <v>1.2389999999999972</v>
      </c>
      <c r="F49" s="34">
        <v>1.2389999999999972</v>
      </c>
      <c r="G49" s="34">
        <v>0</v>
      </c>
      <c r="H49" s="34">
        <v>0</v>
      </c>
      <c r="I49" s="34">
        <v>1.2389999999999972</v>
      </c>
      <c r="J49" s="34">
        <v>39.221399999999996</v>
      </c>
    </row>
    <row r="50" spans="1:10" x14ac:dyDescent="0.2">
      <c r="A50" s="53"/>
      <c r="B50" s="50" t="s">
        <v>184</v>
      </c>
      <c r="C50" s="34">
        <v>37.982399999999998</v>
      </c>
      <c r="D50" s="34">
        <v>0</v>
      </c>
      <c r="E50" s="34">
        <v>1.2389999999999972</v>
      </c>
      <c r="F50" s="34">
        <v>1.2389999999999972</v>
      </c>
      <c r="G50" s="34">
        <v>0</v>
      </c>
      <c r="H50" s="34">
        <v>0</v>
      </c>
      <c r="I50" s="34">
        <v>1.2389999999999972</v>
      </c>
      <c r="J50" s="34">
        <v>39.221399999999996</v>
      </c>
    </row>
    <row r="51" spans="1:10" x14ac:dyDescent="0.2">
      <c r="A51" s="53"/>
      <c r="B51" s="47" t="s">
        <v>185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</row>
    <row r="52" spans="1:10" x14ac:dyDescent="0.2">
      <c r="A52" s="53"/>
      <c r="B52" s="45" t="s">
        <v>9</v>
      </c>
      <c r="C52" s="34">
        <v>1405.3488</v>
      </c>
      <c r="D52" s="34">
        <v>2347.1459999999997</v>
      </c>
      <c r="E52" s="34">
        <v>12.759600000000319</v>
      </c>
      <c r="F52" s="34">
        <v>12.759600000000319</v>
      </c>
      <c r="G52" s="34">
        <v>0</v>
      </c>
      <c r="H52" s="34">
        <v>0</v>
      </c>
      <c r="I52" s="34">
        <v>2359.9056</v>
      </c>
      <c r="J52" s="34">
        <v>3765.2543999999998</v>
      </c>
    </row>
    <row r="53" spans="1:10" x14ac:dyDescent="0.2">
      <c r="A53" s="53"/>
      <c r="B53" s="50" t="s">
        <v>184</v>
      </c>
      <c r="C53" s="34">
        <v>1405.3488</v>
      </c>
      <c r="D53" s="34">
        <v>2347.1459999999997</v>
      </c>
      <c r="E53" s="34">
        <v>12.759600000000319</v>
      </c>
      <c r="F53" s="34">
        <v>12.759600000000319</v>
      </c>
      <c r="G53" s="34">
        <v>0</v>
      </c>
      <c r="H53" s="34">
        <v>0</v>
      </c>
      <c r="I53" s="34">
        <v>2359.9056</v>
      </c>
      <c r="J53" s="34">
        <v>3765.2543999999998</v>
      </c>
    </row>
    <row r="54" spans="1:10" x14ac:dyDescent="0.2">
      <c r="A54" s="53"/>
      <c r="B54" s="47" t="s">
        <v>185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</row>
    <row r="55" spans="1:10" x14ac:dyDescent="0.2">
      <c r="A55" s="53"/>
      <c r="B55" s="45" t="s">
        <v>17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</row>
    <row r="56" spans="1:10" x14ac:dyDescent="0.2">
      <c r="A56" s="53"/>
      <c r="B56" s="50" t="s">
        <v>184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</row>
    <row r="57" spans="1:10" x14ac:dyDescent="0.2">
      <c r="A57" s="53"/>
      <c r="B57" s="47" t="s">
        <v>185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</row>
    <row r="58" spans="1:10" x14ac:dyDescent="0.2">
      <c r="A58" s="53">
        <v>5</v>
      </c>
      <c r="B58" s="35" t="s">
        <v>6</v>
      </c>
      <c r="C58" s="34">
        <v>1538856.936</v>
      </c>
      <c r="D58" s="34">
        <v>126293.55900000001</v>
      </c>
      <c r="E58" s="34">
        <v>51452.518799999845</v>
      </c>
      <c r="F58" s="34">
        <v>50536.373789010766</v>
      </c>
      <c r="G58" s="34">
        <v>916.14501098901133</v>
      </c>
      <c r="H58" s="34">
        <v>0</v>
      </c>
      <c r="I58" s="34">
        <v>177746.07779999985</v>
      </c>
      <c r="J58" s="34">
        <v>1716603.0137999998</v>
      </c>
    </row>
    <row r="59" spans="1:10" x14ac:dyDescent="0.2">
      <c r="A59" s="53">
        <v>5.0999999999999996</v>
      </c>
      <c r="B59" s="44" t="s">
        <v>48</v>
      </c>
      <c r="C59" s="34">
        <v>68330.337599999999</v>
      </c>
      <c r="D59" s="34">
        <v>0</v>
      </c>
      <c r="E59" s="34">
        <v>6896.3075999999855</v>
      </c>
      <c r="F59" s="34">
        <v>6896.3075999999901</v>
      </c>
      <c r="G59" s="34">
        <v>0</v>
      </c>
      <c r="H59" s="34">
        <v>0</v>
      </c>
      <c r="I59" s="34">
        <v>6896.3075999999855</v>
      </c>
      <c r="J59" s="34">
        <v>75226.645199999984</v>
      </c>
    </row>
    <row r="60" spans="1:10" x14ac:dyDescent="0.2">
      <c r="A60" s="53" t="s">
        <v>86</v>
      </c>
      <c r="B60" s="45" t="s">
        <v>49</v>
      </c>
      <c r="C60" s="34">
        <v>62405.083200000001</v>
      </c>
      <c r="D60" s="34">
        <v>0</v>
      </c>
      <c r="E60" s="34">
        <v>6271.588199999991</v>
      </c>
      <c r="F60" s="34">
        <v>6271.588199999991</v>
      </c>
      <c r="G60" s="34">
        <v>0</v>
      </c>
      <c r="H60" s="34">
        <v>0</v>
      </c>
      <c r="I60" s="34">
        <v>6271.588199999991</v>
      </c>
      <c r="J60" s="34">
        <v>68676.671399999992</v>
      </c>
    </row>
    <row r="61" spans="1:10" x14ac:dyDescent="0.2">
      <c r="A61" s="53" t="s">
        <v>87</v>
      </c>
      <c r="B61" s="45" t="s">
        <v>50</v>
      </c>
      <c r="C61" s="34">
        <v>5925.2543999999998</v>
      </c>
      <c r="D61" s="34">
        <v>0</v>
      </c>
      <c r="E61" s="34">
        <v>624.71939999999904</v>
      </c>
      <c r="F61" s="34">
        <v>624.71939999999904</v>
      </c>
      <c r="G61" s="34">
        <v>0</v>
      </c>
      <c r="H61" s="34">
        <v>0</v>
      </c>
      <c r="I61" s="34">
        <v>624.71939999999904</v>
      </c>
      <c r="J61" s="34">
        <v>6549.9737999999988</v>
      </c>
    </row>
    <row r="62" spans="1:10" x14ac:dyDescent="0.2">
      <c r="A62" s="53">
        <v>5.2</v>
      </c>
      <c r="B62" s="44" t="s">
        <v>51</v>
      </c>
      <c r="C62" s="34">
        <v>35475.561600000001</v>
      </c>
      <c r="D62" s="34">
        <v>56591.809000000001</v>
      </c>
      <c r="E62" s="34">
        <v>612.7975999999835</v>
      </c>
      <c r="F62" s="34">
        <v>612.7975999999835</v>
      </c>
      <c r="G62" s="34">
        <v>0</v>
      </c>
      <c r="H62" s="34">
        <v>0</v>
      </c>
      <c r="I62" s="34">
        <v>57204.606599999985</v>
      </c>
      <c r="J62" s="34">
        <v>92680.168199999986</v>
      </c>
    </row>
    <row r="63" spans="1:10" x14ac:dyDescent="0.2">
      <c r="A63" s="53">
        <v>5.4</v>
      </c>
      <c r="B63" s="44" t="s">
        <v>52</v>
      </c>
      <c r="C63" s="34">
        <v>1435051.0367999999</v>
      </c>
      <c r="D63" s="34">
        <v>69701.750000000015</v>
      </c>
      <c r="E63" s="34">
        <v>43943.413600000073</v>
      </c>
      <c r="F63" s="34">
        <v>43027.26858901079</v>
      </c>
      <c r="G63" s="34">
        <v>916.14501098901133</v>
      </c>
      <c r="H63" s="34">
        <v>0</v>
      </c>
      <c r="I63" s="34">
        <v>113645.16360000009</v>
      </c>
      <c r="J63" s="34">
        <v>1548696.2004</v>
      </c>
    </row>
    <row r="64" spans="1:10" x14ac:dyDescent="0.2">
      <c r="A64" s="53" t="s">
        <v>88</v>
      </c>
      <c r="B64" s="45" t="s">
        <v>53</v>
      </c>
      <c r="C64" s="34">
        <v>362617.97279999999</v>
      </c>
      <c r="D64" s="34">
        <v>-2235.150999999998</v>
      </c>
      <c r="E64" s="34">
        <v>7984.5669999999664</v>
      </c>
      <c r="F64" s="34">
        <v>7984.56699999993</v>
      </c>
      <c r="G64" s="34">
        <v>0</v>
      </c>
      <c r="H64" s="34">
        <v>0</v>
      </c>
      <c r="I64" s="34">
        <v>5749.4159999999683</v>
      </c>
      <c r="J64" s="34">
        <v>368367.38879999996</v>
      </c>
    </row>
    <row r="65" spans="1:11" ht="24" x14ac:dyDescent="0.2">
      <c r="A65" s="53" t="s">
        <v>89</v>
      </c>
      <c r="B65" s="46" t="s">
        <v>10</v>
      </c>
      <c r="C65" s="34">
        <v>305644.37280000001</v>
      </c>
      <c r="D65" s="34">
        <v>2666.398000000001</v>
      </c>
      <c r="E65" s="34">
        <v>6166.414399999936</v>
      </c>
      <c r="F65" s="34">
        <v>6166.414399999936</v>
      </c>
      <c r="G65" s="34">
        <v>0</v>
      </c>
      <c r="H65" s="34">
        <v>0</v>
      </c>
      <c r="I65" s="34">
        <v>8832.812399999937</v>
      </c>
      <c r="J65" s="34">
        <v>314477.18519999995</v>
      </c>
    </row>
    <row r="66" spans="1:11" x14ac:dyDescent="0.2">
      <c r="A66" s="53" t="s">
        <v>90</v>
      </c>
      <c r="B66" s="46" t="s">
        <v>11</v>
      </c>
      <c r="C66" s="34">
        <v>56973.599999999999</v>
      </c>
      <c r="D66" s="34">
        <v>-4901.5489999999991</v>
      </c>
      <c r="E66" s="34">
        <v>1818.152599999994</v>
      </c>
      <c r="F66" s="34">
        <v>1818.152599999994</v>
      </c>
      <c r="G66" s="34">
        <v>0</v>
      </c>
      <c r="H66" s="34">
        <v>0</v>
      </c>
      <c r="I66" s="34">
        <v>-3083.3964000000051</v>
      </c>
      <c r="J66" s="34">
        <v>53890.203599999993</v>
      </c>
    </row>
    <row r="67" spans="1:11" x14ac:dyDescent="0.2">
      <c r="A67" s="53" t="s">
        <v>91</v>
      </c>
      <c r="B67" s="45" t="s">
        <v>54</v>
      </c>
      <c r="C67" s="34">
        <v>1072433.064</v>
      </c>
      <c r="D67" s="34">
        <v>71936.901000000013</v>
      </c>
      <c r="E67" s="34">
        <v>35958.846599999873</v>
      </c>
      <c r="F67" s="34">
        <v>35042.70158901086</v>
      </c>
      <c r="G67" s="34">
        <v>916.14501098901133</v>
      </c>
      <c r="H67" s="34">
        <v>0</v>
      </c>
      <c r="I67" s="34">
        <v>107895.74759999989</v>
      </c>
      <c r="J67" s="34">
        <v>1180328.8115999999</v>
      </c>
    </row>
    <row r="68" spans="1:11" x14ac:dyDescent="0.2">
      <c r="A68" s="53" t="s">
        <v>92</v>
      </c>
      <c r="B68" s="46" t="s">
        <v>23</v>
      </c>
      <c r="C68" s="34">
        <v>1072433.064</v>
      </c>
      <c r="D68" s="34">
        <v>71936.901000000013</v>
      </c>
      <c r="E68" s="34">
        <v>35958.846599999873</v>
      </c>
      <c r="F68" s="34">
        <v>35042.70158901086</v>
      </c>
      <c r="G68" s="34">
        <v>916.14501098901133</v>
      </c>
      <c r="H68" s="34">
        <v>0</v>
      </c>
      <c r="I68" s="34">
        <v>107895.74759999989</v>
      </c>
      <c r="J68" s="34">
        <v>1180328.8115999999</v>
      </c>
    </row>
    <row r="69" spans="1:11" x14ac:dyDescent="0.2">
      <c r="A69" s="53" t="s">
        <v>93</v>
      </c>
      <c r="B69" s="47" t="s">
        <v>24</v>
      </c>
      <c r="C69" s="34">
        <v>1072433.064</v>
      </c>
      <c r="D69" s="34">
        <v>71936.901000000013</v>
      </c>
      <c r="E69" s="34">
        <v>35958.846599999873</v>
      </c>
      <c r="F69" s="34">
        <v>35042.70158901086</v>
      </c>
      <c r="G69" s="34">
        <v>916.14501098901133</v>
      </c>
      <c r="H69" s="34">
        <v>0</v>
      </c>
      <c r="I69" s="34">
        <v>107895.74759999989</v>
      </c>
      <c r="J69" s="34">
        <v>1180328.8115999999</v>
      </c>
    </row>
    <row r="70" spans="1:11" x14ac:dyDescent="0.2">
      <c r="B70" s="87" t="s">
        <v>7</v>
      </c>
      <c r="C70" s="71">
        <v>7794102.4271999998</v>
      </c>
      <c r="D70" s="71">
        <v>414029.03158253629</v>
      </c>
      <c r="E70" s="71">
        <v>122650.78681746486</v>
      </c>
      <c r="F70" s="71">
        <v>122345.40514713377</v>
      </c>
      <c r="G70" s="71">
        <v>3206.5075384615398</v>
      </c>
      <c r="H70" s="71">
        <v>-2901.1258681318686</v>
      </c>
      <c r="I70" s="71">
        <v>536679.81840000115</v>
      </c>
      <c r="J70" s="71">
        <v>8330782.245600001</v>
      </c>
    </row>
    <row r="71" spans="1:11" x14ac:dyDescent="0.2">
      <c r="A71" s="53">
        <v>1</v>
      </c>
      <c r="B71" s="35" t="s">
        <v>18</v>
      </c>
      <c r="C71" s="34">
        <v>2240467.8288000003</v>
      </c>
      <c r="D71" s="34">
        <v>78401.151999999987</v>
      </c>
      <c r="E71" s="34">
        <v>28374.923599999645</v>
      </c>
      <c r="F71" s="34">
        <v>22458.153737362474</v>
      </c>
      <c r="G71" s="34">
        <v>-648.93604945054972</v>
      </c>
      <c r="H71" s="34">
        <v>6565.7059120879148</v>
      </c>
      <c r="I71" s="34">
        <v>106776.07559999963</v>
      </c>
      <c r="J71" s="34">
        <v>2347243.9043999999</v>
      </c>
    </row>
    <row r="72" spans="1:11" x14ac:dyDescent="0.2">
      <c r="A72" s="53">
        <v>1.1000000000000001</v>
      </c>
      <c r="B72" s="44" t="s">
        <v>22</v>
      </c>
      <c r="C72" s="34">
        <v>1436304.456</v>
      </c>
      <c r="D72" s="34">
        <v>61442.972999999991</v>
      </c>
      <c r="E72" s="34">
        <v>14982.747599999893</v>
      </c>
      <c r="F72" s="34">
        <v>4943.3251879119762</v>
      </c>
      <c r="G72" s="34">
        <v>-648.93604945054972</v>
      </c>
      <c r="H72" s="34">
        <v>10688.358461538466</v>
      </c>
      <c r="I72" s="34">
        <v>76425.720599999884</v>
      </c>
      <c r="J72" s="34">
        <v>1512730.1765999999</v>
      </c>
    </row>
    <row r="73" spans="1:11" ht="24" x14ac:dyDescent="0.2">
      <c r="A73" s="53" t="s">
        <v>61</v>
      </c>
      <c r="B73" s="45" t="s">
        <v>26</v>
      </c>
      <c r="C73" s="34">
        <v>1436304.456</v>
      </c>
      <c r="D73" s="34">
        <v>61442.972999999991</v>
      </c>
      <c r="E73" s="34">
        <v>14982.747599999893</v>
      </c>
      <c r="F73" s="34">
        <v>4943.3251879119762</v>
      </c>
      <c r="G73" s="34">
        <v>-648.93604945054972</v>
      </c>
      <c r="H73" s="34">
        <v>10688.358461538466</v>
      </c>
      <c r="I73" s="34">
        <v>76425.720599999884</v>
      </c>
      <c r="J73" s="34">
        <v>1512730.1765999999</v>
      </c>
      <c r="K73" s="25"/>
    </row>
    <row r="74" spans="1:11" s="149" customFormat="1" ht="11.45" hidden="1" customHeight="1" x14ac:dyDescent="0.2">
      <c r="A74" s="148">
        <v>1.2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50"/>
    </row>
    <row r="75" spans="1:11" x14ac:dyDescent="0.2">
      <c r="A75" s="53" t="s">
        <v>62</v>
      </c>
      <c r="B75" s="44" t="s">
        <v>41</v>
      </c>
      <c r="C75" s="34">
        <v>804163.37280000001</v>
      </c>
      <c r="D75" s="34">
        <v>16958.179</v>
      </c>
      <c r="E75" s="34">
        <v>13392.175999999865</v>
      </c>
      <c r="F75" s="34">
        <v>17514.828549450496</v>
      </c>
      <c r="G75" s="34">
        <v>0</v>
      </c>
      <c r="H75" s="34">
        <v>-4122.6525494505513</v>
      </c>
      <c r="I75" s="34">
        <v>30350.354999999865</v>
      </c>
      <c r="J75" s="34">
        <v>834513.72779999988</v>
      </c>
    </row>
    <row r="76" spans="1:11" ht="24" x14ac:dyDescent="0.2">
      <c r="A76" s="52" t="s">
        <v>112</v>
      </c>
      <c r="B76" s="45" t="s">
        <v>3</v>
      </c>
      <c r="C76" s="34">
        <v>565975.74239999999</v>
      </c>
      <c r="D76" s="34">
        <v>12151.847000000002</v>
      </c>
      <c r="E76" s="34">
        <v>5761.3923999999606</v>
      </c>
      <c r="F76" s="34">
        <v>11487.298718681282</v>
      </c>
      <c r="G76" s="34">
        <v>0</v>
      </c>
      <c r="H76" s="34">
        <v>-5725.906318681321</v>
      </c>
      <c r="I76" s="34">
        <v>17913.239399999962</v>
      </c>
      <c r="J76" s="34">
        <v>583888.98179999995</v>
      </c>
    </row>
    <row r="77" spans="1:11" s="162" customFormat="1" hidden="1" x14ac:dyDescent="0.2">
      <c r="A77" s="221" t="s">
        <v>112</v>
      </c>
      <c r="B77" s="138" t="s">
        <v>55</v>
      </c>
      <c r="C77" s="34">
        <v>486516.56159999996</v>
      </c>
      <c r="D77" s="34">
        <v>-4580.6027632398764</v>
      </c>
      <c r="E77" s="34">
        <v>7037.2349632398691</v>
      </c>
      <c r="F77" s="34">
        <v>9823.842704998111</v>
      </c>
      <c r="G77" s="34">
        <v>0</v>
      </c>
      <c r="H77" s="34">
        <v>-2786.6077417582428</v>
      </c>
      <c r="I77" s="34">
        <v>2456.6321999999927</v>
      </c>
      <c r="J77" s="34">
        <v>488973.19379999995</v>
      </c>
    </row>
    <row r="78" spans="1:11" s="162" customFormat="1" ht="24" hidden="1" x14ac:dyDescent="0.2">
      <c r="A78" s="221" t="s">
        <v>63</v>
      </c>
      <c r="B78" s="138" t="s">
        <v>40</v>
      </c>
      <c r="C78" s="34">
        <v>79459.180800000002</v>
      </c>
      <c r="D78" s="34">
        <v>16732.449763239878</v>
      </c>
      <c r="E78" s="34">
        <v>-1275.8425632398939</v>
      </c>
      <c r="F78" s="34">
        <v>1663.4560136831842</v>
      </c>
      <c r="G78" s="34">
        <v>0</v>
      </c>
      <c r="H78" s="34">
        <v>-2939.2985769230781</v>
      </c>
      <c r="I78" s="34">
        <v>15456.607199999984</v>
      </c>
      <c r="J78" s="34">
        <v>94915.787999999986</v>
      </c>
    </row>
    <row r="79" spans="1:11" ht="24" x14ac:dyDescent="0.2">
      <c r="A79" s="53"/>
      <c r="B79" s="45" t="s">
        <v>156</v>
      </c>
      <c r="C79" s="34">
        <v>7292.6207999999997</v>
      </c>
      <c r="D79" s="34">
        <v>2551.1239999999998</v>
      </c>
      <c r="E79" s="34">
        <v>196.93359999999939</v>
      </c>
      <c r="F79" s="34">
        <v>196.93359999999939</v>
      </c>
      <c r="G79" s="34">
        <v>0</v>
      </c>
      <c r="H79" s="34">
        <v>0</v>
      </c>
      <c r="I79" s="34">
        <v>2748.0575999999992</v>
      </c>
      <c r="J79" s="34">
        <v>10040.678399999999</v>
      </c>
    </row>
    <row r="80" spans="1:11" x14ac:dyDescent="0.2">
      <c r="A80" s="53"/>
      <c r="B80" s="45" t="s">
        <v>157</v>
      </c>
      <c r="C80" s="34">
        <v>230895.00959999999</v>
      </c>
      <c r="D80" s="34">
        <v>2255.2080000000001</v>
      </c>
      <c r="E80" s="34">
        <v>7433.8499999999603</v>
      </c>
      <c r="F80" s="34">
        <v>5830.5962307692143</v>
      </c>
      <c r="G80" s="34">
        <v>0</v>
      </c>
      <c r="H80" s="34">
        <v>1603.2537692307701</v>
      </c>
      <c r="I80" s="34">
        <v>9689.0579999999609</v>
      </c>
      <c r="J80" s="34">
        <v>240584.06759999995</v>
      </c>
    </row>
    <row r="81" spans="1:11" ht="24" x14ac:dyDescent="0.2">
      <c r="A81" s="53"/>
      <c r="B81" s="36" t="s">
        <v>163</v>
      </c>
      <c r="C81" s="34">
        <v>95981.524799999999</v>
      </c>
      <c r="D81" s="34">
        <v>956.19200000000001</v>
      </c>
      <c r="E81" s="34">
        <v>2841.5247999999947</v>
      </c>
      <c r="F81" s="34">
        <v>2421.6250032966977</v>
      </c>
      <c r="G81" s="34">
        <v>0</v>
      </c>
      <c r="H81" s="34">
        <v>419.89979670329683</v>
      </c>
      <c r="I81" s="34">
        <v>3797.7167999999947</v>
      </c>
      <c r="J81" s="34">
        <v>99779.241599999994</v>
      </c>
    </row>
    <row r="82" spans="1:11" ht="24" x14ac:dyDescent="0.2">
      <c r="A82" s="53"/>
      <c r="B82" s="36" t="s">
        <v>159</v>
      </c>
      <c r="C82" s="34">
        <v>123936.57119999999</v>
      </c>
      <c r="D82" s="34">
        <v>1261.1480000000001</v>
      </c>
      <c r="E82" s="34">
        <v>4782.0003999999908</v>
      </c>
      <c r="F82" s="34">
        <v>3140.5739219780121</v>
      </c>
      <c r="G82" s="34">
        <v>0</v>
      </c>
      <c r="H82" s="34">
        <v>1641.4264780219787</v>
      </c>
      <c r="I82" s="34">
        <v>6043.1483999999909</v>
      </c>
      <c r="J82" s="34">
        <v>129979.71959999998</v>
      </c>
    </row>
    <row r="83" spans="1:11" ht="24" x14ac:dyDescent="0.2">
      <c r="A83" s="53">
        <v>2</v>
      </c>
      <c r="B83" s="36" t="s">
        <v>160</v>
      </c>
      <c r="C83" s="34">
        <v>10976.9136</v>
      </c>
      <c r="D83" s="34">
        <v>37.868000000000002</v>
      </c>
      <c r="E83" s="34">
        <v>-189.6752000000011</v>
      </c>
      <c r="F83" s="34">
        <v>268.39730549450456</v>
      </c>
      <c r="G83" s="34">
        <v>0</v>
      </c>
      <c r="H83" s="34">
        <v>-458.07250549450566</v>
      </c>
      <c r="I83" s="34">
        <v>-151.8072000000011</v>
      </c>
      <c r="J83" s="34">
        <v>10825.106399999999</v>
      </c>
      <c r="K83" s="25"/>
    </row>
    <row r="84" spans="1:11" x14ac:dyDescent="0.2">
      <c r="A84" s="53">
        <v>2.1</v>
      </c>
      <c r="B84" s="35" t="s">
        <v>4</v>
      </c>
      <c r="C84" s="34">
        <v>1344918.8015999999</v>
      </c>
      <c r="D84" s="34">
        <v>-5398.2130000000006</v>
      </c>
      <c r="E84" s="34">
        <v>36758.337400000091</v>
      </c>
      <c r="F84" s="34">
        <v>38094.382207692273</v>
      </c>
      <c r="G84" s="34">
        <v>-1336.0448076923083</v>
      </c>
      <c r="H84" s="34">
        <v>0</v>
      </c>
      <c r="I84" s="34">
        <v>31360.124400000088</v>
      </c>
      <c r="J84" s="34">
        <v>1376278.926</v>
      </c>
    </row>
    <row r="85" spans="1:11" x14ac:dyDescent="0.2">
      <c r="A85" s="53" t="s">
        <v>66</v>
      </c>
      <c r="B85" s="44" t="s">
        <v>22</v>
      </c>
      <c r="C85" s="34">
        <v>198951.8112</v>
      </c>
      <c r="D85" s="34">
        <v>38.664000000000001</v>
      </c>
      <c r="E85" s="34">
        <v>5862.8969999999872</v>
      </c>
      <c r="F85" s="34">
        <v>5862.8969999999872</v>
      </c>
      <c r="G85" s="34">
        <v>0</v>
      </c>
      <c r="H85" s="34">
        <v>0</v>
      </c>
      <c r="I85" s="34">
        <v>5901.560999999987</v>
      </c>
      <c r="J85" s="34">
        <v>204853.37219999998</v>
      </c>
    </row>
    <row r="86" spans="1:11" x14ac:dyDescent="0.2">
      <c r="A86" s="53">
        <v>2.2000000000000002</v>
      </c>
      <c r="B86" s="45" t="s">
        <v>17</v>
      </c>
      <c r="C86" s="34">
        <v>198951.8112</v>
      </c>
      <c r="D86" s="34">
        <v>38.664000000000001</v>
      </c>
      <c r="E86" s="34">
        <v>5862.8969999999872</v>
      </c>
      <c r="F86" s="34">
        <v>5862.8969999999872</v>
      </c>
      <c r="G86" s="34">
        <v>0</v>
      </c>
      <c r="H86" s="34">
        <v>0</v>
      </c>
      <c r="I86" s="34">
        <v>5901.560999999987</v>
      </c>
      <c r="J86" s="34">
        <v>204853.37219999998</v>
      </c>
      <c r="K86" s="25"/>
    </row>
    <row r="87" spans="1:11" x14ac:dyDescent="0.2">
      <c r="A87" s="53" t="s">
        <v>94</v>
      </c>
      <c r="B87" s="44" t="s">
        <v>23</v>
      </c>
      <c r="C87" s="34">
        <v>1145966.9904</v>
      </c>
      <c r="D87" s="34">
        <v>-5436.8770000000004</v>
      </c>
      <c r="E87" s="34">
        <v>30895.440399999869</v>
      </c>
      <c r="F87" s="34">
        <v>32231.485207692283</v>
      </c>
      <c r="G87" s="34">
        <v>-1336.0448076923083</v>
      </c>
      <c r="H87" s="34">
        <v>0</v>
      </c>
      <c r="I87" s="34">
        <v>25458.563399999868</v>
      </c>
      <c r="J87" s="34">
        <v>1171425.5537999999</v>
      </c>
      <c r="K87" s="25"/>
    </row>
    <row r="88" spans="1:11" x14ac:dyDescent="0.2">
      <c r="A88" s="53" t="s">
        <v>67</v>
      </c>
      <c r="B88" s="45" t="s">
        <v>39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</row>
    <row r="89" spans="1:11" x14ac:dyDescent="0.2">
      <c r="A89" s="53" t="s">
        <v>95</v>
      </c>
      <c r="B89" s="45" t="s">
        <v>9</v>
      </c>
      <c r="C89" s="34">
        <v>10217.265599999999</v>
      </c>
      <c r="D89" s="34">
        <v>-2026.914</v>
      </c>
      <c r="E89" s="34">
        <v>281.47080000000028</v>
      </c>
      <c r="F89" s="34">
        <v>281.47080000000017</v>
      </c>
      <c r="G89" s="34">
        <v>0</v>
      </c>
      <c r="H89" s="34">
        <v>0</v>
      </c>
      <c r="I89" s="34">
        <v>-1745.4431999999997</v>
      </c>
      <c r="J89" s="34">
        <v>8471.8223999999991</v>
      </c>
    </row>
    <row r="90" spans="1:11" x14ac:dyDescent="0.2">
      <c r="A90" s="53" t="s">
        <v>96</v>
      </c>
      <c r="B90" s="47" t="s">
        <v>25</v>
      </c>
      <c r="C90" s="34">
        <v>151.92959999999999</v>
      </c>
      <c r="D90" s="34">
        <v>0</v>
      </c>
      <c r="E90" s="34">
        <v>4.9559999999999889</v>
      </c>
      <c r="F90" s="34">
        <v>4.9559999999999889</v>
      </c>
      <c r="G90" s="34">
        <v>0</v>
      </c>
      <c r="H90" s="34">
        <v>0</v>
      </c>
      <c r="I90" s="34">
        <v>4.9559999999999889</v>
      </c>
      <c r="J90" s="34">
        <v>156.88559999999998</v>
      </c>
    </row>
    <row r="91" spans="1:11" x14ac:dyDescent="0.2">
      <c r="A91" s="53" t="s">
        <v>97</v>
      </c>
      <c r="B91" s="47" t="s">
        <v>24</v>
      </c>
      <c r="C91" s="34">
        <v>10065.335999999999</v>
      </c>
      <c r="D91" s="34">
        <v>-2026.914</v>
      </c>
      <c r="E91" s="34">
        <v>276.51480000000015</v>
      </c>
      <c r="F91" s="34">
        <v>276.51480000000015</v>
      </c>
      <c r="G91" s="34">
        <v>0</v>
      </c>
      <c r="H91" s="34">
        <v>0</v>
      </c>
      <c r="I91" s="34">
        <v>-1750.3991999999998</v>
      </c>
      <c r="J91" s="34">
        <v>8314.9367999999995</v>
      </c>
    </row>
    <row r="92" spans="1:11" x14ac:dyDescent="0.2">
      <c r="A92" s="53" t="s">
        <v>98</v>
      </c>
      <c r="B92" s="45" t="s">
        <v>15</v>
      </c>
      <c r="C92" s="34">
        <v>911083.8287999999</v>
      </c>
      <c r="D92" s="34">
        <v>29.769999999999982</v>
      </c>
      <c r="E92" s="34">
        <v>24277.569799999957</v>
      </c>
      <c r="F92" s="34">
        <v>25613.614607692278</v>
      </c>
      <c r="G92" s="34">
        <v>-1336.0448076923083</v>
      </c>
      <c r="H92" s="34">
        <v>0</v>
      </c>
      <c r="I92" s="34">
        <v>24307.339799999958</v>
      </c>
      <c r="J92" s="34">
        <v>935391.16859999986</v>
      </c>
    </row>
    <row r="93" spans="1:11" x14ac:dyDescent="0.2">
      <c r="A93" s="53" t="s">
        <v>99</v>
      </c>
      <c r="B93" s="47" t="s">
        <v>25</v>
      </c>
      <c r="C93" s="34">
        <v>1101.4895999999999</v>
      </c>
      <c r="D93" s="34">
        <v>-965.11</v>
      </c>
      <c r="E93" s="34">
        <v>59.727400000000102</v>
      </c>
      <c r="F93" s="34">
        <v>59.727400000000102</v>
      </c>
      <c r="G93" s="34">
        <v>0</v>
      </c>
      <c r="H93" s="34">
        <v>0</v>
      </c>
      <c r="I93" s="34">
        <v>-905.38259999999991</v>
      </c>
      <c r="J93" s="34">
        <v>196.10699999999997</v>
      </c>
    </row>
    <row r="94" spans="1:11" x14ac:dyDescent="0.2">
      <c r="A94" s="53" t="s">
        <v>68</v>
      </c>
      <c r="B94" s="47" t="s">
        <v>24</v>
      </c>
      <c r="C94" s="34">
        <v>909982.33919999993</v>
      </c>
      <c r="D94" s="34">
        <v>994.88</v>
      </c>
      <c r="E94" s="34">
        <v>24217.842399999969</v>
      </c>
      <c r="F94" s="34">
        <v>25553.887207692278</v>
      </c>
      <c r="G94" s="34">
        <v>-1336.0448076923083</v>
      </c>
      <c r="H94" s="34">
        <v>0</v>
      </c>
      <c r="I94" s="34">
        <v>25212.72239999997</v>
      </c>
      <c r="J94" s="34">
        <v>935195.0615999999</v>
      </c>
    </row>
    <row r="95" spans="1:11" x14ac:dyDescent="0.2">
      <c r="A95" s="53" t="s">
        <v>111</v>
      </c>
      <c r="B95" s="45" t="s">
        <v>17</v>
      </c>
      <c r="C95" s="34">
        <v>224665.89599999998</v>
      </c>
      <c r="D95" s="34">
        <v>-3439.7330000000002</v>
      </c>
      <c r="E95" s="34">
        <v>6336.3998000000065</v>
      </c>
      <c r="F95" s="34">
        <v>6336.3998000000065</v>
      </c>
      <c r="G95" s="34">
        <v>0</v>
      </c>
      <c r="H95" s="34">
        <v>0</v>
      </c>
      <c r="I95" s="34">
        <v>2896.6668000000063</v>
      </c>
      <c r="J95" s="34">
        <v>227562.56279999999</v>
      </c>
    </row>
    <row r="96" spans="1:11" x14ac:dyDescent="0.2">
      <c r="A96" s="53" t="s">
        <v>69</v>
      </c>
      <c r="B96" s="47" t="s">
        <v>25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25"/>
    </row>
    <row r="97" spans="1:11" x14ac:dyDescent="0.2">
      <c r="A97" s="53"/>
      <c r="B97" s="50" t="s">
        <v>56</v>
      </c>
      <c r="C97" s="34">
        <v>224665.89599999998</v>
      </c>
      <c r="D97" s="34">
        <v>-3439.7330000000002</v>
      </c>
      <c r="E97" s="34">
        <v>6336.3998000000065</v>
      </c>
      <c r="F97" s="34">
        <v>6336.3998000000065</v>
      </c>
      <c r="G97" s="34">
        <v>0</v>
      </c>
      <c r="H97" s="34">
        <v>0</v>
      </c>
      <c r="I97" s="34">
        <v>2896.6668000000063</v>
      </c>
      <c r="J97" s="34">
        <v>227562.56279999999</v>
      </c>
      <c r="K97" s="25"/>
    </row>
    <row r="98" spans="1:11" ht="24" x14ac:dyDescent="0.2">
      <c r="A98" s="53"/>
      <c r="B98" s="101" t="s">
        <v>149</v>
      </c>
      <c r="C98" s="34">
        <v>23435.140799999997</v>
      </c>
      <c r="D98" s="34">
        <v>0</v>
      </c>
      <c r="E98" s="34">
        <v>6098.5733999999975</v>
      </c>
      <c r="F98" s="34">
        <v>907.08500439559975</v>
      </c>
      <c r="G98" s="34">
        <v>5191.4883956043977</v>
      </c>
      <c r="H98" s="34">
        <v>0</v>
      </c>
      <c r="I98" s="34">
        <v>6098.5733999999975</v>
      </c>
      <c r="J98" s="34">
        <v>29533.714199999995</v>
      </c>
      <c r="K98" s="25"/>
    </row>
    <row r="99" spans="1:11" x14ac:dyDescent="0.2">
      <c r="A99" s="53">
        <v>4</v>
      </c>
      <c r="B99" s="45" t="s">
        <v>150</v>
      </c>
      <c r="C99" s="34">
        <v>23435.140799999997</v>
      </c>
      <c r="D99" s="34">
        <v>0</v>
      </c>
      <c r="E99" s="34">
        <v>6098.5733999999975</v>
      </c>
      <c r="F99" s="34">
        <v>907.08500439559975</v>
      </c>
      <c r="G99" s="34">
        <v>5191.4883956043977</v>
      </c>
      <c r="H99" s="34">
        <v>0</v>
      </c>
      <c r="I99" s="34">
        <v>6098.5733999999975</v>
      </c>
      <c r="J99" s="34">
        <v>29533.714199999995</v>
      </c>
      <c r="K99" s="25"/>
    </row>
    <row r="100" spans="1:11" x14ac:dyDescent="0.2">
      <c r="A100" s="53">
        <v>4.2</v>
      </c>
      <c r="B100" s="37" t="s">
        <v>5</v>
      </c>
      <c r="C100" s="34">
        <v>4185280.6559999995</v>
      </c>
      <c r="D100" s="34">
        <v>341026.09258253628</v>
      </c>
      <c r="E100" s="34">
        <v>51418.952417463581</v>
      </c>
      <c r="F100" s="34">
        <v>60885.784197683424</v>
      </c>
      <c r="G100" s="34">
        <v>0</v>
      </c>
      <c r="H100" s="34">
        <v>-9466.8317802197835</v>
      </c>
      <c r="I100" s="34">
        <v>392445.04499999987</v>
      </c>
      <c r="J100" s="34">
        <v>4577725.7010000004</v>
      </c>
    </row>
    <row r="101" spans="1:11" x14ac:dyDescent="0.2">
      <c r="A101" s="53" t="s">
        <v>72</v>
      </c>
      <c r="B101" s="44" t="s">
        <v>43</v>
      </c>
      <c r="C101" s="34">
        <v>35285.649599999997</v>
      </c>
      <c r="D101" s="34">
        <v>-53.642000000000095</v>
      </c>
      <c r="E101" s="34">
        <v>341.80219999999855</v>
      </c>
      <c r="F101" s="34">
        <v>341.80219999999673</v>
      </c>
      <c r="G101" s="34">
        <v>0</v>
      </c>
      <c r="H101" s="34">
        <v>0</v>
      </c>
      <c r="I101" s="34">
        <v>288.16019999999844</v>
      </c>
      <c r="J101" s="34">
        <v>35573.809799999995</v>
      </c>
    </row>
    <row r="102" spans="1:11" s="26" customFormat="1" x14ac:dyDescent="0.2">
      <c r="A102" s="53" t="s">
        <v>75</v>
      </c>
      <c r="B102" s="45" t="s">
        <v>39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</row>
    <row r="103" spans="1:11" s="26" customFormat="1" x14ac:dyDescent="0.2">
      <c r="A103" s="53" t="s">
        <v>76</v>
      </c>
      <c r="B103" s="45" t="s">
        <v>9</v>
      </c>
      <c r="C103" s="34">
        <v>35285.649599999997</v>
      </c>
      <c r="D103" s="34">
        <v>-53.642000000000095</v>
      </c>
      <c r="E103" s="34">
        <v>341.80219999999855</v>
      </c>
      <c r="F103" s="34">
        <v>341.80219999999673</v>
      </c>
      <c r="G103" s="34">
        <v>0</v>
      </c>
      <c r="H103" s="34">
        <v>0</v>
      </c>
      <c r="I103" s="34">
        <v>288.16019999999844</v>
      </c>
      <c r="J103" s="34">
        <v>35573.809799999995</v>
      </c>
      <c r="K103" s="28"/>
    </row>
    <row r="104" spans="1:11" s="26" customFormat="1" x14ac:dyDescent="0.2">
      <c r="A104" s="53" t="s">
        <v>77</v>
      </c>
      <c r="B104" s="47" t="s">
        <v>25</v>
      </c>
      <c r="C104" s="34">
        <v>31639.339199999999</v>
      </c>
      <c r="D104" s="34">
        <v>-164.75600000000009</v>
      </c>
      <c r="E104" s="34">
        <v>294.75079999999684</v>
      </c>
      <c r="F104" s="34">
        <v>294.75079999999684</v>
      </c>
      <c r="G104" s="34">
        <v>0</v>
      </c>
      <c r="H104" s="34">
        <v>0</v>
      </c>
      <c r="I104" s="34">
        <v>129.99479999999676</v>
      </c>
      <c r="J104" s="34">
        <v>31769.333999999995</v>
      </c>
      <c r="K104" s="28"/>
    </row>
    <row r="105" spans="1:11" s="30" customFormat="1" x14ac:dyDescent="0.2">
      <c r="A105" s="53" t="s">
        <v>78</v>
      </c>
      <c r="B105" s="47" t="s">
        <v>24</v>
      </c>
      <c r="C105" s="34">
        <v>3646.3103999999998</v>
      </c>
      <c r="D105" s="34">
        <v>111.11399999999999</v>
      </c>
      <c r="E105" s="34">
        <v>47.051399999999873</v>
      </c>
      <c r="F105" s="34">
        <v>47.051399999999873</v>
      </c>
      <c r="G105" s="34">
        <v>0</v>
      </c>
      <c r="H105" s="34">
        <v>0</v>
      </c>
      <c r="I105" s="34">
        <v>158.16539999999986</v>
      </c>
      <c r="J105" s="34">
        <v>3804.4757999999997</v>
      </c>
      <c r="K105" s="29"/>
    </row>
    <row r="106" spans="1:11" ht="24" x14ac:dyDescent="0.2">
      <c r="A106" s="53">
        <v>4.3</v>
      </c>
      <c r="B106" s="49" t="s">
        <v>37</v>
      </c>
      <c r="C106" s="34">
        <v>3912.1871999999998</v>
      </c>
      <c r="D106" s="34">
        <v>-231.21900000000005</v>
      </c>
      <c r="E106" s="34">
        <v>45.06479999999965</v>
      </c>
      <c r="F106" s="34">
        <v>45.06479999999965</v>
      </c>
      <c r="G106" s="34">
        <v>0</v>
      </c>
      <c r="H106" s="34">
        <v>0</v>
      </c>
      <c r="I106" s="34">
        <v>-186.1542000000004</v>
      </c>
      <c r="J106" s="34">
        <v>3726.0329999999994</v>
      </c>
    </row>
    <row r="107" spans="1:11" x14ac:dyDescent="0.2">
      <c r="A107" s="53" t="s">
        <v>100</v>
      </c>
      <c r="B107" s="44" t="s">
        <v>45</v>
      </c>
      <c r="C107" s="34">
        <v>3677949.7391999997</v>
      </c>
      <c r="D107" s="34">
        <v>320764.15458253626</v>
      </c>
      <c r="E107" s="34">
        <v>43169.040417463577</v>
      </c>
      <c r="F107" s="34">
        <v>52635.872197683435</v>
      </c>
      <c r="G107" s="34">
        <v>0</v>
      </c>
      <c r="H107" s="34">
        <v>-9466.8317802197835</v>
      </c>
      <c r="I107" s="34">
        <v>363933.19499999983</v>
      </c>
      <c r="J107" s="34">
        <v>4041882.9341999996</v>
      </c>
    </row>
    <row r="108" spans="1:11" x14ac:dyDescent="0.2">
      <c r="A108" s="53" t="s">
        <v>101</v>
      </c>
      <c r="B108" s="45" t="s">
        <v>39</v>
      </c>
      <c r="C108" s="34">
        <v>80940.494399999996</v>
      </c>
      <c r="D108" s="34">
        <v>-15065.718000000001</v>
      </c>
      <c r="E108" s="34">
        <v>1311.4818000000014</v>
      </c>
      <c r="F108" s="34">
        <v>1311.4818000000014</v>
      </c>
      <c r="G108" s="34">
        <v>0</v>
      </c>
      <c r="H108" s="34">
        <v>0</v>
      </c>
      <c r="I108" s="34">
        <v>-13754.236199999999</v>
      </c>
      <c r="J108" s="34">
        <v>67186.258199999997</v>
      </c>
    </row>
    <row r="109" spans="1:11" x14ac:dyDescent="0.2">
      <c r="A109" s="53" t="s">
        <v>102</v>
      </c>
      <c r="B109" s="47" t="s">
        <v>57</v>
      </c>
      <c r="C109" s="34">
        <v>80940.494399999996</v>
      </c>
      <c r="D109" s="34">
        <v>-15065.718000000001</v>
      </c>
      <c r="E109" s="34">
        <v>1311.4818000000014</v>
      </c>
      <c r="F109" s="34">
        <v>1311.4818000000014</v>
      </c>
      <c r="G109" s="34">
        <v>0</v>
      </c>
      <c r="H109" s="34">
        <v>0</v>
      </c>
      <c r="I109" s="34">
        <v>-13754.236199999999</v>
      </c>
      <c r="J109" s="34">
        <v>67186.258199999997</v>
      </c>
    </row>
    <row r="110" spans="1:11" x14ac:dyDescent="0.2">
      <c r="A110" s="53" t="s">
        <v>103</v>
      </c>
      <c r="B110" s="47" t="s">
        <v>58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</row>
    <row r="111" spans="1:11" x14ac:dyDescent="0.2">
      <c r="A111" s="53" t="s">
        <v>80</v>
      </c>
      <c r="B111" s="47" t="s">
        <v>59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</row>
    <row r="112" spans="1:11" x14ac:dyDescent="0.2">
      <c r="A112" s="53" t="s">
        <v>81</v>
      </c>
      <c r="B112" s="45" t="s">
        <v>9</v>
      </c>
      <c r="C112" s="34">
        <v>19029.182400000002</v>
      </c>
      <c r="D112" s="34">
        <v>-646.29499999999996</v>
      </c>
      <c r="E112" s="34">
        <v>129.61339999999643</v>
      </c>
      <c r="F112" s="34">
        <v>167.78610879120748</v>
      </c>
      <c r="G112" s="34">
        <v>0</v>
      </c>
      <c r="H112" s="34">
        <v>-38.172708791208805</v>
      </c>
      <c r="I112" s="34">
        <v>-516.68160000000353</v>
      </c>
      <c r="J112" s="34">
        <v>18512.500799999998</v>
      </c>
    </row>
    <row r="113" spans="1:11" x14ac:dyDescent="0.2">
      <c r="A113" s="53" t="s">
        <v>82</v>
      </c>
      <c r="B113" s="47" t="s">
        <v>25</v>
      </c>
      <c r="C113" s="34">
        <v>37.982399999999998</v>
      </c>
      <c r="D113" s="34">
        <v>0</v>
      </c>
      <c r="E113" s="34">
        <v>1.2389999999999972</v>
      </c>
      <c r="F113" s="34">
        <v>1.2389999999999972</v>
      </c>
      <c r="G113" s="34">
        <v>0</v>
      </c>
      <c r="H113" s="34">
        <v>0</v>
      </c>
      <c r="I113" s="34">
        <v>1.2389999999999972</v>
      </c>
      <c r="J113" s="34">
        <v>39.221399999999996</v>
      </c>
    </row>
    <row r="114" spans="1:11" x14ac:dyDescent="0.2">
      <c r="A114" s="53" t="s">
        <v>104</v>
      </c>
      <c r="B114" s="51" t="s">
        <v>24</v>
      </c>
      <c r="C114" s="34">
        <v>18991.2</v>
      </c>
      <c r="D114" s="34">
        <v>-646.29499999999996</v>
      </c>
      <c r="E114" s="34">
        <v>128.37439999999867</v>
      </c>
      <c r="F114" s="34">
        <v>166.54710879120748</v>
      </c>
      <c r="G114" s="34">
        <v>0</v>
      </c>
      <c r="H114" s="34">
        <v>-38.172708791208805</v>
      </c>
      <c r="I114" s="34">
        <v>-517.92060000000129</v>
      </c>
      <c r="J114" s="34">
        <v>18473.279399999999</v>
      </c>
    </row>
    <row r="115" spans="1:11" x14ac:dyDescent="0.2">
      <c r="A115" s="53" t="s">
        <v>105</v>
      </c>
      <c r="B115" s="45" t="s">
        <v>15</v>
      </c>
      <c r="C115" s="34">
        <v>2577447.6815999998</v>
      </c>
      <c r="D115" s="34">
        <v>338777.8115825362</v>
      </c>
      <c r="E115" s="34">
        <v>27066.027017463697</v>
      </c>
      <c r="F115" s="34">
        <v>27218.717852628499</v>
      </c>
      <c r="G115" s="34">
        <v>0</v>
      </c>
      <c r="H115" s="34">
        <v>-152.69083516483522</v>
      </c>
      <c r="I115" s="34">
        <v>365843.8385999999</v>
      </c>
      <c r="J115" s="34">
        <v>2943291.5201999997</v>
      </c>
    </row>
    <row r="116" spans="1:11" x14ac:dyDescent="0.2">
      <c r="A116" s="53" t="s">
        <v>106</v>
      </c>
      <c r="B116" s="47" t="s">
        <v>57</v>
      </c>
      <c r="C116" s="34">
        <v>379899.96479999996</v>
      </c>
      <c r="D116" s="34">
        <v>16660.083035483873</v>
      </c>
      <c r="E116" s="34">
        <v>7028.1581645161168</v>
      </c>
      <c r="F116" s="34">
        <v>7028.1581645161168</v>
      </c>
      <c r="G116" s="34">
        <v>0</v>
      </c>
      <c r="H116" s="34">
        <v>0</v>
      </c>
      <c r="I116" s="34">
        <v>23688.241199999989</v>
      </c>
      <c r="J116" s="34">
        <v>403588.20599999995</v>
      </c>
    </row>
    <row r="117" spans="1:11" x14ac:dyDescent="0.2">
      <c r="A117" s="53" t="s">
        <v>107</v>
      </c>
      <c r="B117" s="47" t="s">
        <v>58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</row>
    <row r="118" spans="1:11" x14ac:dyDescent="0.2">
      <c r="A118" s="53" t="s">
        <v>108</v>
      </c>
      <c r="B118" s="47" t="s">
        <v>59</v>
      </c>
      <c r="C118" s="34">
        <v>2197547.7168000001</v>
      </c>
      <c r="D118" s="34">
        <v>322117.72854705231</v>
      </c>
      <c r="E118" s="34">
        <v>20037.868852947548</v>
      </c>
      <c r="F118" s="34">
        <v>20190.559688112382</v>
      </c>
      <c r="G118" s="34">
        <v>0</v>
      </c>
      <c r="H118" s="34">
        <v>-152.69083516483522</v>
      </c>
      <c r="I118" s="34">
        <v>342155.59739999985</v>
      </c>
      <c r="J118" s="34">
        <v>2539703.3141999999</v>
      </c>
    </row>
    <row r="119" spans="1:11" x14ac:dyDescent="0.2">
      <c r="A119" s="53" t="s">
        <v>109</v>
      </c>
      <c r="B119" s="45" t="s">
        <v>17</v>
      </c>
      <c r="C119" s="34">
        <v>1000532.3807999999</v>
      </c>
      <c r="D119" s="34">
        <v>-2301.6439999999998</v>
      </c>
      <c r="E119" s="34">
        <v>14661.918199999986</v>
      </c>
      <c r="F119" s="34">
        <v>23937.886436263725</v>
      </c>
      <c r="G119" s="34">
        <v>0</v>
      </c>
      <c r="H119" s="34">
        <v>-9275.9682362637395</v>
      </c>
      <c r="I119" s="34">
        <v>12360.274199999985</v>
      </c>
      <c r="J119" s="34">
        <v>1012892.6549999999</v>
      </c>
    </row>
    <row r="120" spans="1:11" x14ac:dyDescent="0.2">
      <c r="A120" s="53" t="s">
        <v>110</v>
      </c>
      <c r="B120" s="47" t="s">
        <v>25</v>
      </c>
      <c r="C120" s="34">
        <v>27081.4512</v>
      </c>
      <c r="D120" s="34">
        <v>-40.046000000000006</v>
      </c>
      <c r="E120" s="34">
        <v>-527.73880000000122</v>
      </c>
      <c r="F120" s="34">
        <v>464.75162857142777</v>
      </c>
      <c r="G120" s="34">
        <v>0</v>
      </c>
      <c r="H120" s="34">
        <v>-992.49042857142899</v>
      </c>
      <c r="I120" s="34">
        <v>-567.78480000000127</v>
      </c>
      <c r="J120" s="34">
        <v>26513.666399999998</v>
      </c>
      <c r="K120" s="25"/>
    </row>
    <row r="121" spans="1:11" x14ac:dyDescent="0.2">
      <c r="A121" s="53">
        <v>4.5</v>
      </c>
      <c r="B121" s="47" t="s">
        <v>24</v>
      </c>
      <c r="C121" s="34">
        <v>973450.92959999992</v>
      </c>
      <c r="D121" s="34">
        <v>-2261.598</v>
      </c>
      <c r="E121" s="34">
        <v>15189.657000000008</v>
      </c>
      <c r="F121" s="34">
        <v>23473.134807692317</v>
      </c>
      <c r="G121" s="34">
        <v>0</v>
      </c>
      <c r="H121" s="34">
        <v>-8283.4778076923103</v>
      </c>
      <c r="I121" s="34">
        <v>12928.059000000008</v>
      </c>
      <c r="J121" s="34">
        <v>986378.98859999992</v>
      </c>
      <c r="K121" s="25"/>
    </row>
    <row r="122" spans="1:11" x14ac:dyDescent="0.2">
      <c r="A122" s="38" t="s">
        <v>83</v>
      </c>
      <c r="B122" s="44" t="s">
        <v>46</v>
      </c>
      <c r="C122" s="34">
        <v>305568.40799999994</v>
      </c>
      <c r="D122" s="34">
        <v>20202.810000000005</v>
      </c>
      <c r="E122" s="34">
        <v>4629.8556000000026</v>
      </c>
      <c r="F122" s="34">
        <v>4629.8555999999853</v>
      </c>
      <c r="G122" s="34">
        <v>0</v>
      </c>
      <c r="H122" s="34">
        <v>0</v>
      </c>
      <c r="I122" s="34">
        <v>24832.665600000008</v>
      </c>
      <c r="J122" s="34">
        <v>330401.07359999995</v>
      </c>
    </row>
    <row r="123" spans="1:11" x14ac:dyDescent="0.2">
      <c r="A123" s="38" t="s">
        <v>84</v>
      </c>
      <c r="B123" s="45" t="s">
        <v>17</v>
      </c>
      <c r="C123" s="34">
        <v>305568.40799999994</v>
      </c>
      <c r="D123" s="34">
        <v>20202.810000000005</v>
      </c>
      <c r="E123" s="34">
        <v>4629.8556000000026</v>
      </c>
      <c r="F123" s="34">
        <v>4629.8555999999853</v>
      </c>
      <c r="G123" s="34">
        <v>0</v>
      </c>
      <c r="H123" s="34">
        <v>0</v>
      </c>
      <c r="I123" s="34">
        <v>24832.665600000008</v>
      </c>
      <c r="J123" s="34">
        <v>330401.07359999995</v>
      </c>
    </row>
    <row r="124" spans="1:11" x14ac:dyDescent="0.2">
      <c r="A124" s="38" t="s">
        <v>85</v>
      </c>
      <c r="B124" s="47" t="s">
        <v>47</v>
      </c>
      <c r="C124" s="34">
        <v>301846.13279999996</v>
      </c>
      <c r="D124" s="34">
        <v>19782.658000000003</v>
      </c>
      <c r="E124" s="34">
        <v>4575.5929999999862</v>
      </c>
      <c r="F124" s="34">
        <v>4575.5929999999862</v>
      </c>
      <c r="G124" s="34">
        <v>0</v>
      </c>
      <c r="H124" s="34">
        <v>0</v>
      </c>
      <c r="I124" s="34">
        <v>24358.250999999989</v>
      </c>
      <c r="J124" s="34">
        <v>326204.38379999995</v>
      </c>
    </row>
    <row r="125" spans="1:11" x14ac:dyDescent="0.2">
      <c r="A125" s="38">
        <v>4.7</v>
      </c>
      <c r="B125" s="47" t="s">
        <v>24</v>
      </c>
      <c r="C125" s="34">
        <v>3722.2752</v>
      </c>
      <c r="D125" s="34">
        <v>420.15200000000004</v>
      </c>
      <c r="E125" s="34">
        <v>54.262599999999111</v>
      </c>
      <c r="F125" s="34">
        <v>54.262599999999111</v>
      </c>
      <c r="G125" s="34">
        <v>0</v>
      </c>
      <c r="H125" s="34">
        <v>0</v>
      </c>
      <c r="I125" s="34">
        <v>474.41459999999915</v>
      </c>
      <c r="J125" s="34">
        <v>4196.6897999999992</v>
      </c>
    </row>
    <row r="126" spans="1:11" x14ac:dyDescent="0.2">
      <c r="A126" s="38"/>
      <c r="B126" s="44" t="s">
        <v>183</v>
      </c>
      <c r="C126" s="34">
        <v>1481.3136</v>
      </c>
      <c r="D126" s="34">
        <v>112.76999999999998</v>
      </c>
      <c r="E126" s="34">
        <v>131.65799999999967</v>
      </c>
      <c r="F126" s="34">
        <v>131.65799999999967</v>
      </c>
      <c r="G126" s="34">
        <v>0</v>
      </c>
      <c r="H126" s="34">
        <v>0</v>
      </c>
      <c r="I126" s="34">
        <v>244.42799999999966</v>
      </c>
      <c r="J126" s="34">
        <v>1725.7415999999996</v>
      </c>
    </row>
    <row r="127" spans="1:11" x14ac:dyDescent="0.2">
      <c r="A127" s="38"/>
      <c r="B127" s="45" t="s">
        <v>39</v>
      </c>
      <c r="C127" s="34">
        <v>0</v>
      </c>
      <c r="D127" s="34">
        <v>38.664000000000001</v>
      </c>
      <c r="E127" s="34">
        <v>0.55739999999999412</v>
      </c>
      <c r="F127" s="34">
        <v>0.55739999999999412</v>
      </c>
      <c r="G127" s="34">
        <v>0</v>
      </c>
      <c r="H127" s="34">
        <v>0</v>
      </c>
      <c r="I127" s="34">
        <v>39.221399999999996</v>
      </c>
      <c r="J127" s="34">
        <v>39.221399999999996</v>
      </c>
    </row>
    <row r="128" spans="1:11" x14ac:dyDescent="0.2">
      <c r="A128" s="38"/>
      <c r="B128" s="50" t="s">
        <v>184</v>
      </c>
      <c r="C128" s="34">
        <v>0</v>
      </c>
      <c r="D128" s="34">
        <v>38.664000000000001</v>
      </c>
      <c r="E128" s="34">
        <v>0.55739999999999412</v>
      </c>
      <c r="F128" s="34">
        <v>0.55739999999999412</v>
      </c>
      <c r="G128" s="34">
        <v>0</v>
      </c>
      <c r="H128" s="34">
        <v>0</v>
      </c>
      <c r="I128" s="34">
        <v>39.221399999999996</v>
      </c>
      <c r="J128" s="34">
        <v>39.221399999999996</v>
      </c>
    </row>
    <row r="129" spans="1:11" x14ac:dyDescent="0.2">
      <c r="A129" s="38"/>
      <c r="B129" s="47" t="s">
        <v>185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</row>
    <row r="130" spans="1:11" x14ac:dyDescent="0.2">
      <c r="A130" s="38"/>
      <c r="B130" s="45" t="s">
        <v>9</v>
      </c>
      <c r="C130" s="34">
        <v>1481.3136</v>
      </c>
      <c r="D130" s="34">
        <v>74.10599999999998</v>
      </c>
      <c r="E130" s="34">
        <v>131.10059999999976</v>
      </c>
      <c r="F130" s="34">
        <v>131.10059999999976</v>
      </c>
      <c r="G130" s="34">
        <v>0</v>
      </c>
      <c r="H130" s="34">
        <v>0</v>
      </c>
      <c r="I130" s="34">
        <v>205.20659999999975</v>
      </c>
      <c r="J130" s="34">
        <v>1686.5201999999997</v>
      </c>
    </row>
    <row r="131" spans="1:11" x14ac:dyDescent="0.2">
      <c r="A131" s="38"/>
      <c r="B131" s="50" t="s">
        <v>184</v>
      </c>
      <c r="C131" s="34">
        <v>1481.3136</v>
      </c>
      <c r="D131" s="34">
        <v>74.10599999999998</v>
      </c>
      <c r="E131" s="34">
        <v>131.10059999999976</v>
      </c>
      <c r="F131" s="34">
        <v>131.10059999999976</v>
      </c>
      <c r="G131" s="34">
        <v>0</v>
      </c>
      <c r="H131" s="34">
        <v>0</v>
      </c>
      <c r="I131" s="34">
        <v>205.20659999999975</v>
      </c>
      <c r="J131" s="34">
        <v>1686.5201999999997</v>
      </c>
    </row>
    <row r="132" spans="1:11" x14ac:dyDescent="0.2">
      <c r="A132" s="38"/>
      <c r="B132" s="47" t="s">
        <v>185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</row>
    <row r="133" spans="1:11" x14ac:dyDescent="0.2">
      <c r="A133" s="38"/>
      <c r="B133" s="45" t="s">
        <v>17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</row>
    <row r="134" spans="1:11" x14ac:dyDescent="0.2">
      <c r="A134" s="38"/>
      <c r="B134" s="50" t="s">
        <v>184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</row>
    <row r="135" spans="1:11" x14ac:dyDescent="0.2">
      <c r="A135" s="38"/>
      <c r="B135" s="47" t="s">
        <v>185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</row>
    <row r="136" spans="1:11" s="33" customFormat="1" x14ac:dyDescent="0.2">
      <c r="A136" s="38"/>
      <c r="B136" s="72" t="s">
        <v>51</v>
      </c>
      <c r="C136" s="65">
        <v>164995.54559999998</v>
      </c>
      <c r="D136" s="65">
        <v>0</v>
      </c>
      <c r="E136" s="65">
        <v>3146.5962</v>
      </c>
      <c r="F136" s="65">
        <v>3146.5962</v>
      </c>
      <c r="G136" s="65">
        <v>0</v>
      </c>
      <c r="H136" s="65">
        <v>0</v>
      </c>
      <c r="I136" s="65">
        <v>3146.5962</v>
      </c>
      <c r="J136" s="65">
        <v>168142.14179999998</v>
      </c>
    </row>
    <row r="137" spans="1:11" s="126" customFormat="1" ht="16.149999999999999" customHeight="1" x14ac:dyDescent="0.2">
      <c r="A137" s="38"/>
      <c r="B137" s="31" t="s">
        <v>0</v>
      </c>
      <c r="C137" s="32"/>
      <c r="D137" s="32"/>
      <c r="E137" s="32"/>
      <c r="F137" s="32"/>
      <c r="G137" s="32"/>
      <c r="H137" s="32"/>
      <c r="I137" s="33"/>
      <c r="J137" s="33"/>
      <c r="K137" s="101"/>
    </row>
    <row r="138" spans="1:11" s="126" customFormat="1" ht="16.149999999999999" customHeight="1" x14ac:dyDescent="0.2">
      <c r="A138" s="38"/>
      <c r="B138" s="241" t="s">
        <v>200</v>
      </c>
      <c r="C138" s="241"/>
      <c r="D138" s="241"/>
      <c r="E138" s="241"/>
      <c r="F138" s="241"/>
      <c r="G138" s="241"/>
      <c r="H138" s="241"/>
      <c r="I138" s="241"/>
      <c r="J138" s="241"/>
      <c r="K138" s="139"/>
    </row>
    <row r="139" spans="1:11" ht="24" customHeight="1" x14ac:dyDescent="0.2">
      <c r="B139" s="241" t="s">
        <v>201</v>
      </c>
      <c r="C139" s="241"/>
      <c r="D139" s="241"/>
      <c r="E139" s="241"/>
      <c r="F139" s="241"/>
      <c r="G139" s="241"/>
      <c r="H139" s="241"/>
      <c r="I139" s="241"/>
      <c r="J139" s="241"/>
    </row>
  </sheetData>
  <mergeCells count="5">
    <mergeCell ref="B139:J139"/>
    <mergeCell ref="B2:J2"/>
    <mergeCell ref="I4:J4"/>
    <mergeCell ref="B3:J3"/>
    <mergeCell ref="B138:J138"/>
  </mergeCells>
  <phoneticPr fontId="2" type="noConversion"/>
  <hyperlinks>
    <hyperlink ref="B1" location="'1'!A1" display="до змісту"/>
  </hyperlinks>
  <printOptions horizontalCentered="1"/>
  <pageMargins left="0.11811023622047245" right="7.874015748031496E-2" top="0.35433070866141736" bottom="0.38" header="7.874015748031496E-2" footer="7.874015748031496E-2"/>
  <pageSetup paperSize="9" scale="77" fitToHeight="2" orientation="portrait" r:id="rId1"/>
  <headerFooter alignWithMargins="0">
    <oddHeader xml:space="preserve">&amp;R&amp;"Times New Roman,обычный"Національний банк України  </oddHeader>
    <oddFooter>&amp;L&amp;"Times New Roman,обычный"Департамент статистики та звітності, Управління статистики зовнішнього сектору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opLeftCell="B1" zoomScale="82" zoomScaleNormal="82" zoomScaleSheetLayoutView="114" workbookViewId="0">
      <selection activeCell="B2" sqref="B2:J2"/>
    </sheetView>
  </sheetViews>
  <sheetFormatPr defaultColWidth="8.85546875" defaultRowHeight="12" x14ac:dyDescent="0.2"/>
  <cols>
    <col min="1" max="1" width="12.28515625" style="52" hidden="1" customWidth="1"/>
    <col min="2" max="2" width="45.7109375" style="23" customWidth="1"/>
    <col min="3" max="3" width="11.5703125" style="23" customWidth="1"/>
    <col min="4" max="4" width="10.42578125" style="23" customWidth="1"/>
    <col min="5" max="5" width="11.42578125" style="23" customWidth="1"/>
    <col min="6" max="6" width="10.42578125" style="23" customWidth="1"/>
    <col min="7" max="7" width="9" style="23" customWidth="1"/>
    <col min="8" max="8" width="10.140625" style="23" customWidth="1"/>
    <col min="9" max="10" width="11.42578125" style="23" customWidth="1"/>
    <col min="11" max="11" width="5.140625" style="23" customWidth="1"/>
    <col min="12" max="16384" width="8.85546875" style="23"/>
  </cols>
  <sheetData>
    <row r="1" spans="1:11" ht="12.75" x14ac:dyDescent="0.2">
      <c r="B1" s="122" t="s">
        <v>142</v>
      </c>
    </row>
    <row r="2" spans="1:11" ht="13.5" x14ac:dyDescent="0.2">
      <c r="B2" s="242" t="s">
        <v>223</v>
      </c>
      <c r="C2" s="242"/>
      <c r="D2" s="242"/>
      <c r="E2" s="242"/>
      <c r="F2" s="242"/>
      <c r="G2" s="242"/>
      <c r="H2" s="242"/>
      <c r="I2" s="242"/>
      <c r="J2" s="242"/>
    </row>
    <row r="3" spans="1:11" x14ac:dyDescent="0.2">
      <c r="B3" s="244"/>
      <c r="C3" s="244"/>
      <c r="D3" s="244"/>
      <c r="E3" s="244"/>
      <c r="F3" s="244"/>
      <c r="G3" s="244"/>
      <c r="H3" s="244"/>
      <c r="I3" s="244"/>
      <c r="J3" s="244"/>
    </row>
    <row r="4" spans="1:11" ht="12" customHeight="1" x14ac:dyDescent="0.2">
      <c r="B4" s="26"/>
      <c r="C4" s="26"/>
      <c r="D4" s="26"/>
      <c r="E4" s="26"/>
      <c r="F4" s="26"/>
      <c r="G4" s="26"/>
      <c r="H4" s="26"/>
      <c r="I4" s="243" t="s">
        <v>199</v>
      </c>
      <c r="J4" s="243"/>
    </row>
    <row r="5" spans="1:11" ht="72" x14ac:dyDescent="0.2">
      <c r="B5" s="39"/>
      <c r="C5" s="40" t="s">
        <v>222</v>
      </c>
      <c r="D5" s="41" t="s">
        <v>145</v>
      </c>
      <c r="E5" s="42" t="s">
        <v>146</v>
      </c>
      <c r="F5" s="42" t="s">
        <v>27</v>
      </c>
      <c r="G5" s="42" t="s">
        <v>28</v>
      </c>
      <c r="H5" s="42" t="s">
        <v>29</v>
      </c>
      <c r="I5" s="42" t="s">
        <v>147</v>
      </c>
      <c r="J5" s="40" t="s">
        <v>224</v>
      </c>
    </row>
    <row r="6" spans="1:11" x14ac:dyDescent="0.2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</row>
    <row r="7" spans="1:11" x14ac:dyDescent="0.2">
      <c r="B7" s="103" t="s">
        <v>1</v>
      </c>
      <c r="C7" s="70">
        <v>-453713.15520000178</v>
      </c>
      <c r="D7" s="70">
        <v>-238836.94997677417</v>
      </c>
      <c r="E7" s="70">
        <v>63166.432776777307</v>
      </c>
      <c r="F7" s="70">
        <v>56193.060661274911</v>
      </c>
      <c r="G7" s="70">
        <v>10240.895049620001</v>
      </c>
      <c r="H7" s="70">
        <v>-3267.5229341200002</v>
      </c>
      <c r="I7" s="70">
        <v>-175670.51719999686</v>
      </c>
      <c r="J7" s="70">
        <v>-629383.67239999864</v>
      </c>
      <c r="K7" s="25"/>
    </row>
    <row r="8" spans="1:11" x14ac:dyDescent="0.2">
      <c r="B8" s="87" t="s">
        <v>2</v>
      </c>
      <c r="C8" s="71">
        <v>7877069.0903999992</v>
      </c>
      <c r="D8" s="71">
        <v>-108505.52399999999</v>
      </c>
      <c r="E8" s="71">
        <v>254639.17900000024</v>
      </c>
      <c r="F8" s="71">
        <v>252567.09128568083</v>
      </c>
      <c r="G8" s="71">
        <v>637.56545056000004</v>
      </c>
      <c r="H8" s="71">
        <v>1434.52226376</v>
      </c>
      <c r="I8" s="71">
        <v>146133.65500000026</v>
      </c>
      <c r="J8" s="71">
        <v>8023202.7453999994</v>
      </c>
      <c r="K8" s="25"/>
    </row>
    <row r="9" spans="1:11" x14ac:dyDescent="0.2">
      <c r="A9" s="52">
        <v>1</v>
      </c>
      <c r="B9" s="35" t="s">
        <v>18</v>
      </c>
      <c r="C9" s="34">
        <v>124449.50219999999</v>
      </c>
      <c r="D9" s="34">
        <v>1048.298</v>
      </c>
      <c r="E9" s="34">
        <v>695.12600000001362</v>
      </c>
      <c r="F9" s="34">
        <v>216.95191208001538</v>
      </c>
      <c r="G9" s="34">
        <v>39.847840660000003</v>
      </c>
      <c r="H9" s="34">
        <v>438.32624726000006</v>
      </c>
      <c r="I9" s="34">
        <v>1743.4240000000136</v>
      </c>
      <c r="J9" s="34">
        <v>126192.9262</v>
      </c>
      <c r="K9" s="25"/>
    </row>
    <row r="10" spans="1:11" x14ac:dyDescent="0.2">
      <c r="A10" s="52">
        <v>1.1000000000000001</v>
      </c>
      <c r="B10" s="44" t="s">
        <v>22</v>
      </c>
      <c r="C10" s="34">
        <v>63656.33219999999</v>
      </c>
      <c r="D10" s="34">
        <v>689.65300000000002</v>
      </c>
      <c r="E10" s="34">
        <v>67.943400000009433</v>
      </c>
      <c r="F10" s="34">
        <v>28.09555934000943</v>
      </c>
      <c r="G10" s="34">
        <v>39.847840660000003</v>
      </c>
      <c r="H10" s="34">
        <v>0</v>
      </c>
      <c r="I10" s="34">
        <v>757.59640000000945</v>
      </c>
      <c r="J10" s="34">
        <v>64413.928599999999</v>
      </c>
    </row>
    <row r="11" spans="1:11" ht="24" x14ac:dyDescent="0.2">
      <c r="A11" s="52" t="s">
        <v>61</v>
      </c>
      <c r="B11" s="45" t="s">
        <v>3</v>
      </c>
      <c r="C11" s="34">
        <v>63656.33219999999</v>
      </c>
      <c r="D11" s="34">
        <v>689.65300000000002</v>
      </c>
      <c r="E11" s="34">
        <v>67.943400000009433</v>
      </c>
      <c r="F11" s="34">
        <v>28.09555934000943</v>
      </c>
      <c r="G11" s="34">
        <v>39.847840660000003</v>
      </c>
      <c r="H11" s="34">
        <v>0</v>
      </c>
      <c r="I11" s="34">
        <v>757.59640000000945</v>
      </c>
      <c r="J11" s="34">
        <v>64413.928599999999</v>
      </c>
    </row>
    <row r="12" spans="1:11" x14ac:dyDescent="0.2">
      <c r="A12" s="52">
        <v>1.2</v>
      </c>
      <c r="B12" s="44" t="s">
        <v>41</v>
      </c>
      <c r="C12" s="34">
        <v>60793.169999999991</v>
      </c>
      <c r="D12" s="34">
        <v>358.64499999999998</v>
      </c>
      <c r="E12" s="34">
        <v>627.18260000001146</v>
      </c>
      <c r="F12" s="34">
        <v>188.85635274000595</v>
      </c>
      <c r="G12" s="34">
        <v>0</v>
      </c>
      <c r="H12" s="34">
        <v>438.32624726000006</v>
      </c>
      <c r="I12" s="34">
        <v>985.82760000001144</v>
      </c>
      <c r="J12" s="34">
        <v>61778.997600000002</v>
      </c>
    </row>
    <row r="13" spans="1:11" ht="24" x14ac:dyDescent="0.2">
      <c r="A13" s="53" t="s">
        <v>62</v>
      </c>
      <c r="B13" s="45" t="s">
        <v>3</v>
      </c>
      <c r="C13" s="34">
        <v>5726.3243999999995</v>
      </c>
      <c r="D13" s="34">
        <v>0</v>
      </c>
      <c r="E13" s="34">
        <v>192.13600000000042</v>
      </c>
      <c r="F13" s="34">
        <v>192.13600000000042</v>
      </c>
      <c r="G13" s="34">
        <v>0</v>
      </c>
      <c r="H13" s="34">
        <v>0</v>
      </c>
      <c r="I13" s="34">
        <v>192.13600000000042</v>
      </c>
      <c r="J13" s="34">
        <v>5918.4603999999999</v>
      </c>
    </row>
    <row r="14" spans="1:11" ht="36" x14ac:dyDescent="0.2">
      <c r="A14" s="53" t="s">
        <v>63</v>
      </c>
      <c r="B14" s="45" t="s">
        <v>138</v>
      </c>
      <c r="C14" s="34">
        <v>55066.845599999993</v>
      </c>
      <c r="D14" s="34">
        <v>358.64499999999998</v>
      </c>
      <c r="E14" s="34">
        <v>435.04660000000558</v>
      </c>
      <c r="F14" s="34">
        <v>-3.2796472599944764</v>
      </c>
      <c r="G14" s="34">
        <v>0</v>
      </c>
      <c r="H14" s="34">
        <v>438.32624726000006</v>
      </c>
      <c r="I14" s="34">
        <v>793.69160000000556</v>
      </c>
      <c r="J14" s="34">
        <v>55860.537199999999</v>
      </c>
    </row>
    <row r="15" spans="1:11" x14ac:dyDescent="0.2">
      <c r="A15" s="53">
        <v>2</v>
      </c>
      <c r="B15" s="35" t="s">
        <v>4</v>
      </c>
      <c r="C15" s="34">
        <v>132450.6678</v>
      </c>
      <c r="D15" s="34">
        <v>5414.7089999999998</v>
      </c>
      <c r="E15" s="34">
        <v>5312.7199999999993</v>
      </c>
      <c r="F15" s="34">
        <v>4396.2196648200043</v>
      </c>
      <c r="G15" s="34">
        <v>-79.695681320000006</v>
      </c>
      <c r="H15" s="34">
        <v>996.19601650000004</v>
      </c>
      <c r="I15" s="34">
        <v>10727.429000000004</v>
      </c>
      <c r="J15" s="34">
        <v>143178.0968</v>
      </c>
    </row>
    <row r="16" spans="1:11" x14ac:dyDescent="0.2">
      <c r="A16" s="53">
        <v>2.1</v>
      </c>
      <c r="B16" s="44" t="s">
        <v>22</v>
      </c>
      <c r="C16" s="34">
        <v>15335.567399999998</v>
      </c>
      <c r="D16" s="34">
        <v>-119.54900000000001</v>
      </c>
      <c r="E16" s="34">
        <v>431.41800000000126</v>
      </c>
      <c r="F16" s="34">
        <v>511.11368132000126</v>
      </c>
      <c r="G16" s="34">
        <v>-79.695681320000006</v>
      </c>
      <c r="H16" s="34">
        <v>0</v>
      </c>
      <c r="I16" s="34">
        <v>311.86900000000242</v>
      </c>
      <c r="J16" s="34">
        <v>15647.436400000001</v>
      </c>
    </row>
    <row r="17" spans="1:10" x14ac:dyDescent="0.2">
      <c r="A17" s="53" t="s">
        <v>64</v>
      </c>
      <c r="B17" s="45" t="s">
        <v>15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</row>
    <row r="18" spans="1:10" x14ac:dyDescent="0.2">
      <c r="A18" s="53" t="s">
        <v>65</v>
      </c>
      <c r="B18" s="45" t="s">
        <v>9</v>
      </c>
      <c r="C18" s="34">
        <v>1490.4131999999997</v>
      </c>
      <c r="D18" s="34">
        <v>0</v>
      </c>
      <c r="E18" s="34">
        <v>-31.06679999999983</v>
      </c>
      <c r="F18" s="34">
        <v>48.628881320000175</v>
      </c>
      <c r="G18" s="34">
        <v>-79.695681320000006</v>
      </c>
      <c r="H18" s="34">
        <v>0</v>
      </c>
      <c r="I18" s="34">
        <v>-31.06679999999983</v>
      </c>
      <c r="J18" s="34">
        <v>1459.3463999999999</v>
      </c>
    </row>
    <row r="19" spans="1:10" x14ac:dyDescent="0.2">
      <c r="A19" s="53" t="s">
        <v>66</v>
      </c>
      <c r="B19" s="45" t="s">
        <v>17</v>
      </c>
      <c r="C19" s="34">
        <v>13845.154199999999</v>
      </c>
      <c r="D19" s="34">
        <v>-119.54900000000001</v>
      </c>
      <c r="E19" s="34">
        <v>462.48480000000109</v>
      </c>
      <c r="F19" s="34">
        <v>462.48480000000109</v>
      </c>
      <c r="G19" s="34">
        <v>0</v>
      </c>
      <c r="H19" s="34">
        <v>0</v>
      </c>
      <c r="I19" s="34">
        <v>342.93580000000111</v>
      </c>
      <c r="J19" s="34">
        <v>14188.09</v>
      </c>
    </row>
    <row r="20" spans="1:10" x14ac:dyDescent="0.2">
      <c r="A20" s="53">
        <v>2.2000000000000002</v>
      </c>
      <c r="B20" s="44" t="s">
        <v>23</v>
      </c>
      <c r="C20" s="34">
        <v>117115.1004</v>
      </c>
      <c r="D20" s="34">
        <v>5534.2579999999998</v>
      </c>
      <c r="E20" s="34">
        <v>4881.3019999999979</v>
      </c>
      <c r="F20" s="34">
        <v>3885.1059835000033</v>
      </c>
      <c r="G20" s="34">
        <v>0</v>
      </c>
      <c r="H20" s="34">
        <v>996.19601650000004</v>
      </c>
      <c r="I20" s="34">
        <v>10415.559999999998</v>
      </c>
      <c r="J20" s="34">
        <v>127530.66039999999</v>
      </c>
    </row>
    <row r="21" spans="1:10" x14ac:dyDescent="0.2">
      <c r="A21" s="53" t="s">
        <v>67</v>
      </c>
      <c r="B21" s="45" t="s">
        <v>9</v>
      </c>
      <c r="C21" s="34">
        <v>102014.86139999999</v>
      </c>
      <c r="D21" s="34">
        <v>5534.2579999999998</v>
      </c>
      <c r="E21" s="34">
        <v>4374.6419999999944</v>
      </c>
      <c r="F21" s="34">
        <v>3378.4459835000016</v>
      </c>
      <c r="G21" s="34">
        <v>0</v>
      </c>
      <c r="H21" s="34">
        <v>996.19601650000004</v>
      </c>
      <c r="I21" s="34">
        <v>9908.8999999999942</v>
      </c>
      <c r="J21" s="34">
        <v>111923.76139999999</v>
      </c>
    </row>
    <row r="22" spans="1:10" x14ac:dyDescent="0.2">
      <c r="A22" s="53" t="s">
        <v>95</v>
      </c>
      <c r="B22" s="155" t="s">
        <v>140</v>
      </c>
      <c r="C22" s="34">
        <v>48203.100599999998</v>
      </c>
      <c r="D22" s="34">
        <v>1383.7590000000002</v>
      </c>
      <c r="E22" s="34">
        <v>233.60500000000116</v>
      </c>
      <c r="F22" s="34">
        <v>1508.7359011200012</v>
      </c>
      <c r="G22" s="34">
        <v>0</v>
      </c>
      <c r="H22" s="34">
        <v>-1275.1309011200001</v>
      </c>
      <c r="I22" s="34">
        <v>1617.3640000000014</v>
      </c>
      <c r="J22" s="34">
        <v>49820.464599999999</v>
      </c>
    </row>
    <row r="23" spans="1:10" x14ac:dyDescent="0.2">
      <c r="A23" s="52" t="s">
        <v>96</v>
      </c>
      <c r="B23" s="46" t="s">
        <v>24</v>
      </c>
      <c r="C23" s="34">
        <v>53811.760799999996</v>
      </c>
      <c r="D23" s="34">
        <v>4150.4989999999998</v>
      </c>
      <c r="E23" s="34">
        <v>4141.0370000000003</v>
      </c>
      <c r="F23" s="34">
        <v>1869.7100823800001</v>
      </c>
      <c r="G23" s="34">
        <v>0</v>
      </c>
      <c r="H23" s="34">
        <v>2271.3269176200001</v>
      </c>
      <c r="I23" s="34">
        <v>8291.5360000000001</v>
      </c>
      <c r="J23" s="34">
        <v>62103.296799999996</v>
      </c>
    </row>
    <row r="24" spans="1:10" x14ac:dyDescent="0.2">
      <c r="A24" s="53" t="s">
        <v>68</v>
      </c>
      <c r="B24" s="45" t="s">
        <v>17</v>
      </c>
      <c r="C24" s="34">
        <v>15100.238999999998</v>
      </c>
      <c r="D24" s="34">
        <v>0</v>
      </c>
      <c r="E24" s="34">
        <v>506.66000000000167</v>
      </c>
      <c r="F24" s="34">
        <v>506.66000000000167</v>
      </c>
      <c r="G24" s="34">
        <v>0</v>
      </c>
      <c r="H24" s="34">
        <v>0</v>
      </c>
      <c r="I24" s="34">
        <v>506.66000000000167</v>
      </c>
      <c r="J24" s="34">
        <v>15606.898999999999</v>
      </c>
    </row>
    <row r="25" spans="1:10" x14ac:dyDescent="0.2">
      <c r="A25" s="53" t="s">
        <v>69</v>
      </c>
      <c r="B25" s="47" t="s">
        <v>24</v>
      </c>
      <c r="C25" s="34">
        <v>15100.238999999998</v>
      </c>
      <c r="D25" s="34">
        <v>0</v>
      </c>
      <c r="E25" s="34">
        <v>506.66000000000167</v>
      </c>
      <c r="F25" s="34">
        <v>506.66000000000167</v>
      </c>
      <c r="G25" s="34">
        <v>0</v>
      </c>
      <c r="H25" s="34">
        <v>0</v>
      </c>
      <c r="I25" s="34">
        <v>506.66000000000167</v>
      </c>
      <c r="J25" s="34">
        <v>15606.898999999999</v>
      </c>
    </row>
    <row r="26" spans="1:10" x14ac:dyDescent="0.2">
      <c r="A26" s="53">
        <v>4</v>
      </c>
      <c r="B26" s="35" t="s">
        <v>5</v>
      </c>
      <c r="C26" s="34">
        <v>5903565.9065999994</v>
      </c>
      <c r="D26" s="34">
        <v>122860.28900000002</v>
      </c>
      <c r="E26" s="34">
        <v>191240.75380000036</v>
      </c>
      <c r="F26" s="34">
        <v>191240.75380000062</v>
      </c>
      <c r="G26" s="34">
        <v>0</v>
      </c>
      <c r="H26" s="34">
        <v>0</v>
      </c>
      <c r="I26" s="34">
        <v>314101.0428000004</v>
      </c>
      <c r="J26" s="34">
        <v>6217666.9493999993</v>
      </c>
    </row>
    <row r="27" spans="1:10" x14ac:dyDescent="0.2">
      <c r="A27" s="53">
        <v>4.0999999999999996</v>
      </c>
      <c r="B27" s="44" t="s">
        <v>42</v>
      </c>
      <c r="C27" s="34">
        <v>8040.3869999999988</v>
      </c>
      <c r="D27" s="34">
        <v>0</v>
      </c>
      <c r="E27" s="34">
        <v>229.2426000000014</v>
      </c>
      <c r="F27" s="34">
        <v>229.24260000000027</v>
      </c>
      <c r="G27" s="34">
        <v>0</v>
      </c>
      <c r="H27" s="34">
        <v>0</v>
      </c>
      <c r="I27" s="34">
        <v>229.2426000000014</v>
      </c>
      <c r="J27" s="34">
        <v>8269.6296000000002</v>
      </c>
    </row>
    <row r="28" spans="1:10" x14ac:dyDescent="0.2">
      <c r="A28" s="53" t="s">
        <v>70</v>
      </c>
      <c r="B28" s="45" t="s">
        <v>15</v>
      </c>
      <c r="C28" s="34">
        <v>7373.6231999999991</v>
      </c>
      <c r="D28" s="34">
        <v>0</v>
      </c>
      <c r="E28" s="34">
        <v>206.87060000000019</v>
      </c>
      <c r="F28" s="34">
        <v>206.87060000000019</v>
      </c>
      <c r="G28" s="34">
        <v>0</v>
      </c>
      <c r="H28" s="34">
        <v>0</v>
      </c>
      <c r="I28" s="34">
        <v>206.87060000000019</v>
      </c>
      <c r="J28" s="34">
        <v>7580.4937999999993</v>
      </c>
    </row>
    <row r="29" spans="1:10" x14ac:dyDescent="0.2">
      <c r="A29" s="53" t="s">
        <v>71</v>
      </c>
      <c r="B29" s="47" t="s">
        <v>24</v>
      </c>
      <c r="C29" s="34">
        <v>7373.6231999999991</v>
      </c>
      <c r="D29" s="34">
        <v>0</v>
      </c>
      <c r="E29" s="34">
        <v>206.87060000000019</v>
      </c>
      <c r="F29" s="34">
        <v>206.87060000000019</v>
      </c>
      <c r="G29" s="34">
        <v>0</v>
      </c>
      <c r="H29" s="34">
        <v>0</v>
      </c>
      <c r="I29" s="34">
        <v>206.87060000000019</v>
      </c>
      <c r="J29" s="34">
        <v>7580.4937999999993</v>
      </c>
    </row>
    <row r="30" spans="1:10" x14ac:dyDescent="0.2">
      <c r="A30" s="53" t="s">
        <v>72</v>
      </c>
      <c r="B30" s="45" t="s">
        <v>39</v>
      </c>
      <c r="C30" s="34">
        <v>666.76379999999995</v>
      </c>
      <c r="D30" s="34">
        <v>0</v>
      </c>
      <c r="E30" s="34">
        <v>22.372000000000071</v>
      </c>
      <c r="F30" s="34">
        <v>22.372000000000071</v>
      </c>
      <c r="G30" s="34">
        <v>0</v>
      </c>
      <c r="H30" s="34">
        <v>0</v>
      </c>
      <c r="I30" s="34">
        <v>22.372000000000071</v>
      </c>
      <c r="J30" s="34">
        <v>689.13580000000002</v>
      </c>
    </row>
    <row r="31" spans="1:10" x14ac:dyDescent="0.2">
      <c r="A31" s="53" t="s">
        <v>73</v>
      </c>
      <c r="B31" s="47" t="s">
        <v>24</v>
      </c>
      <c r="C31" s="34">
        <v>666.76379999999995</v>
      </c>
      <c r="D31" s="34">
        <v>0</v>
      </c>
      <c r="E31" s="34">
        <v>22.372000000000071</v>
      </c>
      <c r="F31" s="34">
        <v>22.372000000000071</v>
      </c>
      <c r="G31" s="34">
        <v>0</v>
      </c>
      <c r="H31" s="34">
        <v>0</v>
      </c>
      <c r="I31" s="34">
        <v>22.372000000000071</v>
      </c>
      <c r="J31" s="34">
        <v>689.13580000000002</v>
      </c>
    </row>
    <row r="32" spans="1:10" x14ac:dyDescent="0.2">
      <c r="A32" s="53">
        <v>4.2</v>
      </c>
      <c r="B32" s="44" t="s">
        <v>43</v>
      </c>
      <c r="C32" s="34">
        <v>5496957.6527999993</v>
      </c>
      <c r="D32" s="34">
        <v>158527.481</v>
      </c>
      <c r="E32" s="34">
        <v>182630.13940000036</v>
      </c>
      <c r="F32" s="34">
        <v>182630.1394000006</v>
      </c>
      <c r="G32" s="34">
        <v>0</v>
      </c>
      <c r="H32" s="34">
        <v>0</v>
      </c>
      <c r="I32" s="34">
        <v>341157.62040000036</v>
      </c>
      <c r="J32" s="34">
        <v>5838115.2731999997</v>
      </c>
    </row>
    <row r="33" spans="1:11" x14ac:dyDescent="0.2">
      <c r="A33" s="53" t="s">
        <v>72</v>
      </c>
      <c r="B33" s="45" t="s">
        <v>39</v>
      </c>
      <c r="C33" s="34">
        <v>4667.3465999999999</v>
      </c>
      <c r="D33" s="34">
        <v>539.399</v>
      </c>
      <c r="E33" s="34">
        <v>-1315.1551999999997</v>
      </c>
      <c r="F33" s="34">
        <v>-1315.1551999999997</v>
      </c>
      <c r="G33" s="34">
        <v>0</v>
      </c>
      <c r="H33" s="34">
        <v>0</v>
      </c>
      <c r="I33" s="34">
        <v>-775.75619999999981</v>
      </c>
      <c r="J33" s="34">
        <v>3891.5904</v>
      </c>
    </row>
    <row r="34" spans="1:11" x14ac:dyDescent="0.2">
      <c r="A34" s="53" t="s">
        <v>75</v>
      </c>
      <c r="B34" s="45" t="s">
        <v>9</v>
      </c>
      <c r="C34" s="34">
        <v>485404.04639999993</v>
      </c>
      <c r="D34" s="34">
        <v>19264.690000000002</v>
      </c>
      <c r="E34" s="34">
        <v>15304.493400000036</v>
      </c>
      <c r="F34" s="34">
        <v>15304.49340000003</v>
      </c>
      <c r="G34" s="34">
        <v>0</v>
      </c>
      <c r="H34" s="34">
        <v>0</v>
      </c>
      <c r="I34" s="34">
        <v>34569.183400000038</v>
      </c>
      <c r="J34" s="34">
        <v>519973.22979999997</v>
      </c>
    </row>
    <row r="35" spans="1:11" s="26" customFormat="1" x14ac:dyDescent="0.2">
      <c r="A35" s="53" t="s">
        <v>76</v>
      </c>
      <c r="B35" s="47" t="s">
        <v>25</v>
      </c>
      <c r="C35" s="34">
        <v>478148.08739999996</v>
      </c>
      <c r="D35" s="34">
        <v>18586.898000000001</v>
      </c>
      <c r="E35" s="34">
        <v>15130.764400000029</v>
      </c>
      <c r="F35" s="34">
        <v>15130.764400000029</v>
      </c>
      <c r="G35" s="34">
        <v>0</v>
      </c>
      <c r="H35" s="34">
        <v>0</v>
      </c>
      <c r="I35" s="34">
        <v>33717.66240000003</v>
      </c>
      <c r="J35" s="34">
        <v>511865.74979999999</v>
      </c>
    </row>
    <row r="36" spans="1:11" s="26" customFormat="1" x14ac:dyDescent="0.2">
      <c r="A36" s="53" t="s">
        <v>77</v>
      </c>
      <c r="B36" s="47" t="s">
        <v>24</v>
      </c>
      <c r="C36" s="34">
        <v>7255.9589999999989</v>
      </c>
      <c r="D36" s="34">
        <v>677.79200000000003</v>
      </c>
      <c r="E36" s="34">
        <v>173.72900000000061</v>
      </c>
      <c r="F36" s="34">
        <v>173.72900000000061</v>
      </c>
      <c r="G36" s="34">
        <v>0</v>
      </c>
      <c r="H36" s="34">
        <v>0</v>
      </c>
      <c r="I36" s="34">
        <v>851.52100000000064</v>
      </c>
      <c r="J36" s="34">
        <v>8107.48</v>
      </c>
    </row>
    <row r="37" spans="1:11" s="27" customFormat="1" ht="16.899999999999999" customHeight="1" x14ac:dyDescent="0.2">
      <c r="A37" s="53" t="s">
        <v>78</v>
      </c>
      <c r="B37" s="49" t="s">
        <v>44</v>
      </c>
      <c r="C37" s="34">
        <v>432886.59179999994</v>
      </c>
      <c r="D37" s="34">
        <v>17401.240000000002</v>
      </c>
      <c r="E37" s="34">
        <v>13703.248600000039</v>
      </c>
      <c r="F37" s="34">
        <v>13703.248600000039</v>
      </c>
      <c r="G37" s="34">
        <v>0</v>
      </c>
      <c r="H37" s="34">
        <v>0</v>
      </c>
      <c r="I37" s="34">
        <v>31104.488600000041</v>
      </c>
      <c r="J37" s="34">
        <v>463991.08039999998</v>
      </c>
    </row>
    <row r="38" spans="1:11" x14ac:dyDescent="0.2">
      <c r="A38" s="53" t="s">
        <v>74</v>
      </c>
      <c r="B38" s="45" t="s">
        <v>17</v>
      </c>
      <c r="C38" s="34">
        <v>5006886.2597999992</v>
      </c>
      <c r="D38" s="34">
        <v>138723.39199999999</v>
      </c>
      <c r="E38" s="34">
        <v>168640.80120000057</v>
      </c>
      <c r="F38" s="34">
        <v>168640.80120000057</v>
      </c>
      <c r="G38" s="34">
        <v>0</v>
      </c>
      <c r="H38" s="34">
        <v>0</v>
      </c>
      <c r="I38" s="34">
        <v>307364.19320000056</v>
      </c>
      <c r="J38" s="34">
        <v>5314250.4529999997</v>
      </c>
    </row>
    <row r="39" spans="1:11" ht="24" x14ac:dyDescent="0.2">
      <c r="A39" s="53" t="s">
        <v>79</v>
      </c>
      <c r="B39" s="48" t="s">
        <v>38</v>
      </c>
      <c r="C39" s="34">
        <v>4868905.3745999997</v>
      </c>
      <c r="D39" s="34">
        <v>151219.79699999999</v>
      </c>
      <c r="E39" s="34">
        <v>165905.48520000026</v>
      </c>
      <c r="F39" s="34">
        <v>165905.48520000026</v>
      </c>
      <c r="G39" s="34">
        <v>0</v>
      </c>
      <c r="H39" s="34">
        <v>0</v>
      </c>
      <c r="I39" s="34">
        <v>317125.28220000025</v>
      </c>
      <c r="J39" s="34">
        <v>5186030.6568</v>
      </c>
    </row>
    <row r="40" spans="1:11" x14ac:dyDescent="0.2">
      <c r="A40" s="53">
        <v>4.3</v>
      </c>
      <c r="B40" s="44" t="s">
        <v>45</v>
      </c>
      <c r="C40" s="34">
        <v>745.20659999999998</v>
      </c>
      <c r="D40" s="34">
        <v>-237.56100000000001</v>
      </c>
      <c r="E40" s="34">
        <v>19.34060000000008</v>
      </c>
      <c r="F40" s="34">
        <v>19.34060000000008</v>
      </c>
      <c r="G40" s="34">
        <v>0</v>
      </c>
      <c r="H40" s="34">
        <v>0</v>
      </c>
      <c r="I40" s="34">
        <v>-218.22039999999993</v>
      </c>
      <c r="J40" s="34">
        <v>526.98620000000005</v>
      </c>
    </row>
    <row r="41" spans="1:11" x14ac:dyDescent="0.2">
      <c r="A41" s="53" t="s">
        <v>80</v>
      </c>
      <c r="B41" s="45" t="s">
        <v>9</v>
      </c>
      <c r="C41" s="34">
        <v>745.20659999999998</v>
      </c>
      <c r="D41" s="34">
        <v>-237.56100000000001</v>
      </c>
      <c r="E41" s="34">
        <v>19.34060000000008</v>
      </c>
      <c r="F41" s="34">
        <v>19.34060000000008</v>
      </c>
      <c r="G41" s="34">
        <v>0</v>
      </c>
      <c r="H41" s="34">
        <v>0</v>
      </c>
      <c r="I41" s="34">
        <v>-218.22039999999993</v>
      </c>
      <c r="J41" s="34">
        <v>526.98620000000005</v>
      </c>
    </row>
    <row r="42" spans="1:11" x14ac:dyDescent="0.2">
      <c r="A42" s="53" t="s">
        <v>81</v>
      </c>
      <c r="B42" s="47" t="s">
        <v>25</v>
      </c>
      <c r="C42" s="34">
        <v>431.43539999999996</v>
      </c>
      <c r="D42" s="34">
        <v>-158.84</v>
      </c>
      <c r="E42" s="34">
        <v>11.166400000000039</v>
      </c>
      <c r="F42" s="34">
        <v>11.166400000000039</v>
      </c>
      <c r="G42" s="34">
        <v>0</v>
      </c>
      <c r="H42" s="34">
        <v>0</v>
      </c>
      <c r="I42" s="34">
        <v>-147.67359999999996</v>
      </c>
      <c r="J42" s="34">
        <v>283.76179999999999</v>
      </c>
    </row>
    <row r="43" spans="1:11" x14ac:dyDescent="0.2">
      <c r="A43" s="53" t="s">
        <v>82</v>
      </c>
      <c r="B43" s="47" t="s">
        <v>24</v>
      </c>
      <c r="C43" s="34">
        <v>313.77119999999996</v>
      </c>
      <c r="D43" s="34">
        <v>-78.721000000000004</v>
      </c>
      <c r="E43" s="34">
        <v>8.1742000000000417</v>
      </c>
      <c r="F43" s="34">
        <v>8.1742000000000417</v>
      </c>
      <c r="G43" s="34">
        <v>0</v>
      </c>
      <c r="H43" s="34">
        <v>0</v>
      </c>
      <c r="I43" s="34">
        <v>-70.546799999999962</v>
      </c>
      <c r="J43" s="34">
        <v>243.2244</v>
      </c>
    </row>
    <row r="44" spans="1:11" x14ac:dyDescent="0.2">
      <c r="A44" s="53">
        <v>4.5</v>
      </c>
      <c r="B44" s="44" t="s">
        <v>46</v>
      </c>
      <c r="C44" s="34">
        <v>394018.18439999997</v>
      </c>
      <c r="D44" s="34">
        <v>-36428.962000000007</v>
      </c>
      <c r="E44" s="34">
        <v>8341.8874000000142</v>
      </c>
      <c r="F44" s="34">
        <v>8341.8874000000269</v>
      </c>
      <c r="G44" s="34">
        <v>0</v>
      </c>
      <c r="H44" s="34">
        <v>0</v>
      </c>
      <c r="I44" s="34">
        <v>-28087.074599999993</v>
      </c>
      <c r="J44" s="34">
        <v>365931.10979999998</v>
      </c>
    </row>
    <row r="45" spans="1:11" x14ac:dyDescent="0.2">
      <c r="A45" s="53" t="s">
        <v>83</v>
      </c>
      <c r="B45" s="45" t="s">
        <v>17</v>
      </c>
      <c r="C45" s="34">
        <v>394018.18439999997</v>
      </c>
      <c r="D45" s="34">
        <v>-36428.962000000007</v>
      </c>
      <c r="E45" s="34">
        <v>8341.8874000000142</v>
      </c>
      <c r="F45" s="34">
        <v>8341.8874000000269</v>
      </c>
      <c r="G45" s="34">
        <v>0</v>
      </c>
      <c r="H45" s="34">
        <v>0</v>
      </c>
      <c r="I45" s="34">
        <v>-28087.074599999993</v>
      </c>
      <c r="J45" s="34">
        <v>365931.10979999998</v>
      </c>
      <c r="K45" s="25"/>
    </row>
    <row r="46" spans="1:11" x14ac:dyDescent="0.2">
      <c r="A46" s="53" t="s">
        <v>84</v>
      </c>
      <c r="B46" s="50" t="s">
        <v>47</v>
      </c>
      <c r="C46" s="34">
        <v>392292.44279999996</v>
      </c>
      <c r="D46" s="34">
        <v>-36628.698000000004</v>
      </c>
      <c r="E46" s="34">
        <v>8321.5698000000266</v>
      </c>
      <c r="F46" s="34">
        <v>8321.5698000000266</v>
      </c>
      <c r="G46" s="34">
        <v>0</v>
      </c>
      <c r="H46" s="34">
        <v>0</v>
      </c>
      <c r="I46" s="34">
        <v>-28307.128199999977</v>
      </c>
      <c r="J46" s="34">
        <v>363985.31459999998</v>
      </c>
    </row>
    <row r="47" spans="1:11" x14ac:dyDescent="0.2">
      <c r="A47" s="53" t="s">
        <v>85</v>
      </c>
      <c r="B47" s="47" t="s">
        <v>24</v>
      </c>
      <c r="C47" s="34">
        <v>1725.7415999999998</v>
      </c>
      <c r="D47" s="34">
        <v>199.73599999999999</v>
      </c>
      <c r="E47" s="34">
        <v>20.317600000000198</v>
      </c>
      <c r="F47" s="34">
        <v>20.317600000000198</v>
      </c>
      <c r="G47" s="34">
        <v>0</v>
      </c>
      <c r="H47" s="34">
        <v>0</v>
      </c>
      <c r="I47" s="34">
        <v>220.05360000000019</v>
      </c>
      <c r="J47" s="34">
        <v>1945.7952</v>
      </c>
    </row>
    <row r="48" spans="1:11" x14ac:dyDescent="0.2">
      <c r="A48" s="53"/>
      <c r="B48" s="44" t="s">
        <v>115</v>
      </c>
      <c r="C48" s="34">
        <v>3804.4757999999997</v>
      </c>
      <c r="D48" s="34">
        <v>999.3309999999999</v>
      </c>
      <c r="E48" s="34">
        <v>20.14380000000051</v>
      </c>
      <c r="F48" s="34">
        <v>20.14380000000051</v>
      </c>
      <c r="G48" s="34">
        <v>0</v>
      </c>
      <c r="H48" s="34">
        <v>0</v>
      </c>
      <c r="I48" s="34">
        <v>1019.4748000000004</v>
      </c>
      <c r="J48" s="34">
        <v>4823.9506000000001</v>
      </c>
    </row>
    <row r="49" spans="1:10" x14ac:dyDescent="0.2">
      <c r="A49" s="53"/>
      <c r="B49" s="45" t="s">
        <v>39</v>
      </c>
      <c r="C49" s="34">
        <v>39.221399999999996</v>
      </c>
      <c r="D49" s="34">
        <v>0</v>
      </c>
      <c r="E49" s="34">
        <v>1.3160000000000025</v>
      </c>
      <c r="F49" s="34">
        <v>1.3160000000000025</v>
      </c>
      <c r="G49" s="34">
        <v>0</v>
      </c>
      <c r="H49" s="34">
        <v>0</v>
      </c>
      <c r="I49" s="34">
        <v>1.3160000000000025</v>
      </c>
      <c r="J49" s="34">
        <v>40.537399999999998</v>
      </c>
    </row>
    <row r="50" spans="1:10" x14ac:dyDescent="0.2">
      <c r="A50" s="53"/>
      <c r="B50" s="50" t="s">
        <v>184</v>
      </c>
      <c r="C50" s="34">
        <v>39.221399999999996</v>
      </c>
      <c r="D50" s="34">
        <v>0</v>
      </c>
      <c r="E50" s="34">
        <v>1.3160000000000025</v>
      </c>
      <c r="F50" s="34">
        <v>1.3160000000000025</v>
      </c>
      <c r="G50" s="34">
        <v>0</v>
      </c>
      <c r="H50" s="34">
        <v>0</v>
      </c>
      <c r="I50" s="34">
        <v>1.3160000000000025</v>
      </c>
      <c r="J50" s="34">
        <v>40.537399999999998</v>
      </c>
    </row>
    <row r="51" spans="1:10" x14ac:dyDescent="0.2">
      <c r="A51" s="53"/>
      <c r="B51" s="47" t="s">
        <v>185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</row>
    <row r="52" spans="1:10" x14ac:dyDescent="0.2">
      <c r="A52" s="53"/>
      <c r="B52" s="45" t="s">
        <v>9</v>
      </c>
      <c r="C52" s="34">
        <v>3765.2543999999998</v>
      </c>
      <c r="D52" s="34">
        <v>999.3309999999999</v>
      </c>
      <c r="E52" s="34">
        <v>18.827800000000252</v>
      </c>
      <c r="F52" s="34">
        <v>18.827800000000252</v>
      </c>
      <c r="G52" s="34">
        <v>0</v>
      </c>
      <c r="H52" s="34">
        <v>0</v>
      </c>
      <c r="I52" s="34">
        <v>1018.1588000000002</v>
      </c>
      <c r="J52" s="34">
        <v>4783.4132</v>
      </c>
    </row>
    <row r="53" spans="1:10" x14ac:dyDescent="0.2">
      <c r="A53" s="53"/>
      <c r="B53" s="50" t="s">
        <v>184</v>
      </c>
      <c r="C53" s="34">
        <v>3765.2543999999998</v>
      </c>
      <c r="D53" s="34">
        <v>999.3309999999999</v>
      </c>
      <c r="E53" s="34">
        <v>18.827800000000252</v>
      </c>
      <c r="F53" s="34">
        <v>18.827800000000252</v>
      </c>
      <c r="G53" s="34">
        <v>0</v>
      </c>
      <c r="H53" s="34">
        <v>0</v>
      </c>
      <c r="I53" s="34">
        <v>1018.1588000000002</v>
      </c>
      <c r="J53" s="34">
        <v>4783.4132</v>
      </c>
    </row>
    <row r="54" spans="1:10" x14ac:dyDescent="0.2">
      <c r="A54" s="53"/>
      <c r="B54" s="47" t="s">
        <v>185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</row>
    <row r="55" spans="1:10" x14ac:dyDescent="0.2">
      <c r="A55" s="53"/>
      <c r="B55" s="45" t="s">
        <v>17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</row>
    <row r="56" spans="1:10" x14ac:dyDescent="0.2">
      <c r="A56" s="53"/>
      <c r="B56" s="50" t="s">
        <v>184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</row>
    <row r="57" spans="1:10" x14ac:dyDescent="0.2">
      <c r="A57" s="53"/>
      <c r="B57" s="47" t="s">
        <v>185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</row>
    <row r="58" spans="1:10" x14ac:dyDescent="0.2">
      <c r="A58" s="53">
        <v>5</v>
      </c>
      <c r="B58" s="35" t="s">
        <v>6</v>
      </c>
      <c r="C58" s="34">
        <v>1716603.0137999998</v>
      </c>
      <c r="D58" s="34">
        <v>-237828.82</v>
      </c>
      <c r="E58" s="34">
        <v>57390.579199999978</v>
      </c>
      <c r="F58" s="34">
        <v>56713.165908780167</v>
      </c>
      <c r="G58" s="34">
        <v>677.41329122000002</v>
      </c>
      <c r="H58" s="34">
        <v>0</v>
      </c>
      <c r="I58" s="34">
        <v>-180438.24080000003</v>
      </c>
      <c r="J58" s="34">
        <v>1536164.7729999998</v>
      </c>
    </row>
    <row r="59" spans="1:10" x14ac:dyDescent="0.2">
      <c r="A59" s="53">
        <v>5.0999999999999996</v>
      </c>
      <c r="B59" s="44" t="s">
        <v>48</v>
      </c>
      <c r="C59" s="34">
        <v>75226.645199999984</v>
      </c>
      <c r="D59" s="34">
        <v>0</v>
      </c>
      <c r="E59" s="34">
        <v>6131.9166000000114</v>
      </c>
      <c r="F59" s="34">
        <v>6131.9166000000077</v>
      </c>
      <c r="G59" s="34">
        <v>0</v>
      </c>
      <c r="H59" s="34">
        <v>0</v>
      </c>
      <c r="I59" s="34">
        <v>6131.9166000000114</v>
      </c>
      <c r="J59" s="34">
        <v>81358.561799999996</v>
      </c>
    </row>
    <row r="60" spans="1:10" x14ac:dyDescent="0.2">
      <c r="A60" s="53" t="s">
        <v>86</v>
      </c>
      <c r="B60" s="45" t="s">
        <v>49</v>
      </c>
      <c r="C60" s="34">
        <v>68676.671399999992</v>
      </c>
      <c r="D60" s="34">
        <v>0</v>
      </c>
      <c r="E60" s="34">
        <v>5628.3828000000067</v>
      </c>
      <c r="F60" s="34">
        <v>5628.3828000000067</v>
      </c>
      <c r="G60" s="34">
        <v>0</v>
      </c>
      <c r="H60" s="34">
        <v>0</v>
      </c>
      <c r="I60" s="34">
        <v>5628.3828000000067</v>
      </c>
      <c r="J60" s="34">
        <v>74305.054199999999</v>
      </c>
    </row>
    <row r="61" spans="1:10" x14ac:dyDescent="0.2">
      <c r="A61" s="53" t="s">
        <v>87</v>
      </c>
      <c r="B61" s="45" t="s">
        <v>50</v>
      </c>
      <c r="C61" s="34">
        <v>6549.9737999999988</v>
      </c>
      <c r="D61" s="34">
        <v>0</v>
      </c>
      <c r="E61" s="34">
        <v>503.53380000000107</v>
      </c>
      <c r="F61" s="34">
        <v>503.53380000000107</v>
      </c>
      <c r="G61" s="34">
        <v>0</v>
      </c>
      <c r="H61" s="34">
        <v>0</v>
      </c>
      <c r="I61" s="34">
        <v>503.53380000000107</v>
      </c>
      <c r="J61" s="34">
        <v>7053.5075999999999</v>
      </c>
    </row>
    <row r="62" spans="1:10" x14ac:dyDescent="0.2">
      <c r="A62" s="53">
        <v>5.2</v>
      </c>
      <c r="B62" s="44" t="s">
        <v>51</v>
      </c>
      <c r="C62" s="34">
        <v>92680.168199999986</v>
      </c>
      <c r="D62" s="34">
        <v>-92477.385999999999</v>
      </c>
      <c r="E62" s="34">
        <v>1499.7886000000144</v>
      </c>
      <c r="F62" s="34">
        <v>1499.7886000000144</v>
      </c>
      <c r="G62" s="34">
        <v>0</v>
      </c>
      <c r="H62" s="34">
        <v>0</v>
      </c>
      <c r="I62" s="34">
        <v>-90977.597399999984</v>
      </c>
      <c r="J62" s="34">
        <v>1702.5708</v>
      </c>
    </row>
    <row r="63" spans="1:10" x14ac:dyDescent="0.2">
      <c r="A63" s="53">
        <v>5.4</v>
      </c>
      <c r="B63" s="44" t="s">
        <v>52</v>
      </c>
      <c r="C63" s="34">
        <v>1548696.2004</v>
      </c>
      <c r="D63" s="34">
        <v>-145351.43400000001</v>
      </c>
      <c r="E63" s="34">
        <v>49758.873999999953</v>
      </c>
      <c r="F63" s="34">
        <v>49081.460708780149</v>
      </c>
      <c r="G63" s="34">
        <v>677.41329122000002</v>
      </c>
      <c r="H63" s="34">
        <v>0</v>
      </c>
      <c r="I63" s="34">
        <v>-95592.560000000056</v>
      </c>
      <c r="J63" s="34">
        <v>1453103.6403999999</v>
      </c>
    </row>
    <row r="64" spans="1:10" x14ac:dyDescent="0.2">
      <c r="A64" s="53" t="s">
        <v>88</v>
      </c>
      <c r="B64" s="45" t="s">
        <v>53</v>
      </c>
      <c r="C64" s="34">
        <v>368367.38879999996</v>
      </c>
      <c r="D64" s="34">
        <v>-121106.549</v>
      </c>
      <c r="E64" s="34">
        <v>11002.935600000026</v>
      </c>
      <c r="F64" s="34">
        <v>11002.935600000053</v>
      </c>
      <c r="G64" s="34">
        <v>0</v>
      </c>
      <c r="H64" s="34">
        <v>0</v>
      </c>
      <c r="I64" s="34">
        <v>-110103.61339999997</v>
      </c>
      <c r="J64" s="34">
        <v>258263.77539999998</v>
      </c>
    </row>
    <row r="65" spans="1:12" ht="24" x14ac:dyDescent="0.2">
      <c r="A65" s="53" t="s">
        <v>89</v>
      </c>
      <c r="B65" s="46" t="s">
        <v>10</v>
      </c>
      <c r="C65" s="34">
        <v>314477.18519999995</v>
      </c>
      <c r="D65" s="34">
        <v>-117703.11900000001</v>
      </c>
      <c r="E65" s="34">
        <v>7980.3412000000535</v>
      </c>
      <c r="F65" s="34">
        <v>7980.3412000000535</v>
      </c>
      <c r="G65" s="34">
        <v>0</v>
      </c>
      <c r="H65" s="34">
        <v>0</v>
      </c>
      <c r="I65" s="34">
        <v>-109722.77779999995</v>
      </c>
      <c r="J65" s="34">
        <v>204754.4074</v>
      </c>
    </row>
    <row r="66" spans="1:12" x14ac:dyDescent="0.2">
      <c r="A66" s="53" t="s">
        <v>90</v>
      </c>
      <c r="B66" s="46" t="s">
        <v>11</v>
      </c>
      <c r="C66" s="34">
        <v>53890.203599999993</v>
      </c>
      <c r="D66" s="34">
        <v>-3403.4299999999985</v>
      </c>
      <c r="E66" s="34">
        <v>3022.5944</v>
      </c>
      <c r="F66" s="34">
        <v>3022.5944</v>
      </c>
      <c r="G66" s="34">
        <v>0</v>
      </c>
      <c r="H66" s="34">
        <v>0</v>
      </c>
      <c r="I66" s="34">
        <v>-380.83559999999852</v>
      </c>
      <c r="J66" s="34">
        <v>53509.367999999995</v>
      </c>
    </row>
    <row r="67" spans="1:12" x14ac:dyDescent="0.2">
      <c r="A67" s="53" t="s">
        <v>91</v>
      </c>
      <c r="B67" s="45" t="s">
        <v>54</v>
      </c>
      <c r="C67" s="34">
        <v>1180328.8115999999</v>
      </c>
      <c r="D67" s="34">
        <v>-24244.885000000002</v>
      </c>
      <c r="E67" s="34">
        <v>38755.938400000094</v>
      </c>
      <c r="F67" s="34">
        <v>38078.525108780093</v>
      </c>
      <c r="G67" s="34">
        <v>677.41329122000002</v>
      </c>
      <c r="H67" s="34">
        <v>0</v>
      </c>
      <c r="I67" s="34">
        <v>14511.053400000092</v>
      </c>
      <c r="J67" s="34">
        <v>1194839.865</v>
      </c>
    </row>
    <row r="68" spans="1:12" x14ac:dyDescent="0.2">
      <c r="A68" s="53" t="s">
        <v>92</v>
      </c>
      <c r="B68" s="46" t="s">
        <v>23</v>
      </c>
      <c r="C68" s="34">
        <v>1180328.8115999999</v>
      </c>
      <c r="D68" s="34">
        <v>-24244.885000000002</v>
      </c>
      <c r="E68" s="34">
        <v>38755.938400000094</v>
      </c>
      <c r="F68" s="34">
        <v>38078.525108780093</v>
      </c>
      <c r="G68" s="34">
        <v>677.41329122000002</v>
      </c>
      <c r="H68" s="34">
        <v>0</v>
      </c>
      <c r="I68" s="34">
        <v>14511.053400000092</v>
      </c>
      <c r="J68" s="34">
        <v>1194839.865</v>
      </c>
    </row>
    <row r="69" spans="1:12" x14ac:dyDescent="0.2">
      <c r="A69" s="53" t="s">
        <v>93</v>
      </c>
      <c r="B69" s="47" t="s">
        <v>24</v>
      </c>
      <c r="C69" s="34">
        <v>1180328.8115999999</v>
      </c>
      <c r="D69" s="34">
        <v>-24244.885000000002</v>
      </c>
      <c r="E69" s="34">
        <v>38755.938400000094</v>
      </c>
      <c r="F69" s="34">
        <v>38078.525108780093</v>
      </c>
      <c r="G69" s="34">
        <v>677.41329122000002</v>
      </c>
      <c r="H69" s="34">
        <v>0</v>
      </c>
      <c r="I69" s="34">
        <v>14511.053400000092</v>
      </c>
      <c r="J69" s="34">
        <v>1194839.865</v>
      </c>
    </row>
    <row r="70" spans="1:12" x14ac:dyDescent="0.2">
      <c r="B70" s="87" t="s">
        <v>7</v>
      </c>
      <c r="C70" s="71">
        <v>8330782.245600001</v>
      </c>
      <c r="D70" s="71">
        <v>130331.42597677419</v>
      </c>
      <c r="E70" s="71">
        <v>191472.74622322293</v>
      </c>
      <c r="F70" s="71">
        <v>196374.03062440592</v>
      </c>
      <c r="G70" s="71">
        <v>-9603.3295990600018</v>
      </c>
      <c r="H70" s="71">
        <v>4702.0451978800002</v>
      </c>
      <c r="I70" s="71">
        <v>321804.17219999712</v>
      </c>
      <c r="J70" s="71">
        <v>8652586.4177999981</v>
      </c>
    </row>
    <row r="71" spans="1:12" x14ac:dyDescent="0.2">
      <c r="A71" s="53">
        <v>1</v>
      </c>
      <c r="B71" s="35" t="s">
        <v>18</v>
      </c>
      <c r="C71" s="34">
        <v>2347243.9043999999</v>
      </c>
      <c r="D71" s="34">
        <v>46111.81</v>
      </c>
      <c r="E71" s="34">
        <v>27983.725000000151</v>
      </c>
      <c r="F71" s="34">
        <v>33243.639967120194</v>
      </c>
      <c r="G71" s="34">
        <v>-6933.5242748400005</v>
      </c>
      <c r="H71" s="34">
        <v>1673.6093077200001</v>
      </c>
      <c r="I71" s="34">
        <v>74095.535000000149</v>
      </c>
      <c r="J71" s="34">
        <v>2421339.4394</v>
      </c>
    </row>
    <row r="72" spans="1:12" x14ac:dyDescent="0.2">
      <c r="A72" s="53">
        <v>1.1000000000000001</v>
      </c>
      <c r="B72" s="44" t="s">
        <v>22</v>
      </c>
      <c r="C72" s="34">
        <v>1512730.1765999999</v>
      </c>
      <c r="D72" s="34">
        <v>41485.326999999997</v>
      </c>
      <c r="E72" s="34">
        <v>2866.567800000128</v>
      </c>
      <c r="F72" s="34">
        <v>10079.02695946013</v>
      </c>
      <c r="G72" s="34">
        <v>-6933.5242748400005</v>
      </c>
      <c r="H72" s="34">
        <v>-278.93488462000005</v>
      </c>
      <c r="I72" s="34">
        <v>44351.894800000126</v>
      </c>
      <c r="J72" s="34">
        <v>1557082.0714</v>
      </c>
    </row>
    <row r="73" spans="1:12" ht="24" x14ac:dyDescent="0.2">
      <c r="A73" s="53" t="s">
        <v>61</v>
      </c>
      <c r="B73" s="45" t="s">
        <v>26</v>
      </c>
      <c r="C73" s="34">
        <v>1512730.1765999999</v>
      </c>
      <c r="D73" s="34">
        <v>41485.326999999997</v>
      </c>
      <c r="E73" s="34">
        <v>2866.567800000128</v>
      </c>
      <c r="F73" s="34">
        <v>10079.02695946013</v>
      </c>
      <c r="G73" s="34">
        <v>-6933.5242748400005</v>
      </c>
      <c r="H73" s="34">
        <v>-278.93488462000005</v>
      </c>
      <c r="I73" s="34">
        <v>44351.894800000126</v>
      </c>
      <c r="J73" s="34">
        <v>1557082.0714</v>
      </c>
      <c r="K73" s="25"/>
    </row>
    <row r="74" spans="1:12" s="149" customFormat="1" hidden="1" x14ac:dyDescent="0.2">
      <c r="A74" s="148">
        <v>1.2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9" t="s">
        <v>164</v>
      </c>
    </row>
    <row r="75" spans="1:12" x14ac:dyDescent="0.2">
      <c r="A75" s="53" t="s">
        <v>62</v>
      </c>
      <c r="B75" s="44" t="s">
        <v>41</v>
      </c>
      <c r="C75" s="34">
        <v>834513.72779999988</v>
      </c>
      <c r="D75" s="34">
        <v>4626.4830000000002</v>
      </c>
      <c r="E75" s="34">
        <v>25117.157200000023</v>
      </c>
      <c r="F75" s="34">
        <v>23164.613007660068</v>
      </c>
      <c r="G75" s="34">
        <v>0</v>
      </c>
      <c r="H75" s="34">
        <v>1952.5441923400001</v>
      </c>
      <c r="I75" s="34">
        <v>29743.640200000023</v>
      </c>
      <c r="J75" s="34">
        <v>864257.3679999999</v>
      </c>
    </row>
    <row r="76" spans="1:12" ht="24" x14ac:dyDescent="0.2">
      <c r="A76" s="52" t="s">
        <v>112</v>
      </c>
      <c r="B76" s="45" t="s">
        <v>3</v>
      </c>
      <c r="C76" s="34">
        <v>583888.98179999995</v>
      </c>
      <c r="D76" s="34">
        <v>2888.4780000000001</v>
      </c>
      <c r="E76" s="34">
        <v>17391.949800000064</v>
      </c>
      <c r="F76" s="34">
        <v>15200.318563700064</v>
      </c>
      <c r="G76" s="34">
        <v>0</v>
      </c>
      <c r="H76" s="34">
        <v>2191.6312363000002</v>
      </c>
      <c r="I76" s="34">
        <v>20280.427800000063</v>
      </c>
      <c r="J76" s="34">
        <v>604169.40960000001</v>
      </c>
    </row>
    <row r="77" spans="1:12" s="162" customFormat="1" hidden="1" x14ac:dyDescent="0.2">
      <c r="A77" s="221" t="s">
        <v>112</v>
      </c>
      <c r="B77" s="138" t="s">
        <v>55</v>
      </c>
      <c r="C77" s="34">
        <v>488973.19379999995</v>
      </c>
      <c r="D77" s="34">
        <v>2086.123</v>
      </c>
      <c r="E77" s="34">
        <v>14442.061200000018</v>
      </c>
      <c r="F77" s="34">
        <v>15199.170172540018</v>
      </c>
      <c r="G77" s="34">
        <v>0</v>
      </c>
      <c r="H77" s="34">
        <v>-757.10897254000008</v>
      </c>
      <c r="I77" s="34">
        <v>16528.184200000018</v>
      </c>
      <c r="J77" s="34">
        <v>505501.37799999997</v>
      </c>
      <c r="K77" s="26"/>
      <c r="L77" s="162" t="s">
        <v>164</v>
      </c>
    </row>
    <row r="78" spans="1:12" s="162" customFormat="1" ht="24" hidden="1" x14ac:dyDescent="0.2">
      <c r="A78" s="221" t="s">
        <v>63</v>
      </c>
      <c r="B78" s="138" t="s">
        <v>40</v>
      </c>
      <c r="C78" s="34">
        <v>94915.787999999986</v>
      </c>
      <c r="D78" s="34">
        <v>802.35500000000002</v>
      </c>
      <c r="E78" s="34">
        <v>2949.8886000000161</v>
      </c>
      <c r="F78" s="34">
        <v>1.1483911600157626</v>
      </c>
      <c r="G78" s="34">
        <v>0</v>
      </c>
      <c r="H78" s="34">
        <v>2948.7402088400004</v>
      </c>
      <c r="I78" s="34">
        <v>3752.2436000000162</v>
      </c>
      <c r="J78" s="34">
        <v>98668.031600000002</v>
      </c>
      <c r="K78" s="26"/>
      <c r="L78" s="162" t="s">
        <v>164</v>
      </c>
    </row>
    <row r="79" spans="1:12" ht="24" x14ac:dyDescent="0.2">
      <c r="A79" s="53"/>
      <c r="B79" s="45" t="s">
        <v>161</v>
      </c>
      <c r="C79" s="34">
        <v>10040.678399999999</v>
      </c>
      <c r="D79" s="34">
        <v>-119.13</v>
      </c>
      <c r="E79" s="34">
        <v>334.41380000000106</v>
      </c>
      <c r="F79" s="34">
        <v>334.41380000000106</v>
      </c>
      <c r="G79" s="34">
        <v>0</v>
      </c>
      <c r="H79" s="34">
        <v>0</v>
      </c>
      <c r="I79" s="34">
        <v>215.28380000000107</v>
      </c>
      <c r="J79" s="34">
        <v>10255.9622</v>
      </c>
    </row>
    <row r="80" spans="1:12" x14ac:dyDescent="0.2">
      <c r="A80" s="53"/>
      <c r="B80" s="45" t="s">
        <v>157</v>
      </c>
      <c r="C80" s="34">
        <v>240584.06759999995</v>
      </c>
      <c r="D80" s="34">
        <v>1857.135</v>
      </c>
      <c r="E80" s="34">
        <v>7390.7936000000136</v>
      </c>
      <c r="F80" s="34">
        <v>7629.8806439600021</v>
      </c>
      <c r="G80" s="34">
        <v>0</v>
      </c>
      <c r="H80" s="34">
        <v>-239.08704396000002</v>
      </c>
      <c r="I80" s="34">
        <v>9247.9286000000138</v>
      </c>
      <c r="J80" s="34">
        <v>249831.99619999997</v>
      </c>
    </row>
    <row r="81" spans="1:11" ht="24" x14ac:dyDescent="0.2">
      <c r="A81" s="53"/>
      <c r="B81" s="36" t="s">
        <v>158</v>
      </c>
      <c r="C81" s="34">
        <v>99779.241599999994</v>
      </c>
      <c r="D81" s="34">
        <v>1180.1870000000001</v>
      </c>
      <c r="E81" s="34">
        <v>3019.002400000003</v>
      </c>
      <c r="F81" s="34">
        <v>3098.698081320003</v>
      </c>
      <c r="G81" s="34">
        <v>0</v>
      </c>
      <c r="H81" s="34">
        <v>-79.695681320000006</v>
      </c>
      <c r="I81" s="34">
        <v>4199.1894000000029</v>
      </c>
      <c r="J81" s="34">
        <v>103978.431</v>
      </c>
    </row>
    <row r="82" spans="1:11" ht="24" x14ac:dyDescent="0.2">
      <c r="A82" s="53"/>
      <c r="B82" s="36" t="s">
        <v>159</v>
      </c>
      <c r="C82" s="34">
        <v>129979.71959999998</v>
      </c>
      <c r="D82" s="34">
        <v>717.77499999999998</v>
      </c>
      <c r="E82" s="34">
        <v>4008.285599999997</v>
      </c>
      <c r="F82" s="34">
        <v>4167.6769626399973</v>
      </c>
      <c r="G82" s="34">
        <v>0</v>
      </c>
      <c r="H82" s="34">
        <v>-159.39136264000001</v>
      </c>
      <c r="I82" s="34">
        <v>4726.0605999999971</v>
      </c>
      <c r="J82" s="34">
        <v>134705.78019999998</v>
      </c>
    </row>
    <row r="83" spans="1:11" ht="24" x14ac:dyDescent="0.2">
      <c r="A83" s="53">
        <v>2</v>
      </c>
      <c r="B83" s="36" t="s">
        <v>160</v>
      </c>
      <c r="C83" s="34">
        <v>10825.106399999999</v>
      </c>
      <c r="D83" s="34">
        <v>-40.827000000000005</v>
      </c>
      <c r="E83" s="34">
        <v>363.5056000000011</v>
      </c>
      <c r="F83" s="34">
        <v>363.5056000000011</v>
      </c>
      <c r="G83" s="34">
        <v>0</v>
      </c>
      <c r="H83" s="34">
        <v>0</v>
      </c>
      <c r="I83" s="34">
        <v>322.6786000000011</v>
      </c>
      <c r="J83" s="34">
        <v>11147.785</v>
      </c>
      <c r="K83" s="25"/>
    </row>
    <row r="84" spans="1:11" x14ac:dyDescent="0.2">
      <c r="A84" s="53">
        <v>2.1</v>
      </c>
      <c r="B84" s="35" t="s">
        <v>4</v>
      </c>
      <c r="C84" s="34">
        <v>1376278.926</v>
      </c>
      <c r="D84" s="34">
        <v>-13159.361000000001</v>
      </c>
      <c r="E84" s="34">
        <v>40487.909999999887</v>
      </c>
      <c r="F84" s="34">
        <v>43117.867483560047</v>
      </c>
      <c r="G84" s="34">
        <v>-2669.8053242200003</v>
      </c>
      <c r="H84" s="34">
        <v>39.847840660000003</v>
      </c>
      <c r="I84" s="34">
        <v>27328.548999999883</v>
      </c>
      <c r="J84" s="34">
        <v>1403607.4749999999</v>
      </c>
    </row>
    <row r="85" spans="1:11" x14ac:dyDescent="0.2">
      <c r="A85" s="53" t="s">
        <v>66</v>
      </c>
      <c r="B85" s="44" t="s">
        <v>22</v>
      </c>
      <c r="C85" s="34">
        <v>204853.37219999998</v>
      </c>
      <c r="D85" s="34">
        <v>40.478000000000002</v>
      </c>
      <c r="E85" s="34">
        <v>6873.5273999999945</v>
      </c>
      <c r="F85" s="34">
        <v>6833.6795593399947</v>
      </c>
      <c r="G85" s="34">
        <v>0</v>
      </c>
      <c r="H85" s="34">
        <v>39.847840660000003</v>
      </c>
      <c r="I85" s="34">
        <v>6914.0053999999946</v>
      </c>
      <c r="J85" s="34">
        <v>211767.37759999998</v>
      </c>
    </row>
    <row r="86" spans="1:11" x14ac:dyDescent="0.2">
      <c r="A86" s="53">
        <v>2.2000000000000002</v>
      </c>
      <c r="B86" s="45" t="s">
        <v>17</v>
      </c>
      <c r="C86" s="34">
        <v>204853.37219999998</v>
      </c>
      <c r="D86" s="34">
        <v>40.478000000000002</v>
      </c>
      <c r="E86" s="34">
        <v>6873.5273999999945</v>
      </c>
      <c r="F86" s="34">
        <v>6833.6795593399947</v>
      </c>
      <c r="G86" s="34">
        <v>0</v>
      </c>
      <c r="H86" s="34">
        <v>39.847840660000003</v>
      </c>
      <c r="I86" s="34">
        <v>6914.0053999999946</v>
      </c>
      <c r="J86" s="34">
        <v>211767.37759999998</v>
      </c>
      <c r="K86" s="25"/>
    </row>
    <row r="87" spans="1:11" x14ac:dyDescent="0.2">
      <c r="A87" s="53" t="s">
        <v>94</v>
      </c>
      <c r="B87" s="44" t="s">
        <v>23</v>
      </c>
      <c r="C87" s="34">
        <v>1171425.5537999999</v>
      </c>
      <c r="D87" s="34">
        <v>-13199.839</v>
      </c>
      <c r="E87" s="34">
        <v>33614.382599999975</v>
      </c>
      <c r="F87" s="34">
        <v>36284.187924220052</v>
      </c>
      <c r="G87" s="34">
        <v>-2669.8053242200003</v>
      </c>
      <c r="H87" s="34">
        <v>0</v>
      </c>
      <c r="I87" s="34">
        <v>20414.543599999975</v>
      </c>
      <c r="J87" s="34">
        <v>1191840.0973999999</v>
      </c>
      <c r="K87" s="25"/>
    </row>
    <row r="88" spans="1:11" x14ac:dyDescent="0.2">
      <c r="A88" s="53" t="s">
        <v>67</v>
      </c>
      <c r="B88" s="45" t="s">
        <v>39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</row>
    <row r="89" spans="1:11" x14ac:dyDescent="0.2">
      <c r="A89" s="53" t="s">
        <v>95</v>
      </c>
      <c r="B89" s="45" t="s">
        <v>9</v>
      </c>
      <c r="C89" s="34">
        <v>8471.8223999999991</v>
      </c>
      <c r="D89" s="34">
        <v>0</v>
      </c>
      <c r="E89" s="34">
        <v>284.25600000000122</v>
      </c>
      <c r="F89" s="34">
        <v>284.2560000000002</v>
      </c>
      <c r="G89" s="34">
        <v>0</v>
      </c>
      <c r="H89" s="34">
        <v>0</v>
      </c>
      <c r="I89" s="34">
        <v>284.25600000000122</v>
      </c>
      <c r="J89" s="34">
        <v>8756.0784000000003</v>
      </c>
    </row>
    <row r="90" spans="1:11" x14ac:dyDescent="0.2">
      <c r="A90" s="53" t="s">
        <v>96</v>
      </c>
      <c r="B90" s="47" t="s">
        <v>25</v>
      </c>
      <c r="C90" s="34">
        <v>156.88559999999998</v>
      </c>
      <c r="D90" s="34">
        <v>0</v>
      </c>
      <c r="E90" s="34">
        <v>5.26400000000001</v>
      </c>
      <c r="F90" s="34">
        <v>5.26400000000001</v>
      </c>
      <c r="G90" s="34">
        <v>0</v>
      </c>
      <c r="H90" s="34">
        <v>0</v>
      </c>
      <c r="I90" s="34">
        <v>5.26400000000001</v>
      </c>
      <c r="J90" s="34">
        <v>162.14959999999999</v>
      </c>
    </row>
    <row r="91" spans="1:11" x14ac:dyDescent="0.2">
      <c r="A91" s="53" t="s">
        <v>97</v>
      </c>
      <c r="B91" s="47" t="s">
        <v>24</v>
      </c>
      <c r="C91" s="34">
        <v>8314.9367999999995</v>
      </c>
      <c r="D91" s="34">
        <v>0</v>
      </c>
      <c r="E91" s="34">
        <v>278.99200000000019</v>
      </c>
      <c r="F91" s="34">
        <v>278.99200000000019</v>
      </c>
      <c r="G91" s="34">
        <v>0</v>
      </c>
      <c r="H91" s="34">
        <v>0</v>
      </c>
      <c r="I91" s="34">
        <v>278.99200000000019</v>
      </c>
      <c r="J91" s="34">
        <v>8593.9287999999997</v>
      </c>
    </row>
    <row r="92" spans="1:11" x14ac:dyDescent="0.2">
      <c r="A92" s="53" t="s">
        <v>98</v>
      </c>
      <c r="B92" s="45" t="s">
        <v>15</v>
      </c>
      <c r="C92" s="34">
        <v>935391.16859999986</v>
      </c>
      <c r="D92" s="34">
        <v>-6847.6220000000003</v>
      </c>
      <c r="E92" s="34">
        <v>26395.985200000021</v>
      </c>
      <c r="F92" s="34">
        <v>29065.790524220036</v>
      </c>
      <c r="G92" s="34">
        <v>-2669.8053242200003</v>
      </c>
      <c r="H92" s="34">
        <v>0</v>
      </c>
      <c r="I92" s="34">
        <v>19548.363200000022</v>
      </c>
      <c r="J92" s="34">
        <v>954939.53179999988</v>
      </c>
    </row>
    <row r="93" spans="1:11" x14ac:dyDescent="0.2">
      <c r="A93" s="53" t="s">
        <v>99</v>
      </c>
      <c r="B93" s="47" t="s">
        <v>25</v>
      </c>
      <c r="C93" s="34">
        <v>196.10699999999997</v>
      </c>
      <c r="D93" s="34">
        <v>-119.13</v>
      </c>
      <c r="E93" s="34">
        <v>4.0978000000000208</v>
      </c>
      <c r="F93" s="34">
        <v>4.0978000000000208</v>
      </c>
      <c r="G93" s="34">
        <v>0</v>
      </c>
      <c r="H93" s="34">
        <v>0</v>
      </c>
      <c r="I93" s="34">
        <v>-115.03219999999997</v>
      </c>
      <c r="J93" s="34">
        <v>81.074799999999996</v>
      </c>
    </row>
    <row r="94" spans="1:11" x14ac:dyDescent="0.2">
      <c r="A94" s="53" t="s">
        <v>68</v>
      </c>
      <c r="B94" s="47" t="s">
        <v>24</v>
      </c>
      <c r="C94" s="34">
        <v>935195.0615999999</v>
      </c>
      <c r="D94" s="34">
        <v>-6728.4920000000002</v>
      </c>
      <c r="E94" s="34">
        <v>26391.887400000036</v>
      </c>
      <c r="F94" s="34">
        <v>29061.692724220036</v>
      </c>
      <c r="G94" s="34">
        <v>-2669.8053242200003</v>
      </c>
      <c r="H94" s="34">
        <v>0</v>
      </c>
      <c r="I94" s="34">
        <v>19663.395400000038</v>
      </c>
      <c r="J94" s="34">
        <v>954858.45699999994</v>
      </c>
    </row>
    <row r="95" spans="1:11" x14ac:dyDescent="0.2">
      <c r="A95" s="53" t="s">
        <v>111</v>
      </c>
      <c r="B95" s="45" t="s">
        <v>17</v>
      </c>
      <c r="C95" s="34">
        <v>227562.56279999999</v>
      </c>
      <c r="D95" s="34">
        <v>-6352.2169999999996</v>
      </c>
      <c r="E95" s="34">
        <v>6934.1414000000177</v>
      </c>
      <c r="F95" s="34">
        <v>6934.1414000000177</v>
      </c>
      <c r="G95" s="34">
        <v>0</v>
      </c>
      <c r="H95" s="34">
        <v>0</v>
      </c>
      <c r="I95" s="34">
        <v>581.92440000001807</v>
      </c>
      <c r="J95" s="34">
        <v>228144.4872</v>
      </c>
    </row>
    <row r="96" spans="1:11" x14ac:dyDescent="0.2">
      <c r="A96" s="53" t="s">
        <v>69</v>
      </c>
      <c r="B96" s="47" t="s">
        <v>25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25"/>
    </row>
    <row r="97" spans="1:11" x14ac:dyDescent="0.2">
      <c r="A97" s="53"/>
      <c r="B97" s="50" t="s">
        <v>56</v>
      </c>
      <c r="C97" s="34">
        <v>227562.56279999999</v>
      </c>
      <c r="D97" s="34">
        <v>-6352.2169999999996</v>
      </c>
      <c r="E97" s="34">
        <v>6934.1414000000177</v>
      </c>
      <c r="F97" s="34">
        <v>6934.1414000000177</v>
      </c>
      <c r="G97" s="34">
        <v>0</v>
      </c>
      <c r="H97" s="34">
        <v>0</v>
      </c>
      <c r="I97" s="34">
        <v>581.92440000001807</v>
      </c>
      <c r="J97" s="34">
        <v>228144.4872</v>
      </c>
      <c r="K97" s="25"/>
    </row>
    <row r="98" spans="1:11" ht="24" x14ac:dyDescent="0.2">
      <c r="A98" s="53"/>
      <c r="B98" s="155" t="s">
        <v>149</v>
      </c>
      <c r="C98" s="34">
        <v>29533.714199999995</v>
      </c>
      <c r="D98" s="34">
        <v>0</v>
      </c>
      <c r="E98" s="34">
        <v>990.94800000000396</v>
      </c>
      <c r="F98" s="34">
        <v>990.94800000000396</v>
      </c>
      <c r="G98" s="34">
        <v>0</v>
      </c>
      <c r="H98" s="34">
        <v>0</v>
      </c>
      <c r="I98" s="34">
        <v>990.94800000000396</v>
      </c>
      <c r="J98" s="34">
        <v>30524.662199999999</v>
      </c>
      <c r="K98" s="25"/>
    </row>
    <row r="99" spans="1:11" x14ac:dyDescent="0.2">
      <c r="A99" s="53">
        <v>4</v>
      </c>
      <c r="B99" s="45" t="s">
        <v>150</v>
      </c>
      <c r="C99" s="34">
        <v>29533.714199999995</v>
      </c>
      <c r="D99" s="34">
        <v>0</v>
      </c>
      <c r="E99" s="34">
        <v>990.94800000000396</v>
      </c>
      <c r="F99" s="34">
        <v>990.94800000000396</v>
      </c>
      <c r="G99" s="34">
        <v>0</v>
      </c>
      <c r="H99" s="34">
        <v>0</v>
      </c>
      <c r="I99" s="34">
        <v>990.94800000000396</v>
      </c>
      <c r="J99" s="34">
        <v>30524.662199999999</v>
      </c>
      <c r="K99" s="25"/>
    </row>
    <row r="100" spans="1:11" x14ac:dyDescent="0.2">
      <c r="A100" s="53">
        <v>4.2</v>
      </c>
      <c r="B100" s="37" t="s">
        <v>5</v>
      </c>
      <c r="C100" s="34">
        <v>4577725.7010000004</v>
      </c>
      <c r="D100" s="34">
        <v>97378.976976774196</v>
      </c>
      <c r="E100" s="34">
        <v>122010.16322322561</v>
      </c>
      <c r="F100" s="34">
        <v>119021.57517372568</v>
      </c>
      <c r="G100" s="34">
        <v>0</v>
      </c>
      <c r="H100" s="34">
        <v>2988.5880495000001</v>
      </c>
      <c r="I100" s="34">
        <v>219389.14019999979</v>
      </c>
      <c r="J100" s="34">
        <v>4797114.8411999987</v>
      </c>
    </row>
    <row r="101" spans="1:11" x14ac:dyDescent="0.2">
      <c r="A101" s="53" t="s">
        <v>72</v>
      </c>
      <c r="B101" s="44" t="s">
        <v>43</v>
      </c>
      <c r="C101" s="34">
        <v>35573.809799999995</v>
      </c>
      <c r="D101" s="34">
        <v>3270.9970000000003</v>
      </c>
      <c r="E101" s="34">
        <v>517.00860000000375</v>
      </c>
      <c r="F101" s="34">
        <v>517.00860000000421</v>
      </c>
      <c r="G101" s="34">
        <v>0</v>
      </c>
      <c r="H101" s="34">
        <v>0</v>
      </c>
      <c r="I101" s="34">
        <v>3788.0056000000041</v>
      </c>
      <c r="J101" s="34">
        <v>39361.815399999999</v>
      </c>
    </row>
    <row r="102" spans="1:11" s="26" customFormat="1" x14ac:dyDescent="0.2">
      <c r="A102" s="53" t="s">
        <v>75</v>
      </c>
      <c r="B102" s="45" t="s">
        <v>39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</row>
    <row r="103" spans="1:11" s="26" customFormat="1" x14ac:dyDescent="0.2">
      <c r="A103" s="53" t="s">
        <v>76</v>
      </c>
      <c r="B103" s="45" t="s">
        <v>9</v>
      </c>
      <c r="C103" s="34">
        <v>35573.809799999995</v>
      </c>
      <c r="D103" s="34">
        <v>3270.9970000000003</v>
      </c>
      <c r="E103" s="34">
        <v>517.00860000000375</v>
      </c>
      <c r="F103" s="34">
        <v>517.00860000000421</v>
      </c>
      <c r="G103" s="34">
        <v>0</v>
      </c>
      <c r="H103" s="34">
        <v>0</v>
      </c>
      <c r="I103" s="34">
        <v>3788.0056000000041</v>
      </c>
      <c r="J103" s="34">
        <v>39361.815399999999</v>
      </c>
      <c r="K103" s="28"/>
    </row>
    <row r="104" spans="1:11" s="26" customFormat="1" x14ac:dyDescent="0.2">
      <c r="A104" s="53" t="s">
        <v>77</v>
      </c>
      <c r="B104" s="47" t="s">
        <v>25</v>
      </c>
      <c r="C104" s="34">
        <v>31769.333999999995</v>
      </c>
      <c r="D104" s="34">
        <v>3310.0080000000003</v>
      </c>
      <c r="E104" s="34">
        <v>431.42040000000407</v>
      </c>
      <c r="F104" s="34">
        <v>431.42040000000407</v>
      </c>
      <c r="G104" s="34">
        <v>0</v>
      </c>
      <c r="H104" s="34">
        <v>0</v>
      </c>
      <c r="I104" s="34">
        <v>3741.4284000000043</v>
      </c>
      <c r="J104" s="34">
        <v>35510.7624</v>
      </c>
      <c r="K104" s="28"/>
    </row>
    <row r="105" spans="1:11" s="30" customFormat="1" x14ac:dyDescent="0.2">
      <c r="A105" s="53" t="s">
        <v>78</v>
      </c>
      <c r="B105" s="47" t="s">
        <v>24</v>
      </c>
      <c r="C105" s="34">
        <v>3804.4757999999997</v>
      </c>
      <c r="D105" s="34">
        <v>-39.011000000000003</v>
      </c>
      <c r="E105" s="34">
        <v>85.588200000000171</v>
      </c>
      <c r="F105" s="34">
        <v>85.588200000000171</v>
      </c>
      <c r="G105" s="34">
        <v>0</v>
      </c>
      <c r="H105" s="34">
        <v>0</v>
      </c>
      <c r="I105" s="34">
        <v>46.577200000000175</v>
      </c>
      <c r="J105" s="34">
        <v>3851.0529999999999</v>
      </c>
      <c r="K105" s="29"/>
    </row>
    <row r="106" spans="1:11" ht="24" x14ac:dyDescent="0.2">
      <c r="A106" s="53">
        <v>4.3</v>
      </c>
      <c r="B106" s="49" t="s">
        <v>37</v>
      </c>
      <c r="C106" s="34">
        <v>3726.0329999999994</v>
      </c>
      <c r="D106" s="34">
        <v>-244.96199999999999</v>
      </c>
      <c r="E106" s="34">
        <v>126.75760000000037</v>
      </c>
      <c r="F106" s="34">
        <v>126.75760000000037</v>
      </c>
      <c r="G106" s="34">
        <v>0</v>
      </c>
      <c r="H106" s="34">
        <v>0</v>
      </c>
      <c r="I106" s="34">
        <v>-118.20439999999962</v>
      </c>
      <c r="J106" s="34">
        <v>3607.8285999999998</v>
      </c>
    </row>
    <row r="107" spans="1:11" x14ac:dyDescent="0.2">
      <c r="A107" s="53" t="s">
        <v>100</v>
      </c>
      <c r="B107" s="44" t="s">
        <v>45</v>
      </c>
      <c r="C107" s="34">
        <v>4041882.9341999996</v>
      </c>
      <c r="D107" s="34">
        <v>96630.888976774178</v>
      </c>
      <c r="E107" s="34">
        <v>110413.75782322558</v>
      </c>
      <c r="F107" s="34">
        <v>107425.16977372562</v>
      </c>
      <c r="G107" s="34">
        <v>0</v>
      </c>
      <c r="H107" s="34">
        <v>2988.5880495000001</v>
      </c>
      <c r="I107" s="34">
        <v>207044.64679999975</v>
      </c>
      <c r="J107" s="34">
        <v>4248927.5809999993</v>
      </c>
    </row>
    <row r="108" spans="1:11" x14ac:dyDescent="0.2">
      <c r="A108" s="53" t="s">
        <v>101</v>
      </c>
      <c r="B108" s="45" t="s">
        <v>39</v>
      </c>
      <c r="C108" s="34">
        <v>67186.258199999997</v>
      </c>
      <c r="D108" s="34">
        <v>-3188.2049999999999</v>
      </c>
      <c r="E108" s="34">
        <v>1713.0721999999932</v>
      </c>
      <c r="F108" s="34">
        <v>1713.0721999999932</v>
      </c>
      <c r="G108" s="34">
        <v>0</v>
      </c>
      <c r="H108" s="34">
        <v>0</v>
      </c>
      <c r="I108" s="34">
        <v>-1475.1328000000067</v>
      </c>
      <c r="J108" s="34">
        <v>65711.12539999999</v>
      </c>
    </row>
    <row r="109" spans="1:11" x14ac:dyDescent="0.2">
      <c r="A109" s="53" t="s">
        <v>102</v>
      </c>
      <c r="B109" s="47" t="s">
        <v>57</v>
      </c>
      <c r="C109" s="34">
        <v>67186.258199999997</v>
      </c>
      <c r="D109" s="34">
        <v>-3188.2049999999999</v>
      </c>
      <c r="E109" s="34">
        <v>1713.0721999999932</v>
      </c>
      <c r="F109" s="34">
        <v>1713.0721999999932</v>
      </c>
      <c r="G109" s="34">
        <v>0</v>
      </c>
      <c r="H109" s="34">
        <v>0</v>
      </c>
      <c r="I109" s="34">
        <v>-1475.1328000000067</v>
      </c>
      <c r="J109" s="34">
        <v>65711.12539999999</v>
      </c>
    </row>
    <row r="110" spans="1:11" x14ac:dyDescent="0.2">
      <c r="A110" s="53" t="s">
        <v>103</v>
      </c>
      <c r="B110" s="47" t="s">
        <v>58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</row>
    <row r="111" spans="1:11" x14ac:dyDescent="0.2">
      <c r="A111" s="53" t="s">
        <v>80</v>
      </c>
      <c r="B111" s="47" t="s">
        <v>59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</row>
    <row r="112" spans="1:11" x14ac:dyDescent="0.2">
      <c r="A112" s="53" t="s">
        <v>81</v>
      </c>
      <c r="B112" s="45" t="s">
        <v>9</v>
      </c>
      <c r="C112" s="34">
        <v>18512.500799999998</v>
      </c>
      <c r="D112" s="34">
        <v>-2341.973</v>
      </c>
      <c r="E112" s="34">
        <v>490.34360000000197</v>
      </c>
      <c r="F112" s="34">
        <v>410.64791868000043</v>
      </c>
      <c r="G112" s="34">
        <v>0</v>
      </c>
      <c r="H112" s="34">
        <v>79.695681320000006</v>
      </c>
      <c r="I112" s="34">
        <v>-1851.629399999998</v>
      </c>
      <c r="J112" s="34">
        <v>16660.8714</v>
      </c>
    </row>
    <row r="113" spans="1:11" x14ac:dyDescent="0.2">
      <c r="A113" s="53" t="s">
        <v>82</v>
      </c>
      <c r="B113" s="47" t="s">
        <v>25</v>
      </c>
      <c r="C113" s="34">
        <v>39.221399999999996</v>
      </c>
      <c r="D113" s="34">
        <v>-41.594000000000001</v>
      </c>
      <c r="E113" s="34">
        <v>2.3726000000000056</v>
      </c>
      <c r="F113" s="34">
        <v>2.3726000000000056</v>
      </c>
      <c r="G113" s="34">
        <v>0</v>
      </c>
      <c r="H113" s="34">
        <v>0</v>
      </c>
      <c r="I113" s="34">
        <v>-39.221399999999996</v>
      </c>
      <c r="J113" s="34">
        <v>0</v>
      </c>
    </row>
    <row r="114" spans="1:11" x14ac:dyDescent="0.2">
      <c r="A114" s="53" t="s">
        <v>104</v>
      </c>
      <c r="B114" s="51" t="s">
        <v>24</v>
      </c>
      <c r="C114" s="34">
        <v>18473.279399999999</v>
      </c>
      <c r="D114" s="34">
        <v>-2300.3789999999999</v>
      </c>
      <c r="E114" s="34">
        <v>487.97100000000046</v>
      </c>
      <c r="F114" s="34">
        <v>408.27531868000045</v>
      </c>
      <c r="G114" s="34">
        <v>0</v>
      </c>
      <c r="H114" s="34">
        <v>79.695681320000006</v>
      </c>
      <c r="I114" s="34">
        <v>-1812.4079999999994</v>
      </c>
      <c r="J114" s="34">
        <v>16660.8714</v>
      </c>
    </row>
    <row r="115" spans="1:11" x14ac:dyDescent="0.2">
      <c r="A115" s="53" t="s">
        <v>105</v>
      </c>
      <c r="B115" s="45" t="s">
        <v>15</v>
      </c>
      <c r="C115" s="34">
        <v>2943291.5201999997</v>
      </c>
      <c r="D115" s="34">
        <v>105345.13597677418</v>
      </c>
      <c r="E115" s="34">
        <v>74121.415423225582</v>
      </c>
      <c r="F115" s="34">
        <v>74121.415423225641</v>
      </c>
      <c r="G115" s="34">
        <v>0</v>
      </c>
      <c r="H115" s="34">
        <v>0</v>
      </c>
      <c r="I115" s="34">
        <v>179466.55139999976</v>
      </c>
      <c r="J115" s="34">
        <v>3122758.0715999994</v>
      </c>
    </row>
    <row r="116" spans="1:11" x14ac:dyDescent="0.2">
      <c r="A116" s="53" t="s">
        <v>106</v>
      </c>
      <c r="B116" s="47" t="s">
        <v>57</v>
      </c>
      <c r="C116" s="34">
        <v>403588.20599999995</v>
      </c>
      <c r="D116" s="34">
        <v>-10038.423306666667</v>
      </c>
      <c r="E116" s="34">
        <v>10851.319706666694</v>
      </c>
      <c r="F116" s="34">
        <v>10851.319706666694</v>
      </c>
      <c r="G116" s="34">
        <v>0</v>
      </c>
      <c r="H116" s="34">
        <v>0</v>
      </c>
      <c r="I116" s="34">
        <v>812.89640000002692</v>
      </c>
      <c r="J116" s="34">
        <v>404401.10239999997</v>
      </c>
    </row>
    <row r="117" spans="1:11" x14ac:dyDescent="0.2">
      <c r="A117" s="53" t="s">
        <v>107</v>
      </c>
      <c r="B117" s="47" t="s">
        <v>58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</row>
    <row r="118" spans="1:11" x14ac:dyDescent="0.2">
      <c r="A118" s="53" t="s">
        <v>108</v>
      </c>
      <c r="B118" s="47" t="s">
        <v>59</v>
      </c>
      <c r="C118" s="34">
        <v>2539703.3141999999</v>
      </c>
      <c r="D118" s="34">
        <v>115383.55928344085</v>
      </c>
      <c r="E118" s="34">
        <v>63270.09571655895</v>
      </c>
      <c r="F118" s="34">
        <v>63270.09571655895</v>
      </c>
      <c r="G118" s="34">
        <v>0</v>
      </c>
      <c r="H118" s="34">
        <v>0</v>
      </c>
      <c r="I118" s="34">
        <v>178653.6549999998</v>
      </c>
      <c r="J118" s="34">
        <v>2718356.9691999997</v>
      </c>
    </row>
    <row r="119" spans="1:11" x14ac:dyDescent="0.2">
      <c r="A119" s="53" t="s">
        <v>109</v>
      </c>
      <c r="B119" s="45" t="s">
        <v>17</v>
      </c>
      <c r="C119" s="34">
        <v>1012892.6549999999</v>
      </c>
      <c r="D119" s="34">
        <v>-3184.0690000000004</v>
      </c>
      <c r="E119" s="34">
        <v>34088.926599999992</v>
      </c>
      <c r="F119" s="34">
        <v>31180.034231819991</v>
      </c>
      <c r="G119" s="34">
        <v>0</v>
      </c>
      <c r="H119" s="34">
        <v>2908.8923681800002</v>
      </c>
      <c r="I119" s="34">
        <v>30904.857599999988</v>
      </c>
      <c r="J119" s="34">
        <v>1043797.5125999999</v>
      </c>
    </row>
    <row r="120" spans="1:11" x14ac:dyDescent="0.2">
      <c r="A120" s="53" t="s">
        <v>110</v>
      </c>
      <c r="B120" s="47" t="s">
        <v>25</v>
      </c>
      <c r="C120" s="34">
        <v>26513.666399999998</v>
      </c>
      <c r="D120" s="34">
        <v>-1498.4359999999999</v>
      </c>
      <c r="E120" s="34">
        <v>158.49500000000103</v>
      </c>
      <c r="F120" s="34">
        <v>556.973406600001</v>
      </c>
      <c r="G120" s="34">
        <v>0</v>
      </c>
      <c r="H120" s="34">
        <v>-398.47840660000003</v>
      </c>
      <c r="I120" s="34">
        <v>-1339.9409999999989</v>
      </c>
      <c r="J120" s="34">
        <v>25173.725399999999</v>
      </c>
      <c r="K120" s="25"/>
    </row>
    <row r="121" spans="1:11" x14ac:dyDescent="0.2">
      <c r="A121" s="53">
        <v>4.5</v>
      </c>
      <c r="B121" s="47" t="s">
        <v>24</v>
      </c>
      <c r="C121" s="34">
        <v>986378.98859999992</v>
      </c>
      <c r="D121" s="34">
        <v>-1685.6330000000003</v>
      </c>
      <c r="E121" s="34">
        <v>33930.431599999982</v>
      </c>
      <c r="F121" s="34">
        <v>30623.060825219982</v>
      </c>
      <c r="G121" s="34">
        <v>0</v>
      </c>
      <c r="H121" s="34">
        <v>3307.3707747800004</v>
      </c>
      <c r="I121" s="34">
        <v>32244.79859999998</v>
      </c>
      <c r="J121" s="34">
        <v>1018623.7871999999</v>
      </c>
      <c r="K121" s="25"/>
    </row>
    <row r="122" spans="1:11" x14ac:dyDescent="0.2">
      <c r="A122" s="38" t="s">
        <v>83</v>
      </c>
      <c r="B122" s="44" t="s">
        <v>46</v>
      </c>
      <c r="C122" s="34">
        <v>330401.07359999995</v>
      </c>
      <c r="D122" s="34">
        <v>-10350.141999999998</v>
      </c>
      <c r="E122" s="34">
        <v>6396.750600000034</v>
      </c>
      <c r="F122" s="34">
        <v>6396.7506000000531</v>
      </c>
      <c r="G122" s="34">
        <v>0</v>
      </c>
      <c r="H122" s="34">
        <v>0</v>
      </c>
      <c r="I122" s="34">
        <v>-3953.3913999999641</v>
      </c>
      <c r="J122" s="34">
        <v>326447.68219999998</v>
      </c>
    </row>
    <row r="123" spans="1:11" x14ac:dyDescent="0.2">
      <c r="A123" s="38" t="s">
        <v>84</v>
      </c>
      <c r="B123" s="45" t="s">
        <v>17</v>
      </c>
      <c r="C123" s="34">
        <v>330401.07359999995</v>
      </c>
      <c r="D123" s="34">
        <v>-10350.141999999998</v>
      </c>
      <c r="E123" s="34">
        <v>6396.750600000034</v>
      </c>
      <c r="F123" s="34">
        <v>6396.7506000000531</v>
      </c>
      <c r="G123" s="34">
        <v>0</v>
      </c>
      <c r="H123" s="34">
        <v>0</v>
      </c>
      <c r="I123" s="34">
        <v>-3953.3913999999641</v>
      </c>
      <c r="J123" s="34">
        <v>326447.68219999998</v>
      </c>
    </row>
    <row r="124" spans="1:11" x14ac:dyDescent="0.2">
      <c r="A124" s="38" t="s">
        <v>85</v>
      </c>
      <c r="B124" s="47" t="s">
        <v>47</v>
      </c>
      <c r="C124" s="34">
        <v>326204.38379999995</v>
      </c>
      <c r="D124" s="34">
        <v>-10629.715999999999</v>
      </c>
      <c r="E124" s="34">
        <v>6292.2882000000518</v>
      </c>
      <c r="F124" s="34">
        <v>6292.2882000000518</v>
      </c>
      <c r="G124" s="34">
        <v>0</v>
      </c>
      <c r="H124" s="34">
        <v>0</v>
      </c>
      <c r="I124" s="34">
        <v>-4337.4277999999467</v>
      </c>
      <c r="J124" s="34">
        <v>321866.95600000001</v>
      </c>
    </row>
    <row r="125" spans="1:11" x14ac:dyDescent="0.2">
      <c r="A125" s="38">
        <v>4.7</v>
      </c>
      <c r="B125" s="47" t="s">
        <v>24</v>
      </c>
      <c r="C125" s="34">
        <v>4196.6897999999992</v>
      </c>
      <c r="D125" s="34">
        <v>279.57400000000001</v>
      </c>
      <c r="E125" s="34">
        <v>104.46240000000086</v>
      </c>
      <c r="F125" s="34">
        <v>104.46240000000086</v>
      </c>
      <c r="G125" s="34">
        <v>0</v>
      </c>
      <c r="H125" s="34">
        <v>0</v>
      </c>
      <c r="I125" s="34">
        <v>384.03640000000087</v>
      </c>
      <c r="J125" s="34">
        <v>4580.7262000000001</v>
      </c>
    </row>
    <row r="126" spans="1:11" x14ac:dyDescent="0.2">
      <c r="A126" s="38"/>
      <c r="B126" s="44" t="s">
        <v>183</v>
      </c>
      <c r="C126" s="34">
        <v>1725.7415999999996</v>
      </c>
      <c r="D126" s="34">
        <v>7827.2330000000002</v>
      </c>
      <c r="E126" s="34">
        <v>216.53880000000026</v>
      </c>
      <c r="F126" s="34">
        <v>216.53880000000026</v>
      </c>
      <c r="G126" s="34">
        <v>0</v>
      </c>
      <c r="H126" s="34">
        <v>0</v>
      </c>
      <c r="I126" s="34">
        <v>8043.7718000000004</v>
      </c>
      <c r="J126" s="34">
        <v>9769.5133999999998</v>
      </c>
    </row>
    <row r="127" spans="1:11" x14ac:dyDescent="0.2">
      <c r="A127" s="38"/>
      <c r="B127" s="45" t="s">
        <v>39</v>
      </c>
      <c r="C127" s="34">
        <v>39.221399999999996</v>
      </c>
      <c r="D127" s="34">
        <v>0</v>
      </c>
      <c r="E127" s="34">
        <v>1.3160000000000025</v>
      </c>
      <c r="F127" s="34">
        <v>1.3160000000000025</v>
      </c>
      <c r="G127" s="34">
        <v>0</v>
      </c>
      <c r="H127" s="34">
        <v>0</v>
      </c>
      <c r="I127" s="34">
        <v>1.3160000000000025</v>
      </c>
      <c r="J127" s="34">
        <v>40.537399999999998</v>
      </c>
    </row>
    <row r="128" spans="1:11" x14ac:dyDescent="0.2">
      <c r="A128" s="38"/>
      <c r="B128" s="50" t="s">
        <v>184</v>
      </c>
      <c r="C128" s="34">
        <v>39.221399999999996</v>
      </c>
      <c r="D128" s="34">
        <v>0</v>
      </c>
      <c r="E128" s="34">
        <v>1.3160000000000025</v>
      </c>
      <c r="F128" s="34">
        <v>1.3160000000000025</v>
      </c>
      <c r="G128" s="34">
        <v>0</v>
      </c>
      <c r="H128" s="34">
        <v>0</v>
      </c>
      <c r="I128" s="34">
        <v>1.3160000000000025</v>
      </c>
      <c r="J128" s="34">
        <v>40.537399999999998</v>
      </c>
    </row>
    <row r="129" spans="1:11" x14ac:dyDescent="0.2">
      <c r="A129" s="38"/>
      <c r="B129" s="47" t="s">
        <v>185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</row>
    <row r="130" spans="1:11" x14ac:dyDescent="0.2">
      <c r="A130" s="38"/>
      <c r="B130" s="45" t="s">
        <v>9</v>
      </c>
      <c r="C130" s="34">
        <v>1686.5201999999997</v>
      </c>
      <c r="D130" s="34">
        <v>73.205000000000013</v>
      </c>
      <c r="E130" s="34">
        <v>-16.61699999999982</v>
      </c>
      <c r="F130" s="34">
        <v>-16.61699999999982</v>
      </c>
      <c r="G130" s="34">
        <v>0</v>
      </c>
      <c r="H130" s="34">
        <v>0</v>
      </c>
      <c r="I130" s="34">
        <v>56.588000000000193</v>
      </c>
      <c r="J130" s="34">
        <v>1743.1081999999999</v>
      </c>
    </row>
    <row r="131" spans="1:11" x14ac:dyDescent="0.2">
      <c r="A131" s="38"/>
      <c r="B131" s="50" t="s">
        <v>184</v>
      </c>
      <c r="C131" s="34">
        <v>1686.5201999999997</v>
      </c>
      <c r="D131" s="34">
        <v>73.205000000000013</v>
      </c>
      <c r="E131" s="34">
        <v>-16.61699999999982</v>
      </c>
      <c r="F131" s="34">
        <v>-16.61699999999982</v>
      </c>
      <c r="G131" s="34">
        <v>0</v>
      </c>
      <c r="H131" s="34">
        <v>0</v>
      </c>
      <c r="I131" s="34">
        <v>56.588000000000193</v>
      </c>
      <c r="J131" s="34">
        <v>1743.1081999999999</v>
      </c>
    </row>
    <row r="132" spans="1:11" x14ac:dyDescent="0.2">
      <c r="A132" s="38"/>
      <c r="B132" s="47" t="s">
        <v>185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</row>
    <row r="133" spans="1:11" x14ac:dyDescent="0.2">
      <c r="A133" s="38"/>
      <c r="B133" s="45" t="s">
        <v>17</v>
      </c>
      <c r="C133" s="34">
        <v>0</v>
      </c>
      <c r="D133" s="34">
        <v>7754.0280000000002</v>
      </c>
      <c r="E133" s="34">
        <v>231.83979999999974</v>
      </c>
      <c r="F133" s="34">
        <v>231.83979999999974</v>
      </c>
      <c r="G133" s="34">
        <v>0</v>
      </c>
      <c r="H133" s="34">
        <v>0</v>
      </c>
      <c r="I133" s="34">
        <v>7985.8678</v>
      </c>
      <c r="J133" s="34">
        <v>7985.8678</v>
      </c>
    </row>
    <row r="134" spans="1:11" x14ac:dyDescent="0.2">
      <c r="A134" s="38"/>
      <c r="B134" s="50" t="s">
        <v>184</v>
      </c>
      <c r="C134" s="34">
        <v>0</v>
      </c>
      <c r="D134" s="34">
        <v>7754.0280000000002</v>
      </c>
      <c r="E134" s="34">
        <v>231.83979999999974</v>
      </c>
      <c r="F134" s="34">
        <v>231.83979999999974</v>
      </c>
      <c r="G134" s="34">
        <v>0</v>
      </c>
      <c r="H134" s="34">
        <v>0</v>
      </c>
      <c r="I134" s="34">
        <v>7985.8678</v>
      </c>
      <c r="J134" s="34">
        <v>7985.8678</v>
      </c>
    </row>
    <row r="135" spans="1:11" x14ac:dyDescent="0.2">
      <c r="A135" s="38"/>
      <c r="B135" s="47" t="s">
        <v>185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</row>
    <row r="136" spans="1:11" s="33" customFormat="1" x14ac:dyDescent="0.2">
      <c r="A136" s="38"/>
      <c r="B136" s="72" t="s">
        <v>51</v>
      </c>
      <c r="C136" s="65">
        <v>168142.14179999998</v>
      </c>
      <c r="D136" s="65">
        <v>0</v>
      </c>
      <c r="E136" s="65">
        <v>4466.1074000000081</v>
      </c>
      <c r="F136" s="65">
        <v>4466.1074000000081</v>
      </c>
      <c r="G136" s="65">
        <v>0</v>
      </c>
      <c r="H136" s="65">
        <v>0</v>
      </c>
      <c r="I136" s="65">
        <v>4466.1074000000081</v>
      </c>
      <c r="J136" s="65">
        <v>172608.24919999999</v>
      </c>
    </row>
    <row r="137" spans="1:11" s="126" customFormat="1" ht="15" customHeight="1" x14ac:dyDescent="0.2">
      <c r="A137" s="38"/>
      <c r="B137" s="31" t="s">
        <v>0</v>
      </c>
      <c r="C137" s="32"/>
      <c r="D137" s="32"/>
      <c r="E137" s="32"/>
      <c r="F137" s="32"/>
      <c r="G137" s="32"/>
      <c r="H137" s="32"/>
      <c r="I137" s="33"/>
      <c r="J137" s="33"/>
      <c r="K137" s="155"/>
    </row>
    <row r="138" spans="1:11" s="33" customFormat="1" ht="15" customHeight="1" x14ac:dyDescent="0.2">
      <c r="A138" s="38"/>
      <c r="B138" s="241" t="s">
        <v>200</v>
      </c>
      <c r="C138" s="241"/>
      <c r="D138" s="241"/>
      <c r="E138" s="241"/>
      <c r="F138" s="241"/>
      <c r="G138" s="241"/>
      <c r="H138" s="241"/>
      <c r="I138" s="241"/>
      <c r="J138" s="241"/>
    </row>
    <row r="139" spans="1:11" ht="24.6" customHeight="1" x14ac:dyDescent="0.2">
      <c r="B139" s="241" t="s">
        <v>201</v>
      </c>
      <c r="C139" s="241"/>
      <c r="D139" s="241"/>
      <c r="E139" s="241"/>
      <c r="F139" s="241"/>
      <c r="G139" s="241"/>
      <c r="H139" s="241"/>
      <c r="I139" s="241"/>
      <c r="J139" s="241"/>
    </row>
  </sheetData>
  <mergeCells count="5">
    <mergeCell ref="B139:J139"/>
    <mergeCell ref="B2:J2"/>
    <mergeCell ref="B3:J3"/>
    <mergeCell ref="I4:J4"/>
    <mergeCell ref="B138:J138"/>
  </mergeCells>
  <hyperlinks>
    <hyperlink ref="B1" location="'1'!A1" display="до змісту"/>
  </hyperlinks>
  <printOptions horizontalCentered="1"/>
  <pageMargins left="0.11811023622047245" right="7.874015748031496E-2" top="0.35433070866141736" bottom="0.38" header="7.874015748031496E-2" footer="7.874015748031496E-2"/>
  <pageSetup paperSize="9" scale="77" fitToHeight="2" orientation="portrait" r:id="rId1"/>
  <headerFooter alignWithMargins="0">
    <oddHeader xml:space="preserve">&amp;R&amp;"Times New Roman,обычный"Національний банк України  </oddHeader>
    <oddFooter>&amp;L&amp;"Times New Roman,обычный"Департамент статистики та звітності, Управління статистики зовнішнього сектору</oddFooter>
  </headerFooter>
  <rowBreaks count="1" manualBreakCount="1"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opLeftCell="B1" zoomScale="89" zoomScaleNormal="89" zoomScaleSheetLayoutView="114" workbookViewId="0">
      <selection activeCell="B2" sqref="B2:J2"/>
    </sheetView>
  </sheetViews>
  <sheetFormatPr defaultColWidth="8.85546875" defaultRowHeight="12" x14ac:dyDescent="0.2"/>
  <cols>
    <col min="1" max="1" width="12.28515625" style="52" hidden="1" customWidth="1"/>
    <col min="2" max="2" width="45.7109375" style="23" customWidth="1"/>
    <col min="3" max="5" width="10.85546875" style="23" customWidth="1"/>
    <col min="6" max="6" width="10.140625" style="23" customWidth="1"/>
    <col min="7" max="7" width="10.85546875" style="23" customWidth="1"/>
    <col min="8" max="8" width="9.7109375" style="23" customWidth="1"/>
    <col min="9" max="9" width="9.85546875" style="23" customWidth="1"/>
    <col min="10" max="10" width="10.85546875" style="23" customWidth="1"/>
    <col min="11" max="11" width="5.140625" style="23" customWidth="1"/>
    <col min="12" max="16384" width="8.85546875" style="23"/>
  </cols>
  <sheetData>
    <row r="1" spans="1:11" ht="12.75" x14ac:dyDescent="0.2">
      <c r="B1" s="122" t="s">
        <v>142</v>
      </c>
    </row>
    <row r="2" spans="1:11" ht="13.5" x14ac:dyDescent="0.2">
      <c r="B2" s="242" t="s">
        <v>235</v>
      </c>
      <c r="C2" s="242"/>
      <c r="D2" s="242"/>
      <c r="E2" s="242"/>
      <c r="F2" s="242"/>
      <c r="G2" s="242"/>
      <c r="H2" s="242"/>
      <c r="I2" s="242"/>
      <c r="J2" s="242"/>
    </row>
    <row r="3" spans="1:11" x14ac:dyDescent="0.2">
      <c r="B3" s="244"/>
      <c r="C3" s="244"/>
      <c r="D3" s="244"/>
      <c r="E3" s="244"/>
      <c r="F3" s="244"/>
      <c r="G3" s="244"/>
      <c r="H3" s="244"/>
      <c r="I3" s="244"/>
      <c r="J3" s="244"/>
    </row>
    <row r="4" spans="1:11" ht="12" customHeight="1" x14ac:dyDescent="0.2">
      <c r="B4" s="26"/>
      <c r="C4" s="26"/>
      <c r="D4" s="26"/>
      <c r="E4" s="26"/>
      <c r="F4" s="26"/>
      <c r="G4" s="26"/>
      <c r="H4" s="26"/>
      <c r="I4" s="243" t="s">
        <v>199</v>
      </c>
      <c r="J4" s="243"/>
    </row>
    <row r="5" spans="1:11" ht="72" x14ac:dyDescent="0.2">
      <c r="B5" s="39"/>
      <c r="C5" s="40" t="s">
        <v>224</v>
      </c>
      <c r="D5" s="41" t="s">
        <v>145</v>
      </c>
      <c r="E5" s="42" t="s">
        <v>146</v>
      </c>
      <c r="F5" s="42" t="s">
        <v>27</v>
      </c>
      <c r="G5" s="42" t="s">
        <v>28</v>
      </c>
      <c r="H5" s="42" t="s">
        <v>29</v>
      </c>
      <c r="I5" s="42" t="s">
        <v>147</v>
      </c>
      <c r="J5" s="40" t="s">
        <v>242</v>
      </c>
    </row>
    <row r="6" spans="1:11" x14ac:dyDescent="0.2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</row>
    <row r="7" spans="1:11" x14ac:dyDescent="0.2">
      <c r="B7" s="103" t="s">
        <v>1</v>
      </c>
      <c r="C7" s="70">
        <v>-629383.67239999864</v>
      </c>
      <c r="D7" s="70">
        <v>-46751.383293548337</v>
      </c>
      <c r="E7" s="70">
        <v>51229.103693548328</v>
      </c>
      <c r="F7" s="70">
        <v>-103297.10062821218</v>
      </c>
      <c r="G7" s="70">
        <v>-38096.715974959996</v>
      </c>
      <c r="H7" s="70">
        <v>192622.92029672</v>
      </c>
      <c r="I7" s="70">
        <v>4477.7203999999911</v>
      </c>
      <c r="J7" s="70">
        <v>-624905.95199999865</v>
      </c>
      <c r="K7" s="25"/>
    </row>
    <row r="8" spans="1:11" x14ac:dyDescent="0.2">
      <c r="B8" s="87" t="s">
        <v>2</v>
      </c>
      <c r="C8" s="71">
        <v>8023202.7453999994</v>
      </c>
      <c r="D8" s="71">
        <v>135208.38700000002</v>
      </c>
      <c r="E8" s="71">
        <v>156501.83880000198</v>
      </c>
      <c r="F8" s="71">
        <v>154691.62767376058</v>
      </c>
      <c r="G8" s="71">
        <v>699.39975331999995</v>
      </c>
      <c r="H8" s="71">
        <v>1110.8113729199999</v>
      </c>
      <c r="I8" s="71">
        <v>291710.22580000199</v>
      </c>
      <c r="J8" s="71">
        <v>8314912.9712000014</v>
      </c>
      <c r="K8" s="25"/>
    </row>
    <row r="9" spans="1:11" x14ac:dyDescent="0.2">
      <c r="A9" s="52">
        <v>1</v>
      </c>
      <c r="B9" s="35" t="s">
        <v>18</v>
      </c>
      <c r="C9" s="34">
        <v>126192.9262</v>
      </c>
      <c r="D9" s="34">
        <v>7529.3559999999998</v>
      </c>
      <c r="E9" s="34">
        <v>768.3466000000044</v>
      </c>
      <c r="F9" s="34">
        <v>151.22917060000981</v>
      </c>
      <c r="G9" s="34">
        <v>41.141161959999998</v>
      </c>
      <c r="H9" s="34">
        <v>575.97626744000002</v>
      </c>
      <c r="I9" s="34">
        <v>8297.7026000000042</v>
      </c>
      <c r="J9" s="34">
        <v>134490.62880000001</v>
      </c>
      <c r="K9" s="25"/>
    </row>
    <row r="10" spans="1:11" x14ac:dyDescent="0.2">
      <c r="A10" s="52">
        <v>1.1000000000000001</v>
      </c>
      <c r="B10" s="44" t="s">
        <v>22</v>
      </c>
      <c r="C10" s="34">
        <v>64413.928599999999</v>
      </c>
      <c r="D10" s="34">
        <v>164.732</v>
      </c>
      <c r="E10" s="34">
        <v>93.753800000002201</v>
      </c>
      <c r="F10" s="34">
        <v>52.612638040002203</v>
      </c>
      <c r="G10" s="34">
        <v>41.141161959999998</v>
      </c>
      <c r="H10" s="34">
        <v>0</v>
      </c>
      <c r="I10" s="34">
        <v>258.4858000000022</v>
      </c>
      <c r="J10" s="34">
        <v>64672.414400000001</v>
      </c>
    </row>
    <row r="11" spans="1:11" ht="24" x14ac:dyDescent="0.2">
      <c r="A11" s="52" t="s">
        <v>61</v>
      </c>
      <c r="B11" s="45" t="s">
        <v>3</v>
      </c>
      <c r="C11" s="34">
        <v>64413.928599999999</v>
      </c>
      <c r="D11" s="34">
        <v>164.732</v>
      </c>
      <c r="E11" s="34">
        <v>93.753800000002201</v>
      </c>
      <c r="F11" s="34">
        <v>52.612638040002203</v>
      </c>
      <c r="G11" s="34">
        <v>41.141161959999998</v>
      </c>
      <c r="H11" s="34">
        <v>0</v>
      </c>
      <c r="I11" s="34">
        <v>258.4858000000022</v>
      </c>
      <c r="J11" s="34">
        <v>64672.414400000001</v>
      </c>
    </row>
    <row r="12" spans="1:11" x14ac:dyDescent="0.2">
      <c r="A12" s="52">
        <v>1.2</v>
      </c>
      <c r="B12" s="44" t="s">
        <v>41</v>
      </c>
      <c r="C12" s="34">
        <v>61778.997600000002</v>
      </c>
      <c r="D12" s="34">
        <v>7364.6239999999998</v>
      </c>
      <c r="E12" s="34">
        <v>674.59280000000945</v>
      </c>
      <c r="F12" s="34">
        <v>98.616532560007613</v>
      </c>
      <c r="G12" s="34">
        <v>0</v>
      </c>
      <c r="H12" s="34">
        <v>575.97626744000002</v>
      </c>
      <c r="I12" s="34">
        <v>8039.2168000000092</v>
      </c>
      <c r="J12" s="34">
        <v>69818.214400000012</v>
      </c>
    </row>
    <row r="13" spans="1:11" ht="24" x14ac:dyDescent="0.2">
      <c r="A13" s="53" t="s">
        <v>62</v>
      </c>
      <c r="B13" s="45" t="s">
        <v>3</v>
      </c>
      <c r="C13" s="34">
        <v>5918.4603999999999</v>
      </c>
      <c r="D13" s="34">
        <v>0</v>
      </c>
      <c r="E13" s="34">
        <v>91.834000000000742</v>
      </c>
      <c r="F13" s="34">
        <v>91.834000000000742</v>
      </c>
      <c r="G13" s="34">
        <v>0</v>
      </c>
      <c r="H13" s="34">
        <v>0</v>
      </c>
      <c r="I13" s="34">
        <v>91.834000000000742</v>
      </c>
      <c r="J13" s="34">
        <v>6010.2944000000007</v>
      </c>
    </row>
    <row r="14" spans="1:11" ht="36" x14ac:dyDescent="0.2">
      <c r="A14" s="53" t="s">
        <v>63</v>
      </c>
      <c r="B14" s="45" t="s">
        <v>138</v>
      </c>
      <c r="C14" s="34">
        <v>55860.537199999999</v>
      </c>
      <c r="D14" s="34">
        <v>7364.6239999999998</v>
      </c>
      <c r="E14" s="34">
        <v>582.75880000000689</v>
      </c>
      <c r="F14" s="34">
        <v>6.7825325600068709</v>
      </c>
      <c r="G14" s="34">
        <v>0</v>
      </c>
      <c r="H14" s="34">
        <v>575.97626744000002</v>
      </c>
      <c r="I14" s="34">
        <v>7947.3828000000067</v>
      </c>
      <c r="J14" s="34">
        <v>63807.920000000006</v>
      </c>
    </row>
    <row r="15" spans="1:11" x14ac:dyDescent="0.2">
      <c r="A15" s="53">
        <v>2</v>
      </c>
      <c r="B15" s="35" t="s">
        <v>4</v>
      </c>
      <c r="C15" s="34">
        <v>143178.0968</v>
      </c>
      <c r="D15" s="34">
        <v>19818.265000000003</v>
      </c>
      <c r="E15" s="34">
        <v>4015.7230000000091</v>
      </c>
      <c r="F15" s="34">
        <v>3316.3232466800191</v>
      </c>
      <c r="G15" s="34">
        <v>164.56464783999999</v>
      </c>
      <c r="H15" s="34">
        <v>534.83510548000004</v>
      </c>
      <c r="I15" s="34">
        <v>23833.988000000012</v>
      </c>
      <c r="J15" s="34">
        <v>167012.08480000001</v>
      </c>
    </row>
    <row r="16" spans="1:11" x14ac:dyDescent="0.2">
      <c r="A16" s="53">
        <v>2.1</v>
      </c>
      <c r="B16" s="44" t="s">
        <v>22</v>
      </c>
      <c r="C16" s="34">
        <v>15647.436400000001</v>
      </c>
      <c r="D16" s="34">
        <v>-783.44200000000001</v>
      </c>
      <c r="E16" s="34">
        <v>244.07440000000156</v>
      </c>
      <c r="F16" s="34">
        <v>244.07440000000156</v>
      </c>
      <c r="G16" s="34">
        <v>0</v>
      </c>
      <c r="H16" s="34">
        <v>0</v>
      </c>
      <c r="I16" s="34">
        <v>-539.36759999999958</v>
      </c>
      <c r="J16" s="34">
        <v>15108.068800000001</v>
      </c>
    </row>
    <row r="17" spans="1:10" x14ac:dyDescent="0.2">
      <c r="A17" s="53" t="s">
        <v>64</v>
      </c>
      <c r="B17" s="45" t="s">
        <v>15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</row>
    <row r="18" spans="1:10" x14ac:dyDescent="0.2">
      <c r="A18" s="53" t="s">
        <v>65</v>
      </c>
      <c r="B18" s="45" t="s">
        <v>9</v>
      </c>
      <c r="C18" s="34">
        <v>1459.3463999999999</v>
      </c>
      <c r="D18" s="34">
        <v>-742.452</v>
      </c>
      <c r="E18" s="34">
        <v>24.100800000000163</v>
      </c>
      <c r="F18" s="34">
        <v>24.100800000000163</v>
      </c>
      <c r="G18" s="34">
        <v>0</v>
      </c>
      <c r="H18" s="34">
        <v>0</v>
      </c>
      <c r="I18" s="34">
        <v>-718.35119999999984</v>
      </c>
      <c r="J18" s="34">
        <v>740.99520000000007</v>
      </c>
    </row>
    <row r="19" spans="1:10" x14ac:dyDescent="0.2">
      <c r="A19" s="53" t="s">
        <v>66</v>
      </c>
      <c r="B19" s="45" t="s">
        <v>17</v>
      </c>
      <c r="C19" s="34">
        <v>14188.09</v>
      </c>
      <c r="D19" s="34">
        <v>-40.99</v>
      </c>
      <c r="E19" s="34">
        <v>219.9736000000014</v>
      </c>
      <c r="F19" s="34">
        <v>219.9736000000014</v>
      </c>
      <c r="G19" s="34">
        <v>0</v>
      </c>
      <c r="H19" s="34">
        <v>0</v>
      </c>
      <c r="I19" s="34">
        <v>178.98360000000139</v>
      </c>
      <c r="J19" s="34">
        <v>14367.073600000002</v>
      </c>
    </row>
    <row r="20" spans="1:10" x14ac:dyDescent="0.2">
      <c r="A20" s="53">
        <v>2.2000000000000002</v>
      </c>
      <c r="B20" s="44" t="s">
        <v>23</v>
      </c>
      <c r="C20" s="34">
        <v>127530.66039999999</v>
      </c>
      <c r="D20" s="34">
        <v>20601.707000000002</v>
      </c>
      <c r="E20" s="34">
        <v>3771.6486000000077</v>
      </c>
      <c r="F20" s="34">
        <v>3072.2488466800178</v>
      </c>
      <c r="G20" s="34">
        <v>164.56464783999999</v>
      </c>
      <c r="H20" s="34">
        <v>534.83510548000004</v>
      </c>
      <c r="I20" s="34">
        <v>24373.35560000001</v>
      </c>
      <c r="J20" s="34">
        <v>151904.016</v>
      </c>
    </row>
    <row r="21" spans="1:10" x14ac:dyDescent="0.2">
      <c r="A21" s="53" t="s">
        <v>67</v>
      </c>
      <c r="B21" s="45" t="s">
        <v>9</v>
      </c>
      <c r="C21" s="34">
        <v>111923.76139999999</v>
      </c>
      <c r="D21" s="34">
        <v>20683.886000000002</v>
      </c>
      <c r="E21" s="34">
        <v>3488.4710000000159</v>
      </c>
      <c r="F21" s="34">
        <v>2789.0712466800169</v>
      </c>
      <c r="G21" s="34">
        <v>164.56464783999999</v>
      </c>
      <c r="H21" s="34">
        <v>534.83510548000004</v>
      </c>
      <c r="I21" s="34">
        <v>24172.357000000018</v>
      </c>
      <c r="J21" s="34">
        <v>136096.11840000001</v>
      </c>
    </row>
    <row r="22" spans="1:10" x14ac:dyDescent="0.2">
      <c r="A22" s="53" t="s">
        <v>95</v>
      </c>
      <c r="B22" s="210" t="s">
        <v>140</v>
      </c>
      <c r="C22" s="34">
        <v>49820.464599999999</v>
      </c>
      <c r="D22" s="34">
        <v>6848.527000000001</v>
      </c>
      <c r="E22" s="34">
        <v>2734.1236000000072</v>
      </c>
      <c r="F22" s="34">
        <v>1253.0417694400073</v>
      </c>
      <c r="G22" s="34">
        <v>41.141161959999998</v>
      </c>
      <c r="H22" s="34">
        <v>1439.9406686</v>
      </c>
      <c r="I22" s="34">
        <v>9582.6506000000081</v>
      </c>
      <c r="J22" s="34">
        <v>59403.115200000007</v>
      </c>
    </row>
    <row r="23" spans="1:10" x14ac:dyDescent="0.2">
      <c r="A23" s="52" t="s">
        <v>96</v>
      </c>
      <c r="B23" s="46" t="s">
        <v>24</v>
      </c>
      <c r="C23" s="34">
        <v>62103.296799999996</v>
      </c>
      <c r="D23" s="34">
        <v>13835.359</v>
      </c>
      <c r="E23" s="34">
        <v>754.34740000000966</v>
      </c>
      <c r="F23" s="34">
        <v>1536.0294772400096</v>
      </c>
      <c r="G23" s="34">
        <v>123.42348587999999</v>
      </c>
      <c r="H23" s="34">
        <v>-905.10556311999994</v>
      </c>
      <c r="I23" s="34">
        <v>14589.70640000001</v>
      </c>
      <c r="J23" s="34">
        <v>76693.003200000006</v>
      </c>
    </row>
    <row r="24" spans="1:10" x14ac:dyDescent="0.2">
      <c r="A24" s="53" t="s">
        <v>68</v>
      </c>
      <c r="B24" s="45" t="s">
        <v>17</v>
      </c>
      <c r="C24" s="34">
        <v>15606.898999999999</v>
      </c>
      <c r="D24" s="34">
        <v>-82.179000000000002</v>
      </c>
      <c r="E24" s="34">
        <v>283.17760000000078</v>
      </c>
      <c r="F24" s="34">
        <v>283.17760000000078</v>
      </c>
      <c r="G24" s="34">
        <v>0</v>
      </c>
      <c r="H24" s="34">
        <v>0</v>
      </c>
      <c r="I24" s="34">
        <v>200.99860000000081</v>
      </c>
      <c r="J24" s="34">
        <v>15807.8976</v>
      </c>
    </row>
    <row r="25" spans="1:10" x14ac:dyDescent="0.2">
      <c r="A25" s="53" t="s">
        <v>69</v>
      </c>
      <c r="B25" s="47" t="s">
        <v>24</v>
      </c>
      <c r="C25" s="34">
        <v>15606.898999999999</v>
      </c>
      <c r="D25" s="34">
        <v>-82.179000000000002</v>
      </c>
      <c r="E25" s="34">
        <v>283.17760000000078</v>
      </c>
      <c r="F25" s="34">
        <v>283.17760000000078</v>
      </c>
      <c r="G25" s="34">
        <v>0</v>
      </c>
      <c r="H25" s="34">
        <v>0</v>
      </c>
      <c r="I25" s="34">
        <v>200.99860000000081</v>
      </c>
      <c r="J25" s="34">
        <v>15807.8976</v>
      </c>
    </row>
    <row r="26" spans="1:10" x14ac:dyDescent="0.2">
      <c r="A26" s="53">
        <v>4</v>
      </c>
      <c r="B26" s="35" t="s">
        <v>5</v>
      </c>
      <c r="C26" s="34">
        <v>6217666.9493999993</v>
      </c>
      <c r="D26" s="34">
        <v>86704.278000000006</v>
      </c>
      <c r="E26" s="34">
        <v>107583.73740000041</v>
      </c>
      <c r="F26" s="34">
        <v>107583.73740000046</v>
      </c>
      <c r="G26" s="34">
        <v>0</v>
      </c>
      <c r="H26" s="34">
        <v>0</v>
      </c>
      <c r="I26" s="34">
        <v>194288.01540000041</v>
      </c>
      <c r="J26" s="34">
        <v>6411954.9648000011</v>
      </c>
    </row>
    <row r="27" spans="1:10" x14ac:dyDescent="0.2">
      <c r="A27" s="53">
        <v>4.0999999999999996</v>
      </c>
      <c r="B27" s="44" t="s">
        <v>42</v>
      </c>
      <c r="C27" s="34">
        <v>8269.6296000000002</v>
      </c>
      <c r="D27" s="34">
        <v>0</v>
      </c>
      <c r="E27" s="34">
        <v>292.98160000000098</v>
      </c>
      <c r="F27" s="34">
        <v>292.98160000000166</v>
      </c>
      <c r="G27" s="34">
        <v>0</v>
      </c>
      <c r="H27" s="34">
        <v>0</v>
      </c>
      <c r="I27" s="34">
        <v>292.98160000000098</v>
      </c>
      <c r="J27" s="34">
        <v>8562.6112000000012</v>
      </c>
    </row>
    <row r="28" spans="1:10" x14ac:dyDescent="0.2">
      <c r="A28" s="53" t="s">
        <v>70</v>
      </c>
      <c r="B28" s="45" t="s">
        <v>15</v>
      </c>
      <c r="C28" s="34">
        <v>7580.4937999999993</v>
      </c>
      <c r="D28" s="34">
        <v>0</v>
      </c>
      <c r="E28" s="34">
        <v>241.12220000000161</v>
      </c>
      <c r="F28" s="34">
        <v>241.12220000000161</v>
      </c>
      <c r="G28" s="34">
        <v>0</v>
      </c>
      <c r="H28" s="34">
        <v>0</v>
      </c>
      <c r="I28" s="34">
        <v>241.12220000000161</v>
      </c>
      <c r="J28" s="34">
        <v>7821.6160000000009</v>
      </c>
    </row>
    <row r="29" spans="1:10" x14ac:dyDescent="0.2">
      <c r="A29" s="53" t="s">
        <v>71</v>
      </c>
      <c r="B29" s="47" t="s">
        <v>24</v>
      </c>
      <c r="C29" s="34">
        <v>7580.4937999999993</v>
      </c>
      <c r="D29" s="34">
        <v>0</v>
      </c>
      <c r="E29" s="34">
        <v>241.12220000000161</v>
      </c>
      <c r="F29" s="34">
        <v>241.12220000000161</v>
      </c>
      <c r="G29" s="34">
        <v>0</v>
      </c>
      <c r="H29" s="34">
        <v>0</v>
      </c>
      <c r="I29" s="34">
        <v>241.12220000000161</v>
      </c>
      <c r="J29" s="34">
        <v>7821.6160000000009</v>
      </c>
    </row>
    <row r="30" spans="1:10" x14ac:dyDescent="0.2">
      <c r="A30" s="53" t="s">
        <v>72</v>
      </c>
      <c r="B30" s="45" t="s">
        <v>39</v>
      </c>
      <c r="C30" s="34">
        <v>689.13580000000002</v>
      </c>
      <c r="D30" s="34">
        <v>0</v>
      </c>
      <c r="E30" s="34">
        <v>51.859400000000051</v>
      </c>
      <c r="F30" s="34">
        <v>51.859400000000051</v>
      </c>
      <c r="G30" s="34">
        <v>0</v>
      </c>
      <c r="H30" s="34">
        <v>0</v>
      </c>
      <c r="I30" s="34">
        <v>51.859400000000051</v>
      </c>
      <c r="J30" s="34">
        <v>740.99520000000007</v>
      </c>
    </row>
    <row r="31" spans="1:10" x14ac:dyDescent="0.2">
      <c r="A31" s="53" t="s">
        <v>73</v>
      </c>
      <c r="B31" s="47" t="s">
        <v>24</v>
      </c>
      <c r="C31" s="34">
        <v>689.13580000000002</v>
      </c>
      <c r="D31" s="34">
        <v>0</v>
      </c>
      <c r="E31" s="34">
        <v>51.859400000000051</v>
      </c>
      <c r="F31" s="34">
        <v>51.859400000000051</v>
      </c>
      <c r="G31" s="34">
        <v>0</v>
      </c>
      <c r="H31" s="34">
        <v>0</v>
      </c>
      <c r="I31" s="34">
        <v>51.859400000000051</v>
      </c>
      <c r="J31" s="34">
        <v>740.99520000000007</v>
      </c>
    </row>
    <row r="32" spans="1:10" x14ac:dyDescent="0.2">
      <c r="A32" s="53">
        <v>4.2</v>
      </c>
      <c r="B32" s="44" t="s">
        <v>43</v>
      </c>
      <c r="C32" s="34">
        <v>5838115.2731999997</v>
      </c>
      <c r="D32" s="34">
        <v>132959.326</v>
      </c>
      <c r="E32" s="34">
        <v>96152.932000000379</v>
      </c>
      <c r="F32" s="34">
        <v>96152.932000000452</v>
      </c>
      <c r="G32" s="34">
        <v>0</v>
      </c>
      <c r="H32" s="34">
        <v>0</v>
      </c>
      <c r="I32" s="34">
        <v>229112.25800000038</v>
      </c>
      <c r="J32" s="34">
        <v>6067227.5312000001</v>
      </c>
    </row>
    <row r="33" spans="1:11" x14ac:dyDescent="0.2">
      <c r="A33" s="53" t="s">
        <v>72</v>
      </c>
      <c r="B33" s="45" t="s">
        <v>39</v>
      </c>
      <c r="C33" s="34">
        <v>3891.5904</v>
      </c>
      <c r="D33" s="34">
        <v>1566.623</v>
      </c>
      <c r="E33" s="34">
        <v>-1712.0709999999999</v>
      </c>
      <c r="F33" s="34">
        <v>-1588.6475141199999</v>
      </c>
      <c r="G33" s="34">
        <v>0</v>
      </c>
      <c r="H33" s="34">
        <v>-123.42348587999999</v>
      </c>
      <c r="I33" s="34">
        <v>-145.44799999999987</v>
      </c>
      <c r="J33" s="34">
        <v>3746.1424000000002</v>
      </c>
    </row>
    <row r="34" spans="1:11" x14ac:dyDescent="0.2">
      <c r="A34" s="53" t="s">
        <v>75</v>
      </c>
      <c r="B34" s="45" t="s">
        <v>9</v>
      </c>
      <c r="C34" s="34">
        <v>519973.22979999997</v>
      </c>
      <c r="D34" s="34">
        <v>-28668.894</v>
      </c>
      <c r="E34" s="34">
        <v>15289.382600000041</v>
      </c>
      <c r="F34" s="34">
        <v>15165.959114120033</v>
      </c>
      <c r="G34" s="34">
        <v>0</v>
      </c>
      <c r="H34" s="34">
        <v>123.42348587999999</v>
      </c>
      <c r="I34" s="34">
        <v>-13379.511399999959</v>
      </c>
      <c r="J34" s="34">
        <v>506593.71840000001</v>
      </c>
    </row>
    <row r="35" spans="1:11" s="26" customFormat="1" x14ac:dyDescent="0.2">
      <c r="A35" s="53" t="s">
        <v>76</v>
      </c>
      <c r="B35" s="47" t="s">
        <v>25</v>
      </c>
      <c r="C35" s="34">
        <v>511865.74979999999</v>
      </c>
      <c r="D35" s="34">
        <v>-30100.624</v>
      </c>
      <c r="E35" s="34">
        <v>15154.48860000003</v>
      </c>
      <c r="F35" s="34">
        <v>15031.065114120031</v>
      </c>
      <c r="G35" s="34">
        <v>0</v>
      </c>
      <c r="H35" s="34">
        <v>123.42348587999999</v>
      </c>
      <c r="I35" s="34">
        <v>-14946.13539999997</v>
      </c>
      <c r="J35" s="34">
        <v>496919.61440000002</v>
      </c>
    </row>
    <row r="36" spans="1:11" s="26" customFormat="1" x14ac:dyDescent="0.2">
      <c r="A36" s="53" t="s">
        <v>77</v>
      </c>
      <c r="B36" s="47" t="s">
        <v>24</v>
      </c>
      <c r="C36" s="34">
        <v>8107.48</v>
      </c>
      <c r="D36" s="34">
        <v>1431.73</v>
      </c>
      <c r="E36" s="34">
        <v>134.8940000000016</v>
      </c>
      <c r="F36" s="34">
        <v>134.8940000000016</v>
      </c>
      <c r="G36" s="34">
        <v>0</v>
      </c>
      <c r="H36" s="34">
        <v>0</v>
      </c>
      <c r="I36" s="34">
        <v>1566.6240000000016</v>
      </c>
      <c r="J36" s="34">
        <v>9674.1040000000012</v>
      </c>
    </row>
    <row r="37" spans="1:11" s="27" customFormat="1" ht="16.899999999999999" customHeight="1" x14ac:dyDescent="0.2">
      <c r="A37" s="53" t="s">
        <v>78</v>
      </c>
      <c r="B37" s="49" t="s">
        <v>44</v>
      </c>
      <c r="C37" s="34">
        <v>463991.08039999998</v>
      </c>
      <c r="D37" s="34">
        <v>-30529.864999999998</v>
      </c>
      <c r="E37" s="34">
        <v>13811.720600000066</v>
      </c>
      <c r="F37" s="34">
        <v>13688.297114120067</v>
      </c>
      <c r="G37" s="34">
        <v>0</v>
      </c>
      <c r="H37" s="34">
        <v>123.42348587999999</v>
      </c>
      <c r="I37" s="34">
        <v>-16718.144399999932</v>
      </c>
      <c r="J37" s="34">
        <v>447272.93600000005</v>
      </c>
    </row>
    <row r="38" spans="1:11" x14ac:dyDescent="0.2">
      <c r="A38" s="53" t="s">
        <v>74</v>
      </c>
      <c r="B38" s="45" t="s">
        <v>17</v>
      </c>
      <c r="C38" s="34">
        <v>5314250.4529999997</v>
      </c>
      <c r="D38" s="34">
        <v>160061.59700000001</v>
      </c>
      <c r="E38" s="34">
        <v>82575.620400000422</v>
      </c>
      <c r="F38" s="34">
        <v>82575.620400000422</v>
      </c>
      <c r="G38" s="34">
        <v>0</v>
      </c>
      <c r="H38" s="34">
        <v>0</v>
      </c>
      <c r="I38" s="34">
        <v>242637.21740000043</v>
      </c>
      <c r="J38" s="34">
        <v>5556887.6704000002</v>
      </c>
    </row>
    <row r="39" spans="1:11" ht="24" x14ac:dyDescent="0.2">
      <c r="A39" s="53" t="s">
        <v>79</v>
      </c>
      <c r="B39" s="48" t="s">
        <v>38</v>
      </c>
      <c r="C39" s="34">
        <v>5186030.6568</v>
      </c>
      <c r="D39" s="34">
        <v>160514.48000000001</v>
      </c>
      <c r="E39" s="34">
        <v>80586.040800000046</v>
      </c>
      <c r="F39" s="34">
        <v>80586.040800000046</v>
      </c>
      <c r="G39" s="34">
        <v>0</v>
      </c>
      <c r="H39" s="34">
        <v>0</v>
      </c>
      <c r="I39" s="34">
        <v>241100.52080000006</v>
      </c>
      <c r="J39" s="34">
        <v>5427131.1776000001</v>
      </c>
    </row>
    <row r="40" spans="1:11" x14ac:dyDescent="0.2">
      <c r="A40" s="53">
        <v>4.3</v>
      </c>
      <c r="B40" s="44" t="s">
        <v>45</v>
      </c>
      <c r="C40" s="34">
        <v>526.98620000000005</v>
      </c>
      <c r="D40" s="34">
        <v>0</v>
      </c>
      <c r="E40" s="34">
        <v>8.1769999999999072</v>
      </c>
      <c r="F40" s="34">
        <v>8.1770000000000209</v>
      </c>
      <c r="G40" s="34">
        <v>0</v>
      </c>
      <c r="H40" s="34">
        <v>0</v>
      </c>
      <c r="I40" s="34">
        <v>8.1769999999999072</v>
      </c>
      <c r="J40" s="34">
        <v>535.16319999999996</v>
      </c>
    </row>
    <row r="41" spans="1:11" x14ac:dyDescent="0.2">
      <c r="A41" s="53" t="s">
        <v>80</v>
      </c>
      <c r="B41" s="45" t="s">
        <v>9</v>
      </c>
      <c r="C41" s="34">
        <v>526.98620000000005</v>
      </c>
      <c r="D41" s="34">
        <v>0</v>
      </c>
      <c r="E41" s="34">
        <v>8.1769999999999072</v>
      </c>
      <c r="F41" s="34">
        <v>8.1770000000000209</v>
      </c>
      <c r="G41" s="34">
        <v>0</v>
      </c>
      <c r="H41" s="34">
        <v>0</v>
      </c>
      <c r="I41" s="34">
        <v>8.1769999999999072</v>
      </c>
      <c r="J41" s="34">
        <v>535.16319999999996</v>
      </c>
    </row>
    <row r="42" spans="1:11" x14ac:dyDescent="0.2">
      <c r="A42" s="53" t="s">
        <v>81</v>
      </c>
      <c r="B42" s="47" t="s">
        <v>25</v>
      </c>
      <c r="C42" s="34">
        <v>283.76179999999999</v>
      </c>
      <c r="D42" s="34">
        <v>0</v>
      </c>
      <c r="E42" s="34">
        <v>4.40300000000002</v>
      </c>
      <c r="F42" s="34">
        <v>4.40300000000002</v>
      </c>
      <c r="G42" s="34">
        <v>0</v>
      </c>
      <c r="H42" s="34">
        <v>0</v>
      </c>
      <c r="I42" s="34">
        <v>4.40300000000002</v>
      </c>
      <c r="J42" s="34">
        <v>288.16480000000001</v>
      </c>
    </row>
    <row r="43" spans="1:11" x14ac:dyDescent="0.2">
      <c r="A43" s="53" t="s">
        <v>82</v>
      </c>
      <c r="B43" s="47" t="s">
        <v>24</v>
      </c>
      <c r="C43" s="34">
        <v>243.2244</v>
      </c>
      <c r="D43" s="34">
        <v>0</v>
      </c>
      <c r="E43" s="34">
        <v>3.7740000000000009</v>
      </c>
      <c r="F43" s="34">
        <v>3.7740000000000009</v>
      </c>
      <c r="G43" s="34">
        <v>0</v>
      </c>
      <c r="H43" s="34">
        <v>0</v>
      </c>
      <c r="I43" s="34">
        <v>3.7740000000000009</v>
      </c>
      <c r="J43" s="34">
        <v>246.9984</v>
      </c>
    </row>
    <row r="44" spans="1:11" x14ac:dyDescent="0.2">
      <c r="A44" s="53">
        <v>4.5</v>
      </c>
      <c r="B44" s="44" t="s">
        <v>46</v>
      </c>
      <c r="C44" s="34">
        <v>365931.10979999998</v>
      </c>
      <c r="D44" s="34">
        <v>-47793.921000000002</v>
      </c>
      <c r="E44" s="34">
        <v>11194.011200000037</v>
      </c>
      <c r="F44" s="34">
        <v>11194.011200000019</v>
      </c>
      <c r="G44" s="34">
        <v>0</v>
      </c>
      <c r="H44" s="34">
        <v>0</v>
      </c>
      <c r="I44" s="34">
        <v>-36599.909799999965</v>
      </c>
      <c r="J44" s="34">
        <v>329331.20000000001</v>
      </c>
    </row>
    <row r="45" spans="1:11" x14ac:dyDescent="0.2">
      <c r="A45" s="53" t="s">
        <v>83</v>
      </c>
      <c r="B45" s="45" t="s">
        <v>17</v>
      </c>
      <c r="C45" s="34">
        <v>365931.10979999998</v>
      </c>
      <c r="D45" s="34">
        <v>-47793.921000000002</v>
      </c>
      <c r="E45" s="34">
        <v>11194.011200000037</v>
      </c>
      <c r="F45" s="34">
        <v>11194.011200000019</v>
      </c>
      <c r="G45" s="34">
        <v>0</v>
      </c>
      <c r="H45" s="34">
        <v>0</v>
      </c>
      <c r="I45" s="34">
        <v>-36599.909799999965</v>
      </c>
      <c r="J45" s="34">
        <v>329331.20000000001</v>
      </c>
      <c r="K45" s="25"/>
    </row>
    <row r="46" spans="1:11" x14ac:dyDescent="0.2">
      <c r="A46" s="53" t="s">
        <v>84</v>
      </c>
      <c r="B46" s="50" t="s">
        <v>47</v>
      </c>
      <c r="C46" s="34">
        <v>363985.31459999998</v>
      </c>
      <c r="D46" s="34">
        <v>-47629.247000000003</v>
      </c>
      <c r="E46" s="34">
        <v>11122.644400000019</v>
      </c>
      <c r="F46" s="34">
        <v>11122.644400000019</v>
      </c>
      <c r="G46" s="34">
        <v>0</v>
      </c>
      <c r="H46" s="34">
        <v>0</v>
      </c>
      <c r="I46" s="34">
        <v>-36506.602599999984</v>
      </c>
      <c r="J46" s="34">
        <v>327478.712</v>
      </c>
    </row>
    <row r="47" spans="1:11" x14ac:dyDescent="0.2">
      <c r="A47" s="53" t="s">
        <v>85</v>
      </c>
      <c r="B47" s="47" t="s">
        <v>24</v>
      </c>
      <c r="C47" s="34">
        <v>1945.7952</v>
      </c>
      <c r="D47" s="34">
        <v>-164.67400000000001</v>
      </c>
      <c r="E47" s="34">
        <v>71.36680000000004</v>
      </c>
      <c r="F47" s="34">
        <v>71.36680000000004</v>
      </c>
      <c r="G47" s="34">
        <v>0</v>
      </c>
      <c r="H47" s="34">
        <v>0</v>
      </c>
      <c r="I47" s="34">
        <v>-93.307199999999966</v>
      </c>
      <c r="J47" s="34">
        <v>1852.4880000000001</v>
      </c>
    </row>
    <row r="48" spans="1:11" x14ac:dyDescent="0.2">
      <c r="A48" s="53"/>
      <c r="B48" s="44" t="s">
        <v>115</v>
      </c>
      <c r="C48" s="34">
        <v>4823.9506000000001</v>
      </c>
      <c r="D48" s="34">
        <v>1538.873</v>
      </c>
      <c r="E48" s="34">
        <v>-64.364399999999932</v>
      </c>
      <c r="F48" s="34">
        <v>-64.364399999999932</v>
      </c>
      <c r="G48" s="34">
        <v>0</v>
      </c>
      <c r="H48" s="34">
        <v>0</v>
      </c>
      <c r="I48" s="34">
        <v>1474.5086000000001</v>
      </c>
      <c r="J48" s="34">
        <v>6298.4592000000002</v>
      </c>
    </row>
    <row r="49" spans="1:10" x14ac:dyDescent="0.2">
      <c r="A49" s="53"/>
      <c r="B49" s="45" t="s">
        <v>39</v>
      </c>
      <c r="C49" s="34">
        <v>40.537399999999998</v>
      </c>
      <c r="D49" s="34">
        <v>123.227</v>
      </c>
      <c r="E49" s="34">
        <v>-40.265199999999993</v>
      </c>
      <c r="F49" s="34">
        <v>-40.265199999999993</v>
      </c>
      <c r="G49" s="34">
        <v>0</v>
      </c>
      <c r="H49" s="34">
        <v>0</v>
      </c>
      <c r="I49" s="34">
        <v>82.961800000000011</v>
      </c>
      <c r="J49" s="34">
        <v>123.4992</v>
      </c>
    </row>
    <row r="50" spans="1:10" x14ac:dyDescent="0.2">
      <c r="A50" s="53"/>
      <c r="B50" s="50" t="s">
        <v>184</v>
      </c>
      <c r="C50" s="34">
        <v>40.537399999999998</v>
      </c>
      <c r="D50" s="34">
        <v>123.227</v>
      </c>
      <c r="E50" s="34">
        <v>-40.265199999999993</v>
      </c>
      <c r="F50" s="34">
        <v>-40.265199999999993</v>
      </c>
      <c r="G50" s="34">
        <v>0</v>
      </c>
      <c r="H50" s="34">
        <v>0</v>
      </c>
      <c r="I50" s="34">
        <v>82.961800000000011</v>
      </c>
      <c r="J50" s="34">
        <v>123.4992</v>
      </c>
    </row>
    <row r="51" spans="1:10" x14ac:dyDescent="0.2">
      <c r="A51" s="53"/>
      <c r="B51" s="47" t="s">
        <v>185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</row>
    <row r="52" spans="1:10" x14ac:dyDescent="0.2">
      <c r="A52" s="53"/>
      <c r="B52" s="45" t="s">
        <v>9</v>
      </c>
      <c r="C52" s="34">
        <v>4783.4132</v>
      </c>
      <c r="D52" s="34">
        <v>1415.646</v>
      </c>
      <c r="E52" s="34">
        <v>-24.099199999999882</v>
      </c>
      <c r="F52" s="34">
        <v>-24.099199999999882</v>
      </c>
      <c r="G52" s="34">
        <v>0</v>
      </c>
      <c r="H52" s="34">
        <v>0</v>
      </c>
      <c r="I52" s="34">
        <v>1391.5468000000001</v>
      </c>
      <c r="J52" s="34">
        <v>6174.96</v>
      </c>
    </row>
    <row r="53" spans="1:10" x14ac:dyDescent="0.2">
      <c r="A53" s="53"/>
      <c r="B53" s="50" t="s">
        <v>184</v>
      </c>
      <c r="C53" s="34">
        <v>4783.4132</v>
      </c>
      <c r="D53" s="34">
        <v>1415.646</v>
      </c>
      <c r="E53" s="34">
        <v>-24.099199999999882</v>
      </c>
      <c r="F53" s="34">
        <v>-24.099199999999882</v>
      </c>
      <c r="G53" s="34">
        <v>0</v>
      </c>
      <c r="H53" s="34">
        <v>0</v>
      </c>
      <c r="I53" s="34">
        <v>1391.5468000000001</v>
      </c>
      <c r="J53" s="34">
        <v>6174.96</v>
      </c>
    </row>
    <row r="54" spans="1:10" x14ac:dyDescent="0.2">
      <c r="A54" s="53"/>
      <c r="B54" s="47" t="s">
        <v>185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</row>
    <row r="55" spans="1:10" x14ac:dyDescent="0.2">
      <c r="A55" s="53"/>
      <c r="B55" s="45" t="s">
        <v>17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</row>
    <row r="56" spans="1:10" x14ac:dyDescent="0.2">
      <c r="A56" s="53"/>
      <c r="B56" s="50" t="s">
        <v>184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</row>
    <row r="57" spans="1:10" x14ac:dyDescent="0.2">
      <c r="A57" s="53"/>
      <c r="B57" s="47" t="s">
        <v>185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</row>
    <row r="58" spans="1:10" x14ac:dyDescent="0.2">
      <c r="A58" s="53">
        <v>5</v>
      </c>
      <c r="B58" s="35" t="s">
        <v>6</v>
      </c>
      <c r="C58" s="34">
        <v>1536164.7729999998</v>
      </c>
      <c r="D58" s="34">
        <v>21156.488000000001</v>
      </c>
      <c r="E58" s="34">
        <v>44134.031800000361</v>
      </c>
      <c r="F58" s="34">
        <v>43640.337856480081</v>
      </c>
      <c r="G58" s="34">
        <v>493.69394351999995</v>
      </c>
      <c r="H58" s="34">
        <v>0</v>
      </c>
      <c r="I58" s="34">
        <v>65290.519800000358</v>
      </c>
      <c r="J58" s="34">
        <v>1601455.2928000002</v>
      </c>
    </row>
    <row r="59" spans="1:10" x14ac:dyDescent="0.2">
      <c r="A59" s="53">
        <v>5.0999999999999996</v>
      </c>
      <c r="B59" s="44" t="s">
        <v>48</v>
      </c>
      <c r="C59" s="34">
        <v>81358.561799999996</v>
      </c>
      <c r="D59" s="34">
        <v>1524.0070000000001</v>
      </c>
      <c r="E59" s="34">
        <v>13858.471200000013</v>
      </c>
      <c r="F59" s="34">
        <v>13858.471200000007</v>
      </c>
      <c r="G59" s="34">
        <v>0</v>
      </c>
      <c r="H59" s="34">
        <v>0</v>
      </c>
      <c r="I59" s="34">
        <v>15382.478200000012</v>
      </c>
      <c r="J59" s="34">
        <v>96741.040000000008</v>
      </c>
    </row>
    <row r="60" spans="1:10" x14ac:dyDescent="0.2">
      <c r="A60" s="53" t="s">
        <v>86</v>
      </c>
      <c r="B60" s="45" t="s">
        <v>49</v>
      </c>
      <c r="C60" s="34">
        <v>74305.054199999999</v>
      </c>
      <c r="D60" s="34">
        <v>0</v>
      </c>
      <c r="E60" s="34">
        <v>12514.883400000006</v>
      </c>
      <c r="F60" s="34">
        <v>12514.883400000006</v>
      </c>
      <c r="G60" s="34">
        <v>0</v>
      </c>
      <c r="H60" s="34">
        <v>0</v>
      </c>
      <c r="I60" s="34">
        <v>12514.883400000006</v>
      </c>
      <c r="J60" s="34">
        <v>86819.937600000005</v>
      </c>
    </row>
    <row r="61" spans="1:10" x14ac:dyDescent="0.2">
      <c r="A61" s="53" t="s">
        <v>87</v>
      </c>
      <c r="B61" s="45" t="s">
        <v>50</v>
      </c>
      <c r="C61" s="34">
        <v>7053.5075999999999</v>
      </c>
      <c r="D61" s="34">
        <v>1524.0070000000001</v>
      </c>
      <c r="E61" s="34">
        <v>1343.5878000000016</v>
      </c>
      <c r="F61" s="34">
        <v>1343.5878000000016</v>
      </c>
      <c r="G61" s="34">
        <v>0</v>
      </c>
      <c r="H61" s="34">
        <v>0</v>
      </c>
      <c r="I61" s="34">
        <v>2867.5948000000017</v>
      </c>
      <c r="J61" s="34">
        <v>9921.1024000000016</v>
      </c>
    </row>
    <row r="62" spans="1:10" x14ac:dyDescent="0.2">
      <c r="A62" s="53">
        <v>5.2</v>
      </c>
      <c r="B62" s="44" t="s">
        <v>51</v>
      </c>
      <c r="C62" s="34">
        <v>1702.5708</v>
      </c>
      <c r="D62" s="34">
        <v>-1042.3060000000041</v>
      </c>
      <c r="E62" s="34">
        <v>821.72560000000431</v>
      </c>
      <c r="F62" s="34">
        <v>821.72560000000431</v>
      </c>
      <c r="G62" s="34">
        <v>0</v>
      </c>
      <c r="H62" s="34">
        <v>0</v>
      </c>
      <c r="I62" s="34">
        <v>-220.58039999999983</v>
      </c>
      <c r="J62" s="34">
        <v>1481.9904000000001</v>
      </c>
    </row>
    <row r="63" spans="1:10" x14ac:dyDescent="0.2">
      <c r="A63" s="53">
        <v>5.4</v>
      </c>
      <c r="B63" s="44" t="s">
        <v>52</v>
      </c>
      <c r="C63" s="34">
        <v>1453103.6403999999</v>
      </c>
      <c r="D63" s="34">
        <v>20674.787000000004</v>
      </c>
      <c r="E63" s="34">
        <v>29453.835000000203</v>
      </c>
      <c r="F63" s="34">
        <v>28960.141056480064</v>
      </c>
      <c r="G63" s="34">
        <v>493.69394351999995</v>
      </c>
      <c r="H63" s="34">
        <v>0</v>
      </c>
      <c r="I63" s="34">
        <v>50128.622000000207</v>
      </c>
      <c r="J63" s="34">
        <v>1503232.2624000001</v>
      </c>
    </row>
    <row r="64" spans="1:10" x14ac:dyDescent="0.2">
      <c r="A64" s="53" t="s">
        <v>88</v>
      </c>
      <c r="B64" s="45" t="s">
        <v>53</v>
      </c>
      <c r="C64" s="34">
        <v>258263.77539999998</v>
      </c>
      <c r="D64" s="34">
        <v>18923.745000000003</v>
      </c>
      <c r="E64" s="34">
        <v>10030.45240000006</v>
      </c>
      <c r="F64" s="34">
        <v>10030.452400000038</v>
      </c>
      <c r="G64" s="34">
        <v>0</v>
      </c>
      <c r="H64" s="34">
        <v>0</v>
      </c>
      <c r="I64" s="34">
        <v>28954.197400000063</v>
      </c>
      <c r="J64" s="34">
        <v>287217.97280000005</v>
      </c>
    </row>
    <row r="65" spans="1:12" ht="24" x14ac:dyDescent="0.2">
      <c r="A65" s="53" t="s">
        <v>89</v>
      </c>
      <c r="B65" s="46" t="s">
        <v>10</v>
      </c>
      <c r="C65" s="34">
        <v>204754.4074</v>
      </c>
      <c r="D65" s="34">
        <v>36373.198000000004</v>
      </c>
      <c r="E65" s="34">
        <v>8505.4442000000272</v>
      </c>
      <c r="F65" s="34">
        <v>8505.4442000000272</v>
      </c>
      <c r="G65" s="34">
        <v>0</v>
      </c>
      <c r="H65" s="34">
        <v>0</v>
      </c>
      <c r="I65" s="34">
        <v>44878.642200000031</v>
      </c>
      <c r="J65" s="34">
        <v>249633.04960000003</v>
      </c>
    </row>
    <row r="66" spans="1:12" x14ac:dyDescent="0.2">
      <c r="A66" s="53" t="s">
        <v>90</v>
      </c>
      <c r="B66" s="46" t="s">
        <v>11</v>
      </c>
      <c r="C66" s="34">
        <v>53509.367999999995</v>
      </c>
      <c r="D66" s="34">
        <v>-17449.453000000001</v>
      </c>
      <c r="E66" s="34">
        <v>1525.0082000000111</v>
      </c>
      <c r="F66" s="34">
        <v>1525.0082000000111</v>
      </c>
      <c r="G66" s="34">
        <v>0</v>
      </c>
      <c r="H66" s="34">
        <v>0</v>
      </c>
      <c r="I66" s="34">
        <v>-15924.44479999999</v>
      </c>
      <c r="J66" s="34">
        <v>37584.923200000005</v>
      </c>
    </row>
    <row r="67" spans="1:12" x14ac:dyDescent="0.2">
      <c r="A67" s="53" t="s">
        <v>91</v>
      </c>
      <c r="B67" s="45" t="s">
        <v>54</v>
      </c>
      <c r="C67" s="34">
        <v>1194839.865</v>
      </c>
      <c r="D67" s="34">
        <v>1751.0420000000013</v>
      </c>
      <c r="E67" s="34">
        <v>19423.382600000026</v>
      </c>
      <c r="F67" s="34">
        <v>18929.688656480026</v>
      </c>
      <c r="G67" s="34">
        <v>493.69394351999995</v>
      </c>
      <c r="H67" s="34">
        <v>0</v>
      </c>
      <c r="I67" s="34">
        <v>21174.424600000028</v>
      </c>
      <c r="J67" s="34">
        <v>1216014.2896</v>
      </c>
    </row>
    <row r="68" spans="1:12" x14ac:dyDescent="0.2">
      <c r="A68" s="53" t="s">
        <v>92</v>
      </c>
      <c r="B68" s="46" t="s">
        <v>23</v>
      </c>
      <c r="C68" s="34">
        <v>1194839.865</v>
      </c>
      <c r="D68" s="34">
        <v>1751.0420000000013</v>
      </c>
      <c r="E68" s="34">
        <v>19423.382600000026</v>
      </c>
      <c r="F68" s="34">
        <v>18929.688656480026</v>
      </c>
      <c r="G68" s="34">
        <v>493.69394351999995</v>
      </c>
      <c r="H68" s="34">
        <v>0</v>
      </c>
      <c r="I68" s="34">
        <v>21174.424600000028</v>
      </c>
      <c r="J68" s="34">
        <v>1216014.2896</v>
      </c>
    </row>
    <row r="69" spans="1:12" x14ac:dyDescent="0.2">
      <c r="A69" s="53" t="s">
        <v>93</v>
      </c>
      <c r="B69" s="47" t="s">
        <v>24</v>
      </c>
      <c r="C69" s="34">
        <v>1194839.865</v>
      </c>
      <c r="D69" s="34">
        <v>1751.0420000000013</v>
      </c>
      <c r="E69" s="34">
        <v>19423.382600000026</v>
      </c>
      <c r="F69" s="34">
        <v>18929.688656480026</v>
      </c>
      <c r="G69" s="34">
        <v>493.69394351999995</v>
      </c>
      <c r="H69" s="34">
        <v>0</v>
      </c>
      <c r="I69" s="34">
        <v>21174.424600000028</v>
      </c>
      <c r="J69" s="34">
        <v>1216014.2896</v>
      </c>
    </row>
    <row r="70" spans="1:12" x14ac:dyDescent="0.2">
      <c r="B70" s="87" t="s">
        <v>7</v>
      </c>
      <c r="C70" s="71">
        <v>8652586.4177999981</v>
      </c>
      <c r="D70" s="71">
        <v>181959.77029354835</v>
      </c>
      <c r="E70" s="71">
        <v>105272.73510645365</v>
      </c>
      <c r="F70" s="71">
        <v>257988.72830197276</v>
      </c>
      <c r="G70" s="71">
        <v>38796.115728279998</v>
      </c>
      <c r="H70" s="71">
        <v>-191512.1089238</v>
      </c>
      <c r="I70" s="71">
        <v>287232.505400002</v>
      </c>
      <c r="J70" s="71">
        <v>8939818.9232000001</v>
      </c>
    </row>
    <row r="71" spans="1:12" x14ac:dyDescent="0.2">
      <c r="A71" s="53">
        <v>1</v>
      </c>
      <c r="B71" s="35" t="s">
        <v>18</v>
      </c>
      <c r="C71" s="34">
        <v>2421339.4394</v>
      </c>
      <c r="D71" s="34">
        <v>14488.470999999998</v>
      </c>
      <c r="E71" s="34">
        <v>27610.632000000587</v>
      </c>
      <c r="F71" s="34">
        <v>21480.598867960289</v>
      </c>
      <c r="G71" s="34">
        <v>-7364.2679908399996</v>
      </c>
      <c r="H71" s="34">
        <v>13494.301122879999</v>
      </c>
      <c r="I71" s="34">
        <v>42099.103000000585</v>
      </c>
      <c r="J71" s="34">
        <v>2463438.5424000006</v>
      </c>
    </row>
    <row r="72" spans="1:12" x14ac:dyDescent="0.2">
      <c r="A72" s="53">
        <v>1.1000000000000001</v>
      </c>
      <c r="B72" s="44" t="s">
        <v>22</v>
      </c>
      <c r="C72" s="34">
        <v>1557082.0714</v>
      </c>
      <c r="D72" s="34">
        <v>19408.307999999997</v>
      </c>
      <c r="E72" s="34">
        <v>8127.8558000002158</v>
      </c>
      <c r="F72" s="34">
        <v>1874.3991820802148</v>
      </c>
      <c r="G72" s="34">
        <v>-7364.2679908399996</v>
      </c>
      <c r="H72" s="34">
        <v>13617.72460876</v>
      </c>
      <c r="I72" s="34">
        <v>27536.163800000213</v>
      </c>
      <c r="J72" s="34">
        <v>1584618.2352000002</v>
      </c>
    </row>
    <row r="73" spans="1:12" ht="24" x14ac:dyDescent="0.2">
      <c r="A73" s="53" t="s">
        <v>61</v>
      </c>
      <c r="B73" s="45" t="s">
        <v>26</v>
      </c>
      <c r="C73" s="34">
        <v>1557082.0714</v>
      </c>
      <c r="D73" s="34">
        <v>19408.307999999997</v>
      </c>
      <c r="E73" s="34">
        <v>8127.8558000002158</v>
      </c>
      <c r="F73" s="34">
        <v>1874.3991820802148</v>
      </c>
      <c r="G73" s="34">
        <v>-7364.2679908399996</v>
      </c>
      <c r="H73" s="34">
        <v>13617.72460876</v>
      </c>
      <c r="I73" s="34">
        <v>27536.163800000213</v>
      </c>
      <c r="J73" s="34">
        <v>1584618.2352000002</v>
      </c>
      <c r="K73" s="25"/>
    </row>
    <row r="74" spans="1:12" s="149" customFormat="1" hidden="1" x14ac:dyDescent="0.2">
      <c r="A74" s="148">
        <v>1.2</v>
      </c>
      <c r="B74" s="146"/>
      <c r="C74" s="146"/>
      <c r="D74" s="146">
        <f>'1.1'!D74+'1.2'!D74</f>
        <v>0</v>
      </c>
      <c r="E74" s="146">
        <f>'1.1'!E74+'1.2'!E74</f>
        <v>0</v>
      </c>
      <c r="F74" s="146">
        <f>'1.1'!F74+'1.2'!F74</f>
        <v>0</v>
      </c>
      <c r="G74" s="146">
        <f>'1.1'!G74+'1.2'!G74</f>
        <v>0</v>
      </c>
      <c r="H74" s="146">
        <f>'1.1'!H74+'1.2'!H74</f>
        <v>0</v>
      </c>
      <c r="I74" s="146"/>
      <c r="J74" s="146"/>
      <c r="K74" s="146"/>
      <c r="L74" s="149" t="s">
        <v>164</v>
      </c>
    </row>
    <row r="75" spans="1:12" x14ac:dyDescent="0.2">
      <c r="A75" s="53" t="s">
        <v>62</v>
      </c>
      <c r="B75" s="44" t="s">
        <v>41</v>
      </c>
      <c r="C75" s="34">
        <v>864257.3679999999</v>
      </c>
      <c r="D75" s="34">
        <v>-4919.8369999999995</v>
      </c>
      <c r="E75" s="34">
        <v>19482.776200000255</v>
      </c>
      <c r="F75" s="34">
        <v>19606.199685880074</v>
      </c>
      <c r="G75" s="34">
        <v>0</v>
      </c>
      <c r="H75" s="34">
        <v>-123.42348588000004</v>
      </c>
      <c r="I75" s="34">
        <v>14562.939200000255</v>
      </c>
      <c r="J75" s="34">
        <v>878820.30720000016</v>
      </c>
    </row>
    <row r="76" spans="1:12" ht="24" x14ac:dyDescent="0.2">
      <c r="A76" s="52" t="s">
        <v>112</v>
      </c>
      <c r="B76" s="45" t="s">
        <v>3</v>
      </c>
      <c r="C76" s="34">
        <v>604169.40960000001</v>
      </c>
      <c r="D76" s="34">
        <v>-7105.0789999999997</v>
      </c>
      <c r="E76" s="34">
        <v>18743.847000000038</v>
      </c>
      <c r="F76" s="34">
        <v>13395.495945200038</v>
      </c>
      <c r="G76" s="34">
        <v>0</v>
      </c>
      <c r="H76" s="34">
        <v>5348.3510547999995</v>
      </c>
      <c r="I76" s="34">
        <v>11638.76800000004</v>
      </c>
      <c r="J76" s="34">
        <v>615808.17760000005</v>
      </c>
    </row>
    <row r="77" spans="1:12" s="162" customFormat="1" hidden="1" x14ac:dyDescent="0.2">
      <c r="A77" s="221" t="s">
        <v>112</v>
      </c>
      <c r="B77" s="138" t="s">
        <v>55</v>
      </c>
      <c r="C77" s="34">
        <v>505501.37799999997</v>
      </c>
      <c r="D77" s="34">
        <v>-9199.6398612716766</v>
      </c>
      <c r="E77" s="34">
        <v>16178.775461271773</v>
      </c>
      <c r="F77" s="34">
        <v>13381.176447991773</v>
      </c>
      <c r="G77" s="34">
        <v>0</v>
      </c>
      <c r="H77" s="34">
        <v>2797.5990132799998</v>
      </c>
      <c r="I77" s="34">
        <v>6979.135600000096</v>
      </c>
      <c r="J77" s="34">
        <v>512480.51360000006</v>
      </c>
      <c r="K77" s="26"/>
      <c r="L77" s="162" t="s">
        <v>164</v>
      </c>
    </row>
    <row r="78" spans="1:12" s="162" customFormat="1" ht="24" hidden="1" x14ac:dyDescent="0.2">
      <c r="A78" s="221" t="s">
        <v>63</v>
      </c>
      <c r="B78" s="138" t="s">
        <v>40</v>
      </c>
      <c r="C78" s="34">
        <v>98668.031600000002</v>
      </c>
      <c r="D78" s="34">
        <v>2094.5608612716765</v>
      </c>
      <c r="E78" s="34">
        <v>2565.0715387283258</v>
      </c>
      <c r="F78" s="34">
        <v>14.319497208326084</v>
      </c>
      <c r="G78" s="34">
        <v>0</v>
      </c>
      <c r="H78" s="34">
        <v>2550.7520415199997</v>
      </c>
      <c r="I78" s="34">
        <v>4659.6324000000022</v>
      </c>
      <c r="J78" s="34">
        <v>103327.664</v>
      </c>
      <c r="K78" s="26"/>
      <c r="L78" s="162" t="s">
        <v>164</v>
      </c>
    </row>
    <row r="79" spans="1:12" ht="24" x14ac:dyDescent="0.2">
      <c r="A79" s="53"/>
      <c r="B79" s="45" t="s">
        <v>161</v>
      </c>
      <c r="C79" s="34">
        <v>10255.9622</v>
      </c>
      <c r="D79" s="34">
        <v>-81.98</v>
      </c>
      <c r="E79" s="34">
        <v>282.28340000000071</v>
      </c>
      <c r="F79" s="34">
        <v>282.28340000000071</v>
      </c>
      <c r="G79" s="34">
        <v>0</v>
      </c>
      <c r="H79" s="34">
        <v>0</v>
      </c>
      <c r="I79" s="34">
        <v>200.30340000000069</v>
      </c>
      <c r="J79" s="34">
        <v>10456.265600000001</v>
      </c>
    </row>
    <row r="80" spans="1:12" x14ac:dyDescent="0.2">
      <c r="A80" s="53"/>
      <c r="B80" s="45" t="s">
        <v>157</v>
      </c>
      <c r="C80" s="34">
        <v>249831.99619999997</v>
      </c>
      <c r="D80" s="34">
        <v>2267.2220000000002</v>
      </c>
      <c r="E80" s="34">
        <v>456.64580000003616</v>
      </c>
      <c r="F80" s="34">
        <v>5928.4203406800361</v>
      </c>
      <c r="G80" s="34">
        <v>0</v>
      </c>
      <c r="H80" s="34">
        <v>-5471.7745406799995</v>
      </c>
      <c r="I80" s="34">
        <v>2723.8678000000364</v>
      </c>
      <c r="J80" s="34">
        <v>252555.864</v>
      </c>
    </row>
    <row r="81" spans="1:11" ht="24" x14ac:dyDescent="0.2">
      <c r="A81" s="53"/>
      <c r="B81" s="36" t="s">
        <v>158</v>
      </c>
      <c r="C81" s="34">
        <v>103978.431</v>
      </c>
      <c r="D81" s="34">
        <v>783.55200000000002</v>
      </c>
      <c r="E81" s="34">
        <v>2147.1578000000113</v>
      </c>
      <c r="F81" s="34">
        <v>2476.2870956800111</v>
      </c>
      <c r="G81" s="34">
        <v>0</v>
      </c>
      <c r="H81" s="34">
        <v>-329.12929567999998</v>
      </c>
      <c r="I81" s="34">
        <v>2930.7098000000115</v>
      </c>
      <c r="J81" s="34">
        <v>106909.14080000001</v>
      </c>
    </row>
    <row r="82" spans="1:11" ht="24" x14ac:dyDescent="0.2">
      <c r="A82" s="53"/>
      <c r="B82" s="36" t="s">
        <v>159</v>
      </c>
      <c r="C82" s="34">
        <v>134705.78019999998</v>
      </c>
      <c r="D82" s="34">
        <v>1483.67</v>
      </c>
      <c r="E82" s="34">
        <v>-2069.3189999999759</v>
      </c>
      <c r="F82" s="34">
        <v>3155.6085689200236</v>
      </c>
      <c r="G82" s="34">
        <v>0</v>
      </c>
      <c r="H82" s="34">
        <v>-5224.9275689199994</v>
      </c>
      <c r="I82" s="34">
        <v>-585.64899999997579</v>
      </c>
      <c r="J82" s="34">
        <v>134120.1312</v>
      </c>
    </row>
    <row r="83" spans="1:11" ht="24" x14ac:dyDescent="0.2">
      <c r="A83" s="53">
        <v>2</v>
      </c>
      <c r="B83" s="36" t="s">
        <v>160</v>
      </c>
      <c r="C83" s="34">
        <v>11147.785</v>
      </c>
      <c r="D83" s="34">
        <v>0</v>
      </c>
      <c r="E83" s="34">
        <v>378.8070000000007</v>
      </c>
      <c r="F83" s="34">
        <v>296.52467608000069</v>
      </c>
      <c r="G83" s="34">
        <v>0</v>
      </c>
      <c r="H83" s="34">
        <v>82.282323919999996</v>
      </c>
      <c r="I83" s="34">
        <v>378.8070000000007</v>
      </c>
      <c r="J83" s="34">
        <v>11526.592000000001</v>
      </c>
      <c r="K83" s="25"/>
    </row>
    <row r="84" spans="1:11" x14ac:dyDescent="0.2">
      <c r="A84" s="53">
        <v>2.1</v>
      </c>
      <c r="B84" s="35" t="s">
        <v>4</v>
      </c>
      <c r="C84" s="34">
        <v>1403607.4749999999</v>
      </c>
      <c r="D84" s="34">
        <v>-23727.767</v>
      </c>
      <c r="E84" s="34">
        <v>-176421.17039999971</v>
      </c>
      <c r="F84" s="34">
        <v>26157.911091040191</v>
      </c>
      <c r="G84" s="34">
        <v>-2262.7639077999997</v>
      </c>
      <c r="H84" s="34">
        <v>-200316.31758323999</v>
      </c>
      <c r="I84" s="34">
        <v>-200148.9373999997</v>
      </c>
      <c r="J84" s="34">
        <v>1203458.5376000002</v>
      </c>
    </row>
    <row r="85" spans="1:11" x14ac:dyDescent="0.2">
      <c r="A85" s="53" t="s">
        <v>66</v>
      </c>
      <c r="B85" s="44" t="s">
        <v>22</v>
      </c>
      <c r="C85" s="34">
        <v>211767.37759999998</v>
      </c>
      <c r="D85" s="34">
        <v>82.495000000000005</v>
      </c>
      <c r="E85" s="34">
        <v>3903.2298000000255</v>
      </c>
      <c r="F85" s="34">
        <v>3903.2298000000255</v>
      </c>
      <c r="G85" s="34">
        <v>0</v>
      </c>
      <c r="H85" s="34">
        <v>0</v>
      </c>
      <c r="I85" s="34">
        <v>3985.7248000000254</v>
      </c>
      <c r="J85" s="34">
        <v>215753.1024</v>
      </c>
    </row>
    <row r="86" spans="1:11" x14ac:dyDescent="0.2">
      <c r="A86" s="53">
        <v>2.2000000000000002</v>
      </c>
      <c r="B86" s="45" t="s">
        <v>17</v>
      </c>
      <c r="C86" s="34">
        <v>211767.37759999998</v>
      </c>
      <c r="D86" s="34">
        <v>82.495000000000005</v>
      </c>
      <c r="E86" s="34">
        <v>3903.2298000000255</v>
      </c>
      <c r="F86" s="34">
        <v>3903.2298000000255</v>
      </c>
      <c r="G86" s="34">
        <v>0</v>
      </c>
      <c r="H86" s="34">
        <v>0</v>
      </c>
      <c r="I86" s="34">
        <v>3985.7248000000254</v>
      </c>
      <c r="J86" s="34">
        <v>215753.1024</v>
      </c>
      <c r="K86" s="25"/>
    </row>
    <row r="87" spans="1:11" x14ac:dyDescent="0.2">
      <c r="A87" s="53" t="s">
        <v>94</v>
      </c>
      <c r="B87" s="44" t="s">
        <v>23</v>
      </c>
      <c r="C87" s="34">
        <v>1191840.0973999999</v>
      </c>
      <c r="D87" s="34">
        <v>-23810.261999999999</v>
      </c>
      <c r="E87" s="34">
        <v>-180324.40019999968</v>
      </c>
      <c r="F87" s="34">
        <v>22254.681291040164</v>
      </c>
      <c r="G87" s="34">
        <v>-2262.7639077999997</v>
      </c>
      <c r="H87" s="34">
        <v>-200316.31758323999</v>
      </c>
      <c r="I87" s="34">
        <v>-204134.66219999967</v>
      </c>
      <c r="J87" s="34">
        <v>987705.43520000018</v>
      </c>
      <c r="K87" s="25"/>
    </row>
    <row r="88" spans="1:11" x14ac:dyDescent="0.2">
      <c r="A88" s="53" t="s">
        <v>67</v>
      </c>
      <c r="B88" s="45" t="s">
        <v>39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</row>
    <row r="89" spans="1:11" x14ac:dyDescent="0.2">
      <c r="A89" s="53" t="s">
        <v>95</v>
      </c>
      <c r="B89" s="45" t="s">
        <v>9</v>
      </c>
      <c r="C89" s="34">
        <v>8756.0784000000003</v>
      </c>
      <c r="D89" s="34">
        <v>-1891.9780000000001</v>
      </c>
      <c r="E89" s="34">
        <v>134.1876000000002</v>
      </c>
      <c r="F89" s="34">
        <v>134.1876000000006</v>
      </c>
      <c r="G89" s="34">
        <v>0</v>
      </c>
      <c r="H89" s="34">
        <v>0</v>
      </c>
      <c r="I89" s="34">
        <v>-1757.7903999999999</v>
      </c>
      <c r="J89" s="34">
        <v>6998.2880000000005</v>
      </c>
    </row>
    <row r="90" spans="1:11" x14ac:dyDescent="0.2">
      <c r="A90" s="53" t="s">
        <v>96</v>
      </c>
      <c r="B90" s="47" t="s">
        <v>25</v>
      </c>
      <c r="C90" s="34">
        <v>162.14959999999999</v>
      </c>
      <c r="D90" s="34">
        <v>0</v>
      </c>
      <c r="E90" s="34">
        <v>2.5160000000000196</v>
      </c>
      <c r="F90" s="34">
        <v>2.5160000000000196</v>
      </c>
      <c r="G90" s="34">
        <v>0</v>
      </c>
      <c r="H90" s="34">
        <v>0</v>
      </c>
      <c r="I90" s="34">
        <v>2.5160000000000196</v>
      </c>
      <c r="J90" s="34">
        <v>164.66560000000001</v>
      </c>
    </row>
    <row r="91" spans="1:11" x14ac:dyDescent="0.2">
      <c r="A91" s="53" t="s">
        <v>97</v>
      </c>
      <c r="B91" s="47" t="s">
        <v>24</v>
      </c>
      <c r="C91" s="34">
        <v>8593.9287999999997</v>
      </c>
      <c r="D91" s="34">
        <v>-1891.9780000000001</v>
      </c>
      <c r="E91" s="34">
        <v>131.67160000000058</v>
      </c>
      <c r="F91" s="34">
        <v>131.67160000000058</v>
      </c>
      <c r="G91" s="34">
        <v>0</v>
      </c>
      <c r="H91" s="34">
        <v>0</v>
      </c>
      <c r="I91" s="34">
        <v>-1760.3063999999995</v>
      </c>
      <c r="J91" s="34">
        <v>6833.6224000000002</v>
      </c>
    </row>
    <row r="92" spans="1:11" x14ac:dyDescent="0.2">
      <c r="A92" s="53" t="s">
        <v>98</v>
      </c>
      <c r="B92" s="45" t="s">
        <v>15</v>
      </c>
      <c r="C92" s="34">
        <v>954939.53179999988</v>
      </c>
      <c r="D92" s="34">
        <v>-15772.04</v>
      </c>
      <c r="E92" s="34">
        <v>-161081.36539999981</v>
      </c>
      <c r="F92" s="34">
        <v>17553.55983032014</v>
      </c>
      <c r="G92" s="34">
        <v>-2262.7639077999997</v>
      </c>
      <c r="H92" s="34">
        <v>-176372.16132252</v>
      </c>
      <c r="I92" s="34">
        <v>-176853.40539999981</v>
      </c>
      <c r="J92" s="34">
        <v>778086.12640000007</v>
      </c>
    </row>
    <row r="93" spans="1:11" x14ac:dyDescent="0.2">
      <c r="A93" s="53" t="s">
        <v>99</v>
      </c>
      <c r="B93" s="47" t="s">
        <v>25</v>
      </c>
      <c r="C93" s="34">
        <v>81.074799999999996</v>
      </c>
      <c r="D93" s="34">
        <v>0</v>
      </c>
      <c r="E93" s="34">
        <v>-39.908399999999993</v>
      </c>
      <c r="F93" s="34">
        <v>-39.908399999999993</v>
      </c>
      <c r="G93" s="34">
        <v>0</v>
      </c>
      <c r="H93" s="34">
        <v>0</v>
      </c>
      <c r="I93" s="34">
        <v>-39.908399999999993</v>
      </c>
      <c r="J93" s="34">
        <v>41.166400000000003</v>
      </c>
    </row>
    <row r="94" spans="1:11" x14ac:dyDescent="0.2">
      <c r="A94" s="53" t="s">
        <v>68</v>
      </c>
      <c r="B94" s="47" t="s">
        <v>24</v>
      </c>
      <c r="C94" s="34">
        <v>954858.45699999994</v>
      </c>
      <c r="D94" s="34">
        <v>-15772.04</v>
      </c>
      <c r="E94" s="34">
        <v>-161041.45699999985</v>
      </c>
      <c r="F94" s="34">
        <v>17593.468230320141</v>
      </c>
      <c r="G94" s="34">
        <v>-2262.7639077999997</v>
      </c>
      <c r="H94" s="34">
        <v>-176372.16132252</v>
      </c>
      <c r="I94" s="34">
        <v>-176813.49699999986</v>
      </c>
      <c r="J94" s="34">
        <v>778044.96000000008</v>
      </c>
    </row>
    <row r="95" spans="1:11" x14ac:dyDescent="0.2">
      <c r="A95" s="53" t="s">
        <v>111</v>
      </c>
      <c r="B95" s="45" t="s">
        <v>17</v>
      </c>
      <c r="C95" s="34">
        <v>228144.4872</v>
      </c>
      <c r="D95" s="34">
        <v>-6146.2439999999997</v>
      </c>
      <c r="E95" s="34">
        <v>-19377.222399999977</v>
      </c>
      <c r="F95" s="34">
        <v>4566.9338607200225</v>
      </c>
      <c r="G95" s="34">
        <v>0</v>
      </c>
      <c r="H95" s="34">
        <v>-23944.156260719999</v>
      </c>
      <c r="I95" s="34">
        <v>-25523.466399999976</v>
      </c>
      <c r="J95" s="34">
        <v>202621.02080000003</v>
      </c>
    </row>
    <row r="96" spans="1:11" x14ac:dyDescent="0.2">
      <c r="A96" s="53" t="s">
        <v>69</v>
      </c>
      <c r="B96" s="47" t="s">
        <v>25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25"/>
    </row>
    <row r="97" spans="1:11" x14ac:dyDescent="0.2">
      <c r="A97" s="53"/>
      <c r="B97" s="50" t="s">
        <v>56</v>
      </c>
      <c r="C97" s="34">
        <v>228144.4872</v>
      </c>
      <c r="D97" s="34">
        <v>-6146.2439999999997</v>
      </c>
      <c r="E97" s="34">
        <v>-19377.222399999977</v>
      </c>
      <c r="F97" s="34">
        <v>4566.9338607200225</v>
      </c>
      <c r="G97" s="34">
        <v>0</v>
      </c>
      <c r="H97" s="34">
        <v>-23944.156260719999</v>
      </c>
      <c r="I97" s="34">
        <v>-25523.466399999976</v>
      </c>
      <c r="J97" s="34">
        <v>202621.02080000003</v>
      </c>
      <c r="K97" s="25"/>
    </row>
    <row r="98" spans="1:11" ht="24" x14ac:dyDescent="0.2">
      <c r="A98" s="53"/>
      <c r="B98" s="210" t="s">
        <v>149</v>
      </c>
      <c r="C98" s="34">
        <v>30524.662199999999</v>
      </c>
      <c r="D98" s="34">
        <v>-7691.0589999999993</v>
      </c>
      <c r="E98" s="34">
        <v>48919.432000000001</v>
      </c>
      <c r="F98" s="34">
        <v>496.28437308000139</v>
      </c>
      <c r="G98" s="34">
        <v>48423.147626919999</v>
      </c>
      <c r="H98" s="34">
        <v>0</v>
      </c>
      <c r="I98" s="34">
        <v>41228.373</v>
      </c>
      <c r="J98" s="34">
        <v>71753.035199999998</v>
      </c>
      <c r="K98" s="25"/>
    </row>
    <row r="99" spans="1:11" x14ac:dyDescent="0.2">
      <c r="A99" s="53">
        <v>4</v>
      </c>
      <c r="B99" s="45" t="s">
        <v>150</v>
      </c>
      <c r="C99" s="34">
        <v>30524.662199999999</v>
      </c>
      <c r="D99" s="34">
        <v>-7691.0589999999993</v>
      </c>
      <c r="E99" s="34">
        <v>48919.432000000001</v>
      </c>
      <c r="F99" s="34">
        <v>496.28437308000139</v>
      </c>
      <c r="G99" s="34">
        <v>48423.147626919999</v>
      </c>
      <c r="H99" s="34">
        <v>0</v>
      </c>
      <c r="I99" s="34">
        <v>41228.373</v>
      </c>
      <c r="J99" s="34">
        <v>71753.035199999998</v>
      </c>
      <c r="K99" s="25"/>
    </row>
    <row r="100" spans="1:11" x14ac:dyDescent="0.2">
      <c r="A100" s="53">
        <v>4.2</v>
      </c>
      <c r="B100" s="37" t="s">
        <v>5</v>
      </c>
      <c r="C100" s="34">
        <v>4797114.8411999987</v>
      </c>
      <c r="D100" s="34">
        <v>198890.12529354836</v>
      </c>
      <c r="E100" s="34">
        <v>205163.84150645271</v>
      </c>
      <c r="F100" s="34">
        <v>209853.93396989227</v>
      </c>
      <c r="G100" s="34">
        <v>0</v>
      </c>
      <c r="H100" s="34">
        <v>-4690.0924634399998</v>
      </c>
      <c r="I100" s="34">
        <v>404053.9668000011</v>
      </c>
      <c r="J100" s="34">
        <v>5201168.8079999993</v>
      </c>
    </row>
    <row r="101" spans="1:11" x14ac:dyDescent="0.2">
      <c r="A101" s="53" t="s">
        <v>72</v>
      </c>
      <c r="B101" s="44" t="s">
        <v>43</v>
      </c>
      <c r="C101" s="34">
        <v>39361.815399999999</v>
      </c>
      <c r="D101" s="34">
        <v>286.95999999999992</v>
      </c>
      <c r="E101" s="34">
        <v>447.29820000000393</v>
      </c>
      <c r="F101" s="34">
        <v>447.29820000000575</v>
      </c>
      <c r="G101" s="34">
        <v>0</v>
      </c>
      <c r="H101" s="34">
        <v>0</v>
      </c>
      <c r="I101" s="34">
        <v>734.25820000000385</v>
      </c>
      <c r="J101" s="34">
        <v>40096.073600000003</v>
      </c>
    </row>
    <row r="102" spans="1:11" s="26" customFormat="1" x14ac:dyDescent="0.2">
      <c r="A102" s="53" t="s">
        <v>75</v>
      </c>
      <c r="B102" s="45" t="s">
        <v>39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</row>
    <row r="103" spans="1:11" s="26" customFormat="1" x14ac:dyDescent="0.2">
      <c r="A103" s="53" t="s">
        <v>76</v>
      </c>
      <c r="B103" s="45" t="s">
        <v>9</v>
      </c>
      <c r="C103" s="34">
        <v>39361.815399999999</v>
      </c>
      <c r="D103" s="34">
        <v>286.95999999999992</v>
      </c>
      <c r="E103" s="34">
        <v>447.29820000000393</v>
      </c>
      <c r="F103" s="34">
        <v>447.29820000000575</v>
      </c>
      <c r="G103" s="34">
        <v>0</v>
      </c>
      <c r="H103" s="34">
        <v>0</v>
      </c>
      <c r="I103" s="34">
        <v>734.25820000000385</v>
      </c>
      <c r="J103" s="34">
        <v>40096.073600000003</v>
      </c>
      <c r="K103" s="28"/>
    </row>
    <row r="104" spans="1:11" s="26" customFormat="1" x14ac:dyDescent="0.2">
      <c r="A104" s="53" t="s">
        <v>77</v>
      </c>
      <c r="B104" s="47" t="s">
        <v>25</v>
      </c>
      <c r="C104" s="34">
        <v>35510.7624</v>
      </c>
      <c r="D104" s="34">
        <v>614.68299999999988</v>
      </c>
      <c r="E104" s="34">
        <v>347.98500000000524</v>
      </c>
      <c r="F104" s="34">
        <v>347.98500000000524</v>
      </c>
      <c r="G104" s="34">
        <v>0</v>
      </c>
      <c r="H104" s="34">
        <v>0</v>
      </c>
      <c r="I104" s="34">
        <v>962.66800000000512</v>
      </c>
      <c r="J104" s="34">
        <v>36473.430400000005</v>
      </c>
      <c r="K104" s="28"/>
    </row>
    <row r="105" spans="1:11" s="30" customFormat="1" x14ac:dyDescent="0.2">
      <c r="A105" s="53" t="s">
        <v>78</v>
      </c>
      <c r="B105" s="47" t="s">
        <v>24</v>
      </c>
      <c r="C105" s="34">
        <v>3851.0529999999999</v>
      </c>
      <c r="D105" s="34">
        <v>-327.72299999999996</v>
      </c>
      <c r="E105" s="34">
        <v>99.313200000000506</v>
      </c>
      <c r="F105" s="34">
        <v>99.313200000000506</v>
      </c>
      <c r="G105" s="34">
        <v>0</v>
      </c>
      <c r="H105" s="34">
        <v>0</v>
      </c>
      <c r="I105" s="34">
        <v>-228.40979999999945</v>
      </c>
      <c r="J105" s="34">
        <v>3622.6432000000004</v>
      </c>
      <c r="K105" s="29"/>
    </row>
    <row r="106" spans="1:11" ht="24" x14ac:dyDescent="0.2">
      <c r="A106" s="53">
        <v>4.3</v>
      </c>
      <c r="B106" s="49" t="s">
        <v>37</v>
      </c>
      <c r="C106" s="34">
        <v>3607.8285999999998</v>
      </c>
      <c r="D106" s="34">
        <v>650.04899999999998</v>
      </c>
      <c r="E106" s="34">
        <v>105.76080000000093</v>
      </c>
      <c r="F106" s="34">
        <v>105.76080000000093</v>
      </c>
      <c r="G106" s="34">
        <v>0</v>
      </c>
      <c r="H106" s="34">
        <v>0</v>
      </c>
      <c r="I106" s="34">
        <v>755.80980000000091</v>
      </c>
      <c r="J106" s="34">
        <v>4363.6384000000007</v>
      </c>
    </row>
    <row r="107" spans="1:11" x14ac:dyDescent="0.2">
      <c r="A107" s="53" t="s">
        <v>100</v>
      </c>
      <c r="B107" s="44" t="s">
        <v>45</v>
      </c>
      <c r="C107" s="34">
        <v>4248927.5809999993</v>
      </c>
      <c r="D107" s="34">
        <v>166097.90629354838</v>
      </c>
      <c r="E107" s="34">
        <v>186101.87430645272</v>
      </c>
      <c r="F107" s="34">
        <v>190791.96676989226</v>
      </c>
      <c r="G107" s="34">
        <v>0</v>
      </c>
      <c r="H107" s="34">
        <v>-4690.0924634399998</v>
      </c>
      <c r="I107" s="34">
        <v>352199.7806000011</v>
      </c>
      <c r="J107" s="34">
        <v>4601127.3616000004</v>
      </c>
    </row>
    <row r="108" spans="1:11" x14ac:dyDescent="0.2">
      <c r="A108" s="53" t="s">
        <v>101</v>
      </c>
      <c r="B108" s="45" t="s">
        <v>39</v>
      </c>
      <c r="C108" s="34">
        <v>65711.12539999999</v>
      </c>
      <c r="D108" s="34">
        <v>-16243.864000000001</v>
      </c>
      <c r="E108" s="34">
        <v>2937.5658000000185</v>
      </c>
      <c r="F108" s="34">
        <v>2937.5658000000185</v>
      </c>
      <c r="G108" s="34">
        <v>0</v>
      </c>
      <c r="H108" s="34">
        <v>0</v>
      </c>
      <c r="I108" s="34">
        <v>-13306.298199999983</v>
      </c>
      <c r="J108" s="34">
        <v>52404.827200000007</v>
      </c>
    </row>
    <row r="109" spans="1:11" x14ac:dyDescent="0.2">
      <c r="A109" s="53" t="s">
        <v>102</v>
      </c>
      <c r="B109" s="47" t="s">
        <v>57</v>
      </c>
      <c r="C109" s="34">
        <v>65711.12539999999</v>
      </c>
      <c r="D109" s="34">
        <v>-16243.864000000001</v>
      </c>
      <c r="E109" s="34">
        <v>2937.5658000000185</v>
      </c>
      <c r="F109" s="34">
        <v>2937.5658000000185</v>
      </c>
      <c r="G109" s="34">
        <v>0</v>
      </c>
      <c r="H109" s="34">
        <v>0</v>
      </c>
      <c r="I109" s="34">
        <v>-13306.298199999983</v>
      </c>
      <c r="J109" s="34">
        <v>52404.827200000007</v>
      </c>
    </row>
    <row r="110" spans="1:11" x14ac:dyDescent="0.2">
      <c r="A110" s="53" t="s">
        <v>103</v>
      </c>
      <c r="B110" s="47" t="s">
        <v>58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</row>
    <row r="111" spans="1:11" x14ac:dyDescent="0.2">
      <c r="A111" s="53" t="s">
        <v>80</v>
      </c>
      <c r="B111" s="47" t="s">
        <v>59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</row>
    <row r="112" spans="1:11" x14ac:dyDescent="0.2">
      <c r="A112" s="53" t="s">
        <v>81</v>
      </c>
      <c r="B112" s="45" t="s">
        <v>9</v>
      </c>
      <c r="C112" s="34">
        <v>16660.8714</v>
      </c>
      <c r="D112" s="34">
        <v>-988.84300000000007</v>
      </c>
      <c r="E112" s="34">
        <v>588.69960000000106</v>
      </c>
      <c r="F112" s="34">
        <v>588.69960000000094</v>
      </c>
      <c r="G112" s="34">
        <v>0</v>
      </c>
      <c r="H112" s="34">
        <v>0</v>
      </c>
      <c r="I112" s="34">
        <v>-400.14339999999902</v>
      </c>
      <c r="J112" s="34">
        <v>16260.728000000001</v>
      </c>
    </row>
    <row r="113" spans="1:11" x14ac:dyDescent="0.2">
      <c r="A113" s="53" t="s">
        <v>82</v>
      </c>
      <c r="B113" s="47" t="s">
        <v>25</v>
      </c>
      <c r="C113" s="34">
        <v>0</v>
      </c>
      <c r="D113" s="34">
        <v>81.98</v>
      </c>
      <c r="E113" s="34">
        <v>0.352800000000002</v>
      </c>
      <c r="F113" s="34">
        <v>0.352800000000002</v>
      </c>
      <c r="G113" s="34">
        <v>0</v>
      </c>
      <c r="H113" s="34">
        <v>0</v>
      </c>
      <c r="I113" s="34">
        <v>82.332800000000006</v>
      </c>
      <c r="J113" s="34">
        <v>82.332800000000006</v>
      </c>
    </row>
    <row r="114" spans="1:11" x14ac:dyDescent="0.2">
      <c r="A114" s="53" t="s">
        <v>104</v>
      </c>
      <c r="B114" s="51" t="s">
        <v>24</v>
      </c>
      <c r="C114" s="34">
        <v>16660.8714</v>
      </c>
      <c r="D114" s="34">
        <v>-1070.8230000000001</v>
      </c>
      <c r="E114" s="34">
        <v>588.34680000000094</v>
      </c>
      <c r="F114" s="34">
        <v>588.34680000000094</v>
      </c>
      <c r="G114" s="34">
        <v>0</v>
      </c>
      <c r="H114" s="34">
        <v>0</v>
      </c>
      <c r="I114" s="34">
        <v>-482.47619999999915</v>
      </c>
      <c r="J114" s="34">
        <v>16178.395200000001</v>
      </c>
    </row>
    <row r="115" spans="1:11" x14ac:dyDescent="0.2">
      <c r="A115" s="53" t="s">
        <v>105</v>
      </c>
      <c r="B115" s="45" t="s">
        <v>15</v>
      </c>
      <c r="C115" s="34">
        <v>3122758.0715999994</v>
      </c>
      <c r="D115" s="34">
        <v>186178.10429354839</v>
      </c>
      <c r="E115" s="34">
        <v>160568.01610645244</v>
      </c>
      <c r="F115" s="34">
        <v>160568.01610645204</v>
      </c>
      <c r="G115" s="34">
        <v>0</v>
      </c>
      <c r="H115" s="34">
        <v>0</v>
      </c>
      <c r="I115" s="34">
        <v>346746.12040000083</v>
      </c>
      <c r="J115" s="34">
        <v>3469504.1920000003</v>
      </c>
    </row>
    <row r="116" spans="1:11" x14ac:dyDescent="0.2">
      <c r="A116" s="53" t="s">
        <v>106</v>
      </c>
      <c r="B116" s="47" t="s">
        <v>57</v>
      </c>
      <c r="C116" s="34">
        <v>404401.10239999997</v>
      </c>
      <c r="D116" s="34">
        <v>70259.96007999999</v>
      </c>
      <c r="E116" s="34">
        <v>22670.215920000046</v>
      </c>
      <c r="F116" s="34">
        <v>22670.215920000046</v>
      </c>
      <c r="G116" s="34">
        <v>0</v>
      </c>
      <c r="H116" s="34">
        <v>0</v>
      </c>
      <c r="I116" s="34">
        <v>92930.176000000036</v>
      </c>
      <c r="J116" s="34">
        <v>497331.27840000001</v>
      </c>
    </row>
    <row r="117" spans="1:11" x14ac:dyDescent="0.2">
      <c r="A117" s="53" t="s">
        <v>107</v>
      </c>
      <c r="B117" s="47" t="s">
        <v>58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</row>
    <row r="118" spans="1:11" x14ac:dyDescent="0.2">
      <c r="A118" s="53" t="s">
        <v>108</v>
      </c>
      <c r="B118" s="47" t="s">
        <v>59</v>
      </c>
      <c r="C118" s="34">
        <v>2718356.9691999997</v>
      </c>
      <c r="D118" s="34">
        <v>115918.14421354841</v>
      </c>
      <c r="E118" s="34">
        <v>137897.80018645199</v>
      </c>
      <c r="F118" s="34">
        <v>137897.80018645199</v>
      </c>
      <c r="G118" s="34">
        <v>0</v>
      </c>
      <c r="H118" s="34">
        <v>0</v>
      </c>
      <c r="I118" s="34">
        <v>253815.94440000039</v>
      </c>
      <c r="J118" s="34">
        <v>2972172.9136000001</v>
      </c>
    </row>
    <row r="119" spans="1:11" x14ac:dyDescent="0.2">
      <c r="A119" s="53" t="s">
        <v>109</v>
      </c>
      <c r="B119" s="45" t="s">
        <v>17</v>
      </c>
      <c r="C119" s="34">
        <v>1043797.5125999999</v>
      </c>
      <c r="D119" s="34">
        <v>-2847.491</v>
      </c>
      <c r="E119" s="34">
        <v>22007.59280000018</v>
      </c>
      <c r="F119" s="34">
        <v>26697.68526344018</v>
      </c>
      <c r="G119" s="34">
        <v>0</v>
      </c>
      <c r="H119" s="34">
        <v>-4690.0924634399998</v>
      </c>
      <c r="I119" s="34">
        <v>19160.101800000179</v>
      </c>
      <c r="J119" s="34">
        <v>1062957.6144000001</v>
      </c>
    </row>
    <row r="120" spans="1:11" x14ac:dyDescent="0.2">
      <c r="A120" s="53" t="s">
        <v>110</v>
      </c>
      <c r="B120" s="47" t="s">
        <v>25</v>
      </c>
      <c r="C120" s="34">
        <v>25173.725399999999</v>
      </c>
      <c r="D120" s="34">
        <v>492.935</v>
      </c>
      <c r="E120" s="34">
        <v>144.67240000000078</v>
      </c>
      <c r="F120" s="34">
        <v>556.08401960000083</v>
      </c>
      <c r="G120" s="34">
        <v>0</v>
      </c>
      <c r="H120" s="34">
        <v>-411.41161959999999</v>
      </c>
      <c r="I120" s="34">
        <v>637.60740000000078</v>
      </c>
      <c r="J120" s="34">
        <v>25811.3328</v>
      </c>
      <c r="K120" s="25"/>
    </row>
    <row r="121" spans="1:11" x14ac:dyDescent="0.2">
      <c r="A121" s="53">
        <v>4.5</v>
      </c>
      <c r="B121" s="47" t="s">
        <v>24</v>
      </c>
      <c r="C121" s="34">
        <v>1018623.7871999999</v>
      </c>
      <c r="D121" s="34">
        <v>-3340.4259999999999</v>
      </c>
      <c r="E121" s="34">
        <v>21862.920400000199</v>
      </c>
      <c r="F121" s="34">
        <v>26141.601243840199</v>
      </c>
      <c r="G121" s="34">
        <v>0</v>
      </c>
      <c r="H121" s="34">
        <v>-4278.6808438399994</v>
      </c>
      <c r="I121" s="34">
        <v>18522.4944000002</v>
      </c>
      <c r="J121" s="34">
        <v>1037146.2816000001</v>
      </c>
      <c r="K121" s="25"/>
    </row>
    <row r="122" spans="1:11" x14ac:dyDescent="0.2">
      <c r="A122" s="38" t="s">
        <v>83</v>
      </c>
      <c r="B122" s="44" t="s">
        <v>46</v>
      </c>
      <c r="C122" s="34">
        <v>326447.68219999998</v>
      </c>
      <c r="D122" s="34">
        <v>32015.568000000003</v>
      </c>
      <c r="E122" s="34">
        <v>10346.527399999988</v>
      </c>
      <c r="F122" s="34">
        <v>10346.52739999999</v>
      </c>
      <c r="G122" s="34">
        <v>0</v>
      </c>
      <c r="H122" s="34">
        <v>0</v>
      </c>
      <c r="I122" s="34">
        <v>42362.095399999991</v>
      </c>
      <c r="J122" s="34">
        <v>368809.77759999997</v>
      </c>
    </row>
    <row r="123" spans="1:11" x14ac:dyDescent="0.2">
      <c r="A123" s="38" t="s">
        <v>84</v>
      </c>
      <c r="B123" s="45" t="s">
        <v>17</v>
      </c>
      <c r="C123" s="34">
        <v>326447.68219999998</v>
      </c>
      <c r="D123" s="34">
        <v>32015.568000000003</v>
      </c>
      <c r="E123" s="34">
        <v>10346.527399999988</v>
      </c>
      <c r="F123" s="34">
        <v>10346.52739999999</v>
      </c>
      <c r="G123" s="34">
        <v>0</v>
      </c>
      <c r="H123" s="34">
        <v>0</v>
      </c>
      <c r="I123" s="34">
        <v>42362.095399999991</v>
      </c>
      <c r="J123" s="34">
        <v>368809.77759999997</v>
      </c>
    </row>
    <row r="124" spans="1:11" x14ac:dyDescent="0.2">
      <c r="A124" s="38" t="s">
        <v>85</v>
      </c>
      <c r="B124" s="47" t="s">
        <v>47</v>
      </c>
      <c r="C124" s="34">
        <v>321866.95600000001</v>
      </c>
      <c r="D124" s="34">
        <v>31933.588000000003</v>
      </c>
      <c r="E124" s="34">
        <v>10192.76479999999</v>
      </c>
      <c r="F124" s="34">
        <v>10192.76479999999</v>
      </c>
      <c r="G124" s="34">
        <v>0</v>
      </c>
      <c r="H124" s="34">
        <v>0</v>
      </c>
      <c r="I124" s="34">
        <v>42126.352799999993</v>
      </c>
      <c r="J124" s="34">
        <v>363993.3088</v>
      </c>
    </row>
    <row r="125" spans="1:11" x14ac:dyDescent="0.2">
      <c r="A125" s="38">
        <v>4.7</v>
      </c>
      <c r="B125" s="47" t="s">
        <v>24</v>
      </c>
      <c r="C125" s="34">
        <v>4580.7262000000001</v>
      </c>
      <c r="D125" s="34">
        <v>81.98</v>
      </c>
      <c r="E125" s="34">
        <v>153.76260000000048</v>
      </c>
      <c r="F125" s="34">
        <v>153.76260000000048</v>
      </c>
      <c r="G125" s="34">
        <v>0</v>
      </c>
      <c r="H125" s="34">
        <v>0</v>
      </c>
      <c r="I125" s="34">
        <v>235.74260000000049</v>
      </c>
      <c r="J125" s="34">
        <v>4816.4688000000006</v>
      </c>
    </row>
    <row r="126" spans="1:11" x14ac:dyDescent="0.2">
      <c r="A126" s="38"/>
      <c r="B126" s="44" t="s">
        <v>183</v>
      </c>
      <c r="C126" s="34">
        <v>9769.5133999999998</v>
      </c>
      <c r="D126" s="34">
        <v>489.69100000000003</v>
      </c>
      <c r="E126" s="34">
        <v>114.72840000000065</v>
      </c>
      <c r="F126" s="34">
        <v>114.72840000000065</v>
      </c>
      <c r="G126" s="34">
        <v>0</v>
      </c>
      <c r="H126" s="34">
        <v>0</v>
      </c>
      <c r="I126" s="34">
        <v>604.41940000000068</v>
      </c>
      <c r="J126" s="34">
        <v>10373.9328</v>
      </c>
    </row>
    <row r="127" spans="1:11" x14ac:dyDescent="0.2">
      <c r="A127" s="38"/>
      <c r="B127" s="45" t="s">
        <v>39</v>
      </c>
      <c r="C127" s="34">
        <v>40.537399999999998</v>
      </c>
      <c r="D127" s="34">
        <v>41.189</v>
      </c>
      <c r="E127" s="34">
        <v>0.60640000000000782</v>
      </c>
      <c r="F127" s="34">
        <v>0.60640000000000782</v>
      </c>
      <c r="G127" s="34">
        <v>0</v>
      </c>
      <c r="H127" s="34">
        <v>0</v>
      </c>
      <c r="I127" s="34">
        <v>41.795400000000008</v>
      </c>
      <c r="J127" s="34">
        <v>82.332800000000006</v>
      </c>
    </row>
    <row r="128" spans="1:11" x14ac:dyDescent="0.2">
      <c r="A128" s="38"/>
      <c r="B128" s="50" t="s">
        <v>184</v>
      </c>
      <c r="C128" s="34">
        <v>40.537399999999998</v>
      </c>
      <c r="D128" s="34">
        <v>41.189</v>
      </c>
      <c r="E128" s="34">
        <v>0.60640000000000782</v>
      </c>
      <c r="F128" s="34">
        <v>0.60640000000000782</v>
      </c>
      <c r="G128" s="34">
        <v>0</v>
      </c>
      <c r="H128" s="34">
        <v>0</v>
      </c>
      <c r="I128" s="34">
        <v>41.795400000000008</v>
      </c>
      <c r="J128" s="34">
        <v>82.332800000000006</v>
      </c>
    </row>
    <row r="129" spans="1:11" x14ac:dyDescent="0.2">
      <c r="A129" s="38"/>
      <c r="B129" s="47" t="s">
        <v>185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</row>
    <row r="130" spans="1:11" x14ac:dyDescent="0.2">
      <c r="A130" s="38"/>
      <c r="B130" s="45" t="s">
        <v>9</v>
      </c>
      <c r="C130" s="34">
        <v>1743.1081999999999</v>
      </c>
      <c r="D130" s="34">
        <v>448.50200000000001</v>
      </c>
      <c r="E130" s="34">
        <v>-9.7909999999995421</v>
      </c>
      <c r="F130" s="34">
        <v>-9.7909999999995421</v>
      </c>
      <c r="G130" s="34">
        <v>0</v>
      </c>
      <c r="H130" s="34">
        <v>0</v>
      </c>
      <c r="I130" s="34">
        <v>438.71100000000047</v>
      </c>
      <c r="J130" s="34">
        <v>2181.8192000000004</v>
      </c>
    </row>
    <row r="131" spans="1:11" x14ac:dyDescent="0.2">
      <c r="A131" s="38"/>
      <c r="B131" s="50" t="s">
        <v>184</v>
      </c>
      <c r="C131" s="34">
        <v>1743.1081999999999</v>
      </c>
      <c r="D131" s="34">
        <v>448.50200000000001</v>
      </c>
      <c r="E131" s="34">
        <v>-9.7909999999995421</v>
      </c>
      <c r="F131" s="34">
        <v>-9.7909999999995421</v>
      </c>
      <c r="G131" s="34">
        <v>0</v>
      </c>
      <c r="H131" s="34">
        <v>0</v>
      </c>
      <c r="I131" s="34">
        <v>438.71100000000047</v>
      </c>
      <c r="J131" s="34">
        <v>2181.8192000000004</v>
      </c>
    </row>
    <row r="132" spans="1:11" x14ac:dyDescent="0.2">
      <c r="A132" s="38"/>
      <c r="B132" s="47" t="s">
        <v>185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</row>
    <row r="133" spans="1:11" x14ac:dyDescent="0.2">
      <c r="A133" s="38"/>
      <c r="B133" s="45" t="s">
        <v>17</v>
      </c>
      <c r="C133" s="34">
        <v>7985.8678</v>
      </c>
      <c r="D133" s="34">
        <v>0</v>
      </c>
      <c r="E133" s="34">
        <v>123.91300000000047</v>
      </c>
      <c r="F133" s="34">
        <v>123.91300000000047</v>
      </c>
      <c r="G133" s="34">
        <v>0</v>
      </c>
      <c r="H133" s="34">
        <v>0</v>
      </c>
      <c r="I133" s="34">
        <v>123.91300000000047</v>
      </c>
      <c r="J133" s="34">
        <v>8109.7808000000005</v>
      </c>
    </row>
    <row r="134" spans="1:11" x14ac:dyDescent="0.2">
      <c r="A134" s="38"/>
      <c r="B134" s="50" t="s">
        <v>184</v>
      </c>
      <c r="C134" s="34">
        <v>7985.8678</v>
      </c>
      <c r="D134" s="34">
        <v>0</v>
      </c>
      <c r="E134" s="34">
        <v>123.91300000000047</v>
      </c>
      <c r="F134" s="34">
        <v>123.91300000000047</v>
      </c>
      <c r="G134" s="34">
        <v>0</v>
      </c>
      <c r="H134" s="34">
        <v>0</v>
      </c>
      <c r="I134" s="34">
        <v>123.91300000000047</v>
      </c>
      <c r="J134" s="34">
        <v>8109.7808000000005</v>
      </c>
    </row>
    <row r="135" spans="1:11" x14ac:dyDescent="0.2">
      <c r="A135" s="38"/>
      <c r="B135" s="47" t="s">
        <v>185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</row>
    <row r="136" spans="1:11" s="33" customFormat="1" x14ac:dyDescent="0.2">
      <c r="A136" s="38"/>
      <c r="B136" s="72" t="s">
        <v>51</v>
      </c>
      <c r="C136" s="65">
        <v>172608.24919999999</v>
      </c>
      <c r="D136" s="65">
        <v>0</v>
      </c>
      <c r="E136" s="65">
        <v>8153.41320000001</v>
      </c>
      <c r="F136" s="65">
        <v>8153.41320000001</v>
      </c>
      <c r="G136" s="65">
        <v>0</v>
      </c>
      <c r="H136" s="65">
        <v>0</v>
      </c>
      <c r="I136" s="65">
        <v>8153.41320000001</v>
      </c>
      <c r="J136" s="65">
        <v>180761.6624</v>
      </c>
    </row>
    <row r="137" spans="1:11" s="126" customFormat="1" ht="15" customHeight="1" x14ac:dyDescent="0.2">
      <c r="A137" s="38"/>
      <c r="B137" s="31" t="s">
        <v>0</v>
      </c>
      <c r="C137" s="32"/>
      <c r="D137" s="32"/>
      <c r="E137" s="32"/>
      <c r="F137" s="32"/>
      <c r="G137" s="32"/>
      <c r="H137" s="32"/>
      <c r="I137" s="33"/>
      <c r="J137" s="33"/>
      <c r="K137" s="210"/>
    </row>
    <row r="138" spans="1:11" s="33" customFormat="1" ht="15" customHeight="1" x14ac:dyDescent="0.2">
      <c r="A138" s="38"/>
      <c r="B138" s="241" t="s">
        <v>200</v>
      </c>
      <c r="C138" s="241"/>
      <c r="D138" s="241"/>
      <c r="E138" s="241"/>
      <c r="F138" s="241"/>
      <c r="G138" s="241"/>
      <c r="H138" s="241"/>
      <c r="I138" s="241"/>
      <c r="J138" s="241"/>
    </row>
    <row r="139" spans="1:11" ht="24.6" customHeight="1" x14ac:dyDescent="0.2">
      <c r="B139" s="241" t="s">
        <v>201</v>
      </c>
      <c r="C139" s="241"/>
      <c r="D139" s="241"/>
      <c r="E139" s="241"/>
      <c r="F139" s="241"/>
      <c r="G139" s="241"/>
      <c r="H139" s="241"/>
      <c r="I139" s="241"/>
      <c r="J139" s="241"/>
    </row>
  </sheetData>
  <mergeCells count="5">
    <mergeCell ref="B2:J2"/>
    <mergeCell ref="B3:J3"/>
    <mergeCell ref="I4:J4"/>
    <mergeCell ref="B138:J138"/>
    <mergeCell ref="B139:J139"/>
  </mergeCells>
  <hyperlinks>
    <hyperlink ref="B1" location="'1'!A1" display="до змісту"/>
  </hyperlinks>
  <printOptions horizontalCentered="1"/>
  <pageMargins left="0.11811023622047245" right="7.874015748031496E-2" top="0.35433070866141736" bottom="0.38" header="7.874015748031496E-2" footer="7.874015748031496E-2"/>
  <pageSetup paperSize="9" scale="77" fitToHeight="2" orientation="portrait" r:id="rId1"/>
  <headerFooter alignWithMargins="0">
    <oddHeader xml:space="preserve">&amp;R&amp;"Times New Roman,обычный"Національний банк України  </oddHeader>
    <oddFooter>&amp;L&amp;"Times New Roman,обычный"Департамент статистики та звітності, Управління статистики зовнішнього сектору</oddFooter>
  </headerFooter>
  <rowBreaks count="1" manualBreakCount="1">
    <brk id="6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9"/>
  <sheetViews>
    <sheetView topLeftCell="B1" zoomScale="91" zoomScaleNormal="91" zoomScaleSheetLayoutView="114" workbookViewId="0">
      <selection activeCell="B2" sqref="B2:J2"/>
    </sheetView>
  </sheetViews>
  <sheetFormatPr defaultColWidth="8.85546875" defaultRowHeight="12" x14ac:dyDescent="0.2"/>
  <cols>
    <col min="1" max="1" width="12.28515625" style="52" hidden="1" customWidth="1"/>
    <col min="2" max="2" width="45.7109375" style="23" customWidth="1"/>
    <col min="3" max="5" width="10.85546875" style="23" customWidth="1"/>
    <col min="6" max="6" width="9.7109375" style="23" customWidth="1"/>
    <col min="7" max="7" width="10.85546875" style="23" customWidth="1"/>
    <col min="8" max="8" width="9.42578125" style="23" customWidth="1"/>
    <col min="9" max="9" width="9.85546875" style="23" customWidth="1"/>
    <col min="10" max="10" width="10.85546875" style="23" customWidth="1"/>
    <col min="11" max="11" width="5.140625" style="23" customWidth="1"/>
    <col min="12" max="16384" width="8.85546875" style="23"/>
  </cols>
  <sheetData>
    <row r="1" spans="1:23" ht="12.75" x14ac:dyDescent="0.2">
      <c r="B1" s="122" t="s">
        <v>142</v>
      </c>
    </row>
    <row r="2" spans="1:23" ht="13.5" x14ac:dyDescent="0.2">
      <c r="B2" s="242" t="s">
        <v>241</v>
      </c>
      <c r="C2" s="242"/>
      <c r="D2" s="242"/>
      <c r="E2" s="242"/>
      <c r="F2" s="242"/>
      <c r="G2" s="242"/>
      <c r="H2" s="242"/>
      <c r="I2" s="242"/>
      <c r="J2" s="242"/>
    </row>
    <row r="3" spans="1:23" x14ac:dyDescent="0.2">
      <c r="B3" s="244"/>
      <c r="C3" s="244"/>
      <c r="D3" s="244"/>
      <c r="E3" s="244"/>
      <c r="F3" s="244"/>
      <c r="G3" s="244"/>
      <c r="H3" s="244"/>
      <c r="I3" s="244"/>
      <c r="J3" s="244"/>
    </row>
    <row r="4" spans="1:23" ht="12" customHeight="1" x14ac:dyDescent="0.2">
      <c r="B4" s="26"/>
      <c r="C4" s="26"/>
      <c r="D4" s="26"/>
      <c r="E4" s="26"/>
      <c r="F4" s="26"/>
      <c r="G4" s="26"/>
      <c r="H4" s="26"/>
      <c r="I4" s="243" t="s">
        <v>199</v>
      </c>
      <c r="J4" s="243"/>
    </row>
    <row r="5" spans="1:23" ht="72" x14ac:dyDescent="0.2">
      <c r="B5" s="39"/>
      <c r="C5" s="40" t="s">
        <v>190</v>
      </c>
      <c r="D5" s="41" t="s">
        <v>145</v>
      </c>
      <c r="E5" s="42" t="s">
        <v>146</v>
      </c>
      <c r="F5" s="42" t="s">
        <v>27</v>
      </c>
      <c r="G5" s="42" t="s">
        <v>28</v>
      </c>
      <c r="H5" s="42" t="s">
        <v>29</v>
      </c>
      <c r="I5" s="42" t="s">
        <v>147</v>
      </c>
      <c r="J5" s="40" t="s">
        <v>242</v>
      </c>
    </row>
    <row r="6" spans="1:23" x14ac:dyDescent="0.2">
      <c r="B6" s="24">
        <v>1</v>
      </c>
      <c r="C6" s="43">
        <v>2</v>
      </c>
      <c r="D6" s="43">
        <v>3</v>
      </c>
      <c r="E6" s="43">
        <v>4</v>
      </c>
      <c r="F6" s="43">
        <v>5</v>
      </c>
      <c r="G6" s="43">
        <v>6</v>
      </c>
      <c r="H6" s="43">
        <v>7</v>
      </c>
      <c r="I6" s="43">
        <v>8</v>
      </c>
      <c r="J6" s="43">
        <v>9</v>
      </c>
    </row>
    <row r="7" spans="1:23" x14ac:dyDescent="0.2">
      <c r="B7" s="103" t="s">
        <v>1</v>
      </c>
      <c r="C7" s="70">
        <f>'1.1'!C7</f>
        <v>-436531.72319999989</v>
      </c>
      <c r="D7" s="70">
        <f>'1.1'!D7+'1.2'!D7+'1.3'!D7</f>
        <v>-409981.79585285881</v>
      </c>
      <c r="E7" s="70">
        <f>F7+G7+H7</f>
        <v>221607.56705285859</v>
      </c>
      <c r="F7" s="70">
        <f>'1.1'!F7+'1.2'!F7+'1.3'!F7</f>
        <v>59077.327478235966</v>
      </c>
      <c r="G7" s="70">
        <f>'1.1'!G7+'1.2'!G7+'1.3'!G7</f>
        <v>-30069.838035230106</v>
      </c>
      <c r="H7" s="70">
        <f>'1.1'!H7+'1.2'!H7+'1.3'!H7</f>
        <v>192600.07760985274</v>
      </c>
      <c r="I7" s="70">
        <f>J7-C7</f>
        <v>-188374.22879999876</v>
      </c>
      <c r="J7" s="70">
        <f>'1.3'!J7</f>
        <v>-624905.95199999865</v>
      </c>
      <c r="K7" s="25"/>
      <c r="R7" s="212"/>
      <c r="S7" s="212"/>
      <c r="T7" s="212"/>
      <c r="U7" s="212"/>
      <c r="V7" s="212"/>
      <c r="W7" s="212"/>
    </row>
    <row r="8" spans="1:23" x14ac:dyDescent="0.2">
      <c r="B8" s="87" t="s">
        <v>2</v>
      </c>
      <c r="C8" s="71">
        <f>'1.1'!C8</f>
        <v>7357570.7039999999</v>
      </c>
      <c r="D8" s="71">
        <f>'1.1'!D8+'1.2'!D8+'1.3'!D8</f>
        <v>316338.43200000003</v>
      </c>
      <c r="E8" s="71">
        <f t="shared" ref="E8:E71" si="0">F8+G8+H8</f>
        <v>641003.83520000079</v>
      </c>
      <c r="F8" s="71">
        <f>'1.1'!F8+'1.2'!F8+'1.3'!F8</f>
        <v>635785.49155174848</v>
      </c>
      <c r="G8" s="71">
        <f>'1.1'!G8+'1.2'!G8+'1.3'!G8</f>
        <v>2329.4556324514288</v>
      </c>
      <c r="H8" s="71">
        <f>'1.1'!H8+'1.2'!H8+'1.3'!H8</f>
        <v>2888.8880158008787</v>
      </c>
      <c r="I8" s="71">
        <f t="shared" ref="I8:I71" si="1">J8-C8</f>
        <v>957342.26720000152</v>
      </c>
      <c r="J8" s="71">
        <f>'1.3'!J8</f>
        <v>8314912.9712000014</v>
      </c>
      <c r="K8" s="25"/>
      <c r="R8" s="212"/>
      <c r="S8" s="212"/>
      <c r="T8" s="212"/>
      <c r="U8" s="212"/>
      <c r="V8" s="212"/>
      <c r="W8" s="212"/>
    </row>
    <row r="9" spans="1:23" x14ac:dyDescent="0.2">
      <c r="A9" s="52">
        <v>1</v>
      </c>
      <c r="B9" s="35" t="s">
        <v>18</v>
      </c>
      <c r="C9" s="34">
        <f>'1.1'!C9</f>
        <v>119682.54240000001</v>
      </c>
      <c r="D9" s="34">
        <f>'1.1'!D9+'1.2'!D9+'1.3'!D9</f>
        <v>13427.023999999999</v>
      </c>
      <c r="E9" s="34">
        <f t="shared" si="0"/>
        <v>1381.0624000000066</v>
      </c>
      <c r="F9" s="34">
        <f>'1.1'!F9+'1.2'!F9+'1.3'!F9</f>
        <v>591.15255300967692</v>
      </c>
      <c r="G9" s="34">
        <f>'1.1'!G9+'1.2'!G9+'1.3'!G9</f>
        <v>80.989002620000008</v>
      </c>
      <c r="H9" s="34">
        <f>'1.1'!H9+'1.2'!H9+'1.3'!H9</f>
        <v>708.92084437032963</v>
      </c>
      <c r="I9" s="34">
        <f t="shared" si="1"/>
        <v>14808.0864</v>
      </c>
      <c r="J9" s="34">
        <f>'1.3'!J9</f>
        <v>134490.62880000001</v>
      </c>
      <c r="K9" s="25"/>
      <c r="R9" s="212"/>
      <c r="S9" s="212"/>
      <c r="T9" s="212"/>
      <c r="U9" s="212"/>
      <c r="V9" s="212"/>
      <c r="W9" s="212"/>
    </row>
    <row r="10" spans="1:23" x14ac:dyDescent="0.2">
      <c r="A10" s="52">
        <v>1.1000000000000001</v>
      </c>
      <c r="B10" s="44" t="s">
        <v>22</v>
      </c>
      <c r="C10" s="34">
        <f>'1.1'!C10</f>
        <v>64114.2912</v>
      </c>
      <c r="D10" s="34">
        <f>'1.1'!D10+'1.2'!D10+'1.3'!D10</f>
        <v>1009.04</v>
      </c>
      <c r="E10" s="34">
        <f t="shared" si="0"/>
        <v>-450.91679999999815</v>
      </c>
      <c r="F10" s="34">
        <f>'1.1'!F10+'1.2'!F10+'1.3'!F10</f>
        <v>117.03024683055153</v>
      </c>
      <c r="G10" s="34">
        <f>'1.1'!G10+'1.2'!G10+'1.3'!G10</f>
        <v>80.989002620000008</v>
      </c>
      <c r="H10" s="34">
        <f>'1.1'!H10+'1.2'!H10+'1.3'!H10</f>
        <v>-648.93604945054972</v>
      </c>
      <c r="I10" s="34">
        <f t="shared" si="1"/>
        <v>558.12320000000182</v>
      </c>
      <c r="J10" s="34">
        <f>'1.3'!J10</f>
        <v>64672.414400000001</v>
      </c>
      <c r="R10" s="212"/>
      <c r="S10" s="212"/>
      <c r="T10" s="212"/>
      <c r="U10" s="212"/>
      <c r="V10" s="212"/>
      <c r="W10" s="212"/>
    </row>
    <row r="11" spans="1:23" ht="24" x14ac:dyDescent="0.2">
      <c r="A11" s="52" t="s">
        <v>61</v>
      </c>
      <c r="B11" s="45" t="s">
        <v>3</v>
      </c>
      <c r="C11" s="34">
        <f>'1.1'!C11</f>
        <v>64114.2912</v>
      </c>
      <c r="D11" s="34">
        <f>'1.1'!D11+'1.2'!D11+'1.3'!D11</f>
        <v>1009.04</v>
      </c>
      <c r="E11" s="34">
        <f t="shared" si="0"/>
        <v>-450.91679999999815</v>
      </c>
      <c r="F11" s="34">
        <f>'1.1'!F11+'1.2'!F11+'1.3'!F11</f>
        <v>117.03024683055153</v>
      </c>
      <c r="G11" s="34">
        <f>'1.1'!G11+'1.2'!G11+'1.3'!G11</f>
        <v>80.989002620000008</v>
      </c>
      <c r="H11" s="34">
        <f>'1.1'!H11+'1.2'!H11+'1.3'!H11</f>
        <v>-648.93604945054972</v>
      </c>
      <c r="I11" s="34">
        <f t="shared" si="1"/>
        <v>558.12320000000182</v>
      </c>
      <c r="J11" s="34">
        <f>'1.3'!J11</f>
        <v>64672.414400000001</v>
      </c>
      <c r="R11" s="212"/>
      <c r="S11" s="212"/>
      <c r="T11" s="212"/>
      <c r="U11" s="212"/>
      <c r="V11" s="212"/>
      <c r="W11" s="212"/>
    </row>
    <row r="12" spans="1:23" x14ac:dyDescent="0.2">
      <c r="A12" s="52">
        <v>1.2</v>
      </c>
      <c r="B12" s="44" t="s">
        <v>41</v>
      </c>
      <c r="C12" s="34">
        <f>'1.1'!C12</f>
        <v>55568.251199999999</v>
      </c>
      <c r="D12" s="34">
        <f>'1.1'!D12+'1.2'!D12+'1.3'!D12</f>
        <v>12417.984</v>
      </c>
      <c r="E12" s="34">
        <f t="shared" si="0"/>
        <v>1831.9792000000048</v>
      </c>
      <c r="F12" s="34">
        <f>'1.1'!F12+'1.2'!F12+'1.3'!F12</f>
        <v>474.12230617912542</v>
      </c>
      <c r="G12" s="34">
        <f>'1.1'!G12+'1.2'!G12+'1.3'!G12</f>
        <v>0</v>
      </c>
      <c r="H12" s="34">
        <f>'1.1'!H12+'1.2'!H12+'1.3'!H12</f>
        <v>1357.8568938208793</v>
      </c>
      <c r="I12" s="34">
        <f t="shared" si="1"/>
        <v>14249.963200000013</v>
      </c>
      <c r="J12" s="34">
        <f>'1.3'!J12</f>
        <v>69818.214400000012</v>
      </c>
      <c r="R12" s="212"/>
      <c r="S12" s="212"/>
      <c r="T12" s="212"/>
      <c r="U12" s="212"/>
      <c r="V12" s="212"/>
      <c r="W12" s="212"/>
    </row>
    <row r="13" spans="1:23" ht="24" x14ac:dyDescent="0.2">
      <c r="A13" s="53" t="s">
        <v>62</v>
      </c>
      <c r="B13" s="45" t="s">
        <v>3</v>
      </c>
      <c r="C13" s="34">
        <f>'1.1'!C13</f>
        <v>5545.4304000000002</v>
      </c>
      <c r="D13" s="34">
        <f>'1.1'!D13+'1.2'!D13+'1.3'!D13</f>
        <v>0</v>
      </c>
      <c r="E13" s="34">
        <f t="shared" si="0"/>
        <v>464.86400000000049</v>
      </c>
      <c r="F13" s="34">
        <f>'1.1'!F13+'1.2'!F13+'1.3'!F13</f>
        <v>464.86400000000049</v>
      </c>
      <c r="G13" s="34">
        <f>'1.1'!G13+'1.2'!G13+'1.3'!G13</f>
        <v>0</v>
      </c>
      <c r="H13" s="34">
        <f>'1.1'!H13+'1.2'!H13+'1.3'!H13</f>
        <v>0</v>
      </c>
      <c r="I13" s="34">
        <f t="shared" si="1"/>
        <v>464.86400000000049</v>
      </c>
      <c r="J13" s="34">
        <f>'1.3'!J13</f>
        <v>6010.2944000000007</v>
      </c>
      <c r="R13" s="212"/>
      <c r="S13" s="212"/>
      <c r="T13" s="212"/>
      <c r="U13" s="212"/>
      <c r="V13" s="212"/>
      <c r="W13" s="212"/>
    </row>
    <row r="14" spans="1:23" ht="36" x14ac:dyDescent="0.2">
      <c r="A14" s="53" t="s">
        <v>63</v>
      </c>
      <c r="B14" s="45" t="s">
        <v>138</v>
      </c>
      <c r="C14" s="34">
        <f>'1.1'!C14</f>
        <v>50022.820800000001</v>
      </c>
      <c r="D14" s="34">
        <f>'1.1'!D14+'1.2'!D14+'1.3'!D14</f>
        <v>12417.984</v>
      </c>
      <c r="E14" s="34">
        <f t="shared" si="0"/>
        <v>1367.1152000000043</v>
      </c>
      <c r="F14" s="34">
        <f>'1.1'!F14+'1.2'!F14+'1.3'!F14</f>
        <v>9.2583061791249293</v>
      </c>
      <c r="G14" s="34">
        <f>'1.1'!G14+'1.2'!G14+'1.3'!G14</f>
        <v>0</v>
      </c>
      <c r="H14" s="34">
        <f>'1.1'!H14+'1.2'!H14+'1.3'!H14</f>
        <v>1357.8568938208793</v>
      </c>
      <c r="I14" s="34">
        <f t="shared" si="1"/>
        <v>13785.099200000004</v>
      </c>
      <c r="J14" s="34">
        <f>'1.3'!J14</f>
        <v>63807.920000000006</v>
      </c>
      <c r="R14" s="212"/>
      <c r="S14" s="212"/>
      <c r="T14" s="212"/>
      <c r="U14" s="212"/>
      <c r="V14" s="212"/>
      <c r="W14" s="212"/>
    </row>
    <row r="15" spans="1:23" x14ac:dyDescent="0.2">
      <c r="A15" s="53">
        <v>2</v>
      </c>
      <c r="B15" s="35" t="s">
        <v>4</v>
      </c>
      <c r="C15" s="34">
        <f>'1.1'!C15</f>
        <v>135179.3616</v>
      </c>
      <c r="D15" s="34">
        <f>'1.1'!D15+'1.2'!D15+'1.3'!D15</f>
        <v>18206.106000000003</v>
      </c>
      <c r="E15" s="34">
        <f t="shared" si="0"/>
        <v>13626.617200000019</v>
      </c>
      <c r="F15" s="34">
        <f>'1.1'!F15+'1.2'!F15+'1.3'!F15</f>
        <v>11285.435644467052</v>
      </c>
      <c r="G15" s="34">
        <f>'1.1'!G15+'1.2'!G15+'1.3'!G15</f>
        <v>161.2143841024176</v>
      </c>
      <c r="H15" s="34">
        <f>'1.1'!H15+'1.2'!H15+'1.3'!H15</f>
        <v>2179.9671714305496</v>
      </c>
      <c r="I15" s="34">
        <f t="shared" si="1"/>
        <v>31832.723200000008</v>
      </c>
      <c r="J15" s="34">
        <f>'1.3'!J15</f>
        <v>167012.08480000001</v>
      </c>
      <c r="R15" s="212"/>
      <c r="S15" s="212"/>
      <c r="T15" s="212"/>
      <c r="U15" s="212"/>
      <c r="V15" s="212"/>
      <c r="W15" s="212"/>
    </row>
    <row r="16" spans="1:23" x14ac:dyDescent="0.2">
      <c r="A16" s="53">
        <v>2.1</v>
      </c>
      <c r="B16" s="44" t="s">
        <v>22</v>
      </c>
      <c r="C16" s="34">
        <f>'1.1'!C16</f>
        <v>14813.135999999999</v>
      </c>
      <c r="D16" s="34">
        <f>'1.1'!D16+'1.2'!D16+'1.3'!D16</f>
        <v>-978.83199999999999</v>
      </c>
      <c r="E16" s="34">
        <f t="shared" si="0"/>
        <v>1273.7648000000029</v>
      </c>
      <c r="F16" s="34">
        <f>'1.1'!F16+'1.2'!F16+'1.3'!F16</f>
        <v>1238.9423549463766</v>
      </c>
      <c r="G16" s="34">
        <f>'1.1'!G16+'1.2'!G16+'1.3'!G16</f>
        <v>34.82244505362641</v>
      </c>
      <c r="H16" s="34">
        <f>'1.1'!H16+'1.2'!H16+'1.3'!H16</f>
        <v>0</v>
      </c>
      <c r="I16" s="34">
        <f t="shared" si="1"/>
        <v>294.93280000000232</v>
      </c>
      <c r="J16" s="34">
        <f>'1.3'!J16</f>
        <v>15108.068800000001</v>
      </c>
      <c r="R16" s="212"/>
      <c r="S16" s="212"/>
      <c r="T16" s="212"/>
      <c r="U16" s="212"/>
      <c r="V16" s="212"/>
      <c r="W16" s="212"/>
    </row>
    <row r="17" spans="1:23" x14ac:dyDescent="0.2">
      <c r="A17" s="53" t="s">
        <v>64</v>
      </c>
      <c r="B17" s="45" t="s">
        <v>15</v>
      </c>
      <c r="C17" s="34">
        <f>'1.1'!C17</f>
        <v>0</v>
      </c>
      <c r="D17" s="34">
        <f>'1.1'!D17+'1.2'!D17+'1.3'!D17</f>
        <v>0</v>
      </c>
      <c r="E17" s="34">
        <f t="shared" si="0"/>
        <v>0</v>
      </c>
      <c r="F17" s="34">
        <f>'1.1'!F17+'1.2'!F17+'1.3'!F17</f>
        <v>0</v>
      </c>
      <c r="G17" s="34">
        <f>'1.1'!G17+'1.2'!G17+'1.3'!G17</f>
        <v>0</v>
      </c>
      <c r="H17" s="34">
        <f>'1.1'!H17+'1.2'!H17+'1.3'!H17</f>
        <v>0</v>
      </c>
      <c r="I17" s="34">
        <f t="shared" si="1"/>
        <v>0</v>
      </c>
      <c r="J17" s="34">
        <f>'1.3'!J17</f>
        <v>0</v>
      </c>
      <c r="R17" s="212"/>
      <c r="S17" s="212"/>
      <c r="T17" s="212"/>
      <c r="U17" s="212"/>
      <c r="V17" s="212"/>
      <c r="W17" s="212"/>
    </row>
    <row r="18" spans="1:23" x14ac:dyDescent="0.2">
      <c r="A18" s="53" t="s">
        <v>65</v>
      </c>
      <c r="B18" s="45" t="s">
        <v>9</v>
      </c>
      <c r="C18" s="34">
        <f>'1.1'!C18</f>
        <v>1329.384</v>
      </c>
      <c r="D18" s="34">
        <f>'1.1'!D18+'1.2'!D18+'1.3'!D18</f>
        <v>-742.452</v>
      </c>
      <c r="E18" s="34">
        <f t="shared" si="0"/>
        <v>154.06320000000005</v>
      </c>
      <c r="F18" s="34">
        <f>'1.1'!F18+'1.2'!F18+'1.3'!F18</f>
        <v>119.24075494637364</v>
      </c>
      <c r="G18" s="34">
        <f>'1.1'!G18+'1.2'!G18+'1.3'!G18</f>
        <v>34.82244505362641</v>
      </c>
      <c r="H18" s="34">
        <f>'1.1'!H18+'1.2'!H18+'1.3'!H18</f>
        <v>0</v>
      </c>
      <c r="I18" s="34">
        <f t="shared" si="1"/>
        <v>-588.38879999999995</v>
      </c>
      <c r="J18" s="34">
        <f>'1.3'!J18</f>
        <v>740.99520000000007</v>
      </c>
      <c r="R18" s="212"/>
      <c r="S18" s="212"/>
      <c r="T18" s="212"/>
      <c r="U18" s="212"/>
      <c r="V18" s="212"/>
      <c r="W18" s="212"/>
    </row>
    <row r="19" spans="1:23" x14ac:dyDescent="0.2">
      <c r="A19" s="53" t="s">
        <v>66</v>
      </c>
      <c r="B19" s="45" t="s">
        <v>17</v>
      </c>
      <c r="C19" s="34">
        <f>'1.1'!C19</f>
        <v>13483.751999999999</v>
      </c>
      <c r="D19" s="34">
        <f>'1.1'!D19+'1.2'!D19+'1.3'!D19</f>
        <v>-236.38000000000002</v>
      </c>
      <c r="E19" s="34">
        <f t="shared" si="0"/>
        <v>1119.7016000000031</v>
      </c>
      <c r="F19" s="34">
        <f>'1.1'!F19+'1.2'!F19+'1.3'!F19</f>
        <v>1119.7016000000031</v>
      </c>
      <c r="G19" s="34">
        <f>'1.1'!G19+'1.2'!G19+'1.3'!G19</f>
        <v>0</v>
      </c>
      <c r="H19" s="34">
        <f>'1.1'!H19+'1.2'!H19+'1.3'!H19</f>
        <v>0</v>
      </c>
      <c r="I19" s="34">
        <f t="shared" si="1"/>
        <v>883.32160000000295</v>
      </c>
      <c r="J19" s="34">
        <f>'1.3'!J19</f>
        <v>14367.073600000002</v>
      </c>
      <c r="R19" s="212"/>
      <c r="S19" s="212"/>
      <c r="T19" s="212"/>
      <c r="U19" s="212"/>
      <c r="V19" s="212"/>
      <c r="W19" s="212"/>
    </row>
    <row r="20" spans="1:23" x14ac:dyDescent="0.2">
      <c r="A20" s="53">
        <v>2.2000000000000002</v>
      </c>
      <c r="B20" s="44" t="s">
        <v>23</v>
      </c>
      <c r="C20" s="34">
        <f>'1.1'!C20</f>
        <v>120366.22559999999</v>
      </c>
      <c r="D20" s="34">
        <f>'1.1'!D20+'1.2'!D20+'1.3'!D20</f>
        <v>19184.938000000002</v>
      </c>
      <c r="E20" s="34">
        <f t="shared" si="0"/>
        <v>12352.852400000016</v>
      </c>
      <c r="F20" s="34">
        <f>'1.1'!F20+'1.2'!F20+'1.3'!F20</f>
        <v>10046.493289520675</v>
      </c>
      <c r="G20" s="34">
        <f>'1.1'!G20+'1.2'!G20+'1.3'!G20</f>
        <v>126.39193904879119</v>
      </c>
      <c r="H20" s="34">
        <f>'1.1'!H20+'1.2'!H20+'1.3'!H20</f>
        <v>2179.9671714305496</v>
      </c>
      <c r="I20" s="34">
        <f t="shared" si="1"/>
        <v>31537.790400000013</v>
      </c>
      <c r="J20" s="34">
        <f>'1.3'!J20</f>
        <v>151904.016</v>
      </c>
      <c r="R20" s="212"/>
      <c r="S20" s="212"/>
      <c r="T20" s="212"/>
      <c r="U20" s="212"/>
      <c r="V20" s="212"/>
      <c r="W20" s="212"/>
    </row>
    <row r="21" spans="1:23" x14ac:dyDescent="0.2">
      <c r="A21" s="53" t="s">
        <v>67</v>
      </c>
      <c r="B21" s="45" t="s">
        <v>9</v>
      </c>
      <c r="C21" s="34">
        <f>'1.1'!C21</f>
        <v>105780.984</v>
      </c>
      <c r="D21" s="34">
        <f>'1.1'!D21+'1.2'!D21+'1.3'!D21</f>
        <v>19230.044000000002</v>
      </c>
      <c r="E21" s="34">
        <f t="shared" si="0"/>
        <v>11085.090400000016</v>
      </c>
      <c r="F21" s="34">
        <f>'1.1'!F21+'1.2'!F21+'1.3'!F21</f>
        <v>8778.7312895206742</v>
      </c>
      <c r="G21" s="34">
        <f>'1.1'!G21+'1.2'!G21+'1.3'!G21</f>
        <v>126.39193904879119</v>
      </c>
      <c r="H21" s="34">
        <f>'1.1'!H21+'1.2'!H21+'1.3'!H21</f>
        <v>2179.9671714305496</v>
      </c>
      <c r="I21" s="34">
        <f t="shared" si="1"/>
        <v>30315.13440000001</v>
      </c>
      <c r="J21" s="34">
        <f>'1.3'!J21</f>
        <v>136096.11840000001</v>
      </c>
      <c r="R21" s="212"/>
      <c r="S21" s="212"/>
      <c r="T21" s="212"/>
      <c r="U21" s="212"/>
      <c r="V21" s="212"/>
      <c r="W21" s="212"/>
    </row>
    <row r="22" spans="1:23" x14ac:dyDescent="0.2">
      <c r="A22" s="53" t="s">
        <v>95</v>
      </c>
      <c r="B22" s="211" t="s">
        <v>140</v>
      </c>
      <c r="C22" s="34">
        <f>'1.1'!C22</f>
        <v>49870.891199999998</v>
      </c>
      <c r="D22" s="34">
        <f>'1.1'!D22+'1.2'!D22+'1.3'!D22</f>
        <v>2247.0350000000026</v>
      </c>
      <c r="E22" s="34">
        <f t="shared" si="0"/>
        <v>7285.1890000000076</v>
      </c>
      <c r="F22" s="34">
        <f>'1.1'!F22+'1.2'!F22+'1.3'!F22</f>
        <v>3910.9032408896765</v>
      </c>
      <c r="G22" s="34">
        <f>'1.1'!G22+'1.2'!G22+'1.3'!G22</f>
        <v>41.141161959999998</v>
      </c>
      <c r="H22" s="34">
        <f>'1.1'!H22+'1.2'!H22+'1.3'!H22</f>
        <v>3333.1445971503308</v>
      </c>
      <c r="I22" s="34">
        <f t="shared" si="1"/>
        <v>9532.2240000000093</v>
      </c>
      <c r="J22" s="34">
        <f>'1.3'!J22</f>
        <v>59403.115200000007</v>
      </c>
      <c r="R22" s="212"/>
      <c r="S22" s="212"/>
      <c r="T22" s="212"/>
      <c r="U22" s="212"/>
      <c r="V22" s="212"/>
      <c r="W22" s="212"/>
    </row>
    <row r="23" spans="1:23" x14ac:dyDescent="0.2">
      <c r="A23" s="52" t="s">
        <v>96</v>
      </c>
      <c r="B23" s="46" t="s">
        <v>24</v>
      </c>
      <c r="C23" s="34">
        <f>'1.1'!C23</f>
        <v>55910.092799999999</v>
      </c>
      <c r="D23" s="34">
        <f>'1.1'!D23+'1.2'!D23+'1.3'!D23</f>
        <v>16983.008999999998</v>
      </c>
      <c r="E23" s="34">
        <f t="shared" si="0"/>
        <v>3799.9014000000079</v>
      </c>
      <c r="F23" s="34">
        <f>'1.1'!F23+'1.2'!F23+'1.3'!F23</f>
        <v>4867.8280486309977</v>
      </c>
      <c r="G23" s="34">
        <f>'1.1'!G23+'1.2'!G23+'1.3'!G23</f>
        <v>85.250777088791182</v>
      </c>
      <c r="H23" s="34">
        <f>'1.1'!H23+'1.2'!H23+'1.3'!H23</f>
        <v>-1153.177425719781</v>
      </c>
      <c r="I23" s="34">
        <f t="shared" si="1"/>
        <v>20782.910400000008</v>
      </c>
      <c r="J23" s="34">
        <f>'1.3'!J23</f>
        <v>76693.003200000006</v>
      </c>
      <c r="R23" s="212"/>
      <c r="S23" s="212"/>
      <c r="T23" s="212"/>
      <c r="U23" s="212"/>
      <c r="V23" s="212"/>
      <c r="W23" s="212"/>
    </row>
    <row r="24" spans="1:23" x14ac:dyDescent="0.2">
      <c r="A24" s="53" t="s">
        <v>68</v>
      </c>
      <c r="B24" s="45" t="s">
        <v>17</v>
      </c>
      <c r="C24" s="34">
        <f>'1.1'!C24</f>
        <v>14585.241599999999</v>
      </c>
      <c r="D24" s="34">
        <f>'1.1'!D24+'1.2'!D24+'1.3'!D24</f>
        <v>-45.106000000000009</v>
      </c>
      <c r="E24" s="34">
        <f t="shared" si="0"/>
        <v>1267.7620000000009</v>
      </c>
      <c r="F24" s="34">
        <f>'1.1'!F24+'1.2'!F24+'1.3'!F24</f>
        <v>1267.7620000000009</v>
      </c>
      <c r="G24" s="34">
        <f>'1.1'!G24+'1.2'!G24+'1.3'!G24</f>
        <v>0</v>
      </c>
      <c r="H24" s="34">
        <f>'1.1'!H24+'1.2'!H24+'1.3'!H24</f>
        <v>0</v>
      </c>
      <c r="I24" s="34">
        <f t="shared" si="1"/>
        <v>1222.6560000000009</v>
      </c>
      <c r="J24" s="34">
        <f>'1.3'!J24</f>
        <v>15807.8976</v>
      </c>
      <c r="R24" s="212"/>
      <c r="S24" s="212"/>
      <c r="T24" s="212"/>
      <c r="U24" s="212"/>
      <c r="V24" s="212"/>
      <c r="W24" s="212"/>
    </row>
    <row r="25" spans="1:23" x14ac:dyDescent="0.2">
      <c r="A25" s="53" t="s">
        <v>69</v>
      </c>
      <c r="B25" s="47" t="s">
        <v>24</v>
      </c>
      <c r="C25" s="34">
        <f>'1.1'!C25</f>
        <v>14585.241599999999</v>
      </c>
      <c r="D25" s="34">
        <f>'1.1'!D25+'1.2'!D25+'1.3'!D25</f>
        <v>-45.106000000000009</v>
      </c>
      <c r="E25" s="34">
        <f t="shared" si="0"/>
        <v>1267.7620000000009</v>
      </c>
      <c r="F25" s="34">
        <f>'1.1'!F25+'1.2'!F25+'1.3'!F25</f>
        <v>1267.7620000000009</v>
      </c>
      <c r="G25" s="34">
        <f>'1.1'!G25+'1.2'!G25+'1.3'!G25</f>
        <v>0</v>
      </c>
      <c r="H25" s="34">
        <f>'1.1'!H25+'1.2'!H25+'1.3'!H25</f>
        <v>0</v>
      </c>
      <c r="I25" s="34">
        <f t="shared" si="1"/>
        <v>1222.6560000000009</v>
      </c>
      <c r="J25" s="34">
        <f>'1.3'!J25</f>
        <v>15807.8976</v>
      </c>
      <c r="R25" s="212"/>
      <c r="S25" s="212"/>
      <c r="T25" s="212"/>
      <c r="U25" s="212"/>
      <c r="V25" s="212"/>
      <c r="W25" s="212"/>
    </row>
    <row r="26" spans="1:23" x14ac:dyDescent="0.2">
      <c r="A26" s="53">
        <v>4</v>
      </c>
      <c r="B26" s="35" t="s">
        <v>5</v>
      </c>
      <c r="C26" s="34">
        <f>'1.1'!C26</f>
        <v>5563851.8640000001</v>
      </c>
      <c r="D26" s="34">
        <f>'1.1'!D26+'1.2'!D26+'1.3'!D26</f>
        <v>375084.07500000001</v>
      </c>
      <c r="E26" s="34">
        <f t="shared" si="0"/>
        <v>473019.02580000064</v>
      </c>
      <c r="F26" s="34">
        <f>'1.1'!F26+'1.2'!F26+'1.3'!F26</f>
        <v>473019.02580000064</v>
      </c>
      <c r="G26" s="34">
        <f>'1.1'!G26+'1.2'!G26+'1.3'!G26</f>
        <v>0</v>
      </c>
      <c r="H26" s="34">
        <f>'1.1'!H26+'1.2'!H26+'1.3'!H26</f>
        <v>0</v>
      </c>
      <c r="I26" s="34">
        <f t="shared" si="1"/>
        <v>848103.10080000106</v>
      </c>
      <c r="J26" s="34">
        <f>'1.3'!J26</f>
        <v>6411954.9648000011</v>
      </c>
      <c r="R26" s="212"/>
      <c r="S26" s="212"/>
      <c r="T26" s="212"/>
      <c r="U26" s="212"/>
      <c r="V26" s="212"/>
      <c r="W26" s="212"/>
    </row>
    <row r="27" spans="1:23" x14ac:dyDescent="0.2">
      <c r="A27" s="53">
        <v>4.0999999999999996</v>
      </c>
      <c r="B27" s="44" t="s">
        <v>42</v>
      </c>
      <c r="C27" s="34">
        <f>'1.1'!C27</f>
        <v>7900.3392000000003</v>
      </c>
      <c r="D27" s="34">
        <f>'1.1'!D27+'1.2'!D27+'1.3'!D27</f>
        <v>0</v>
      </c>
      <c r="E27" s="34">
        <f t="shared" si="0"/>
        <v>662.27200000000107</v>
      </c>
      <c r="F27" s="34">
        <f>'1.1'!F27+'1.2'!F27+'1.3'!F27</f>
        <v>662.27200000000107</v>
      </c>
      <c r="G27" s="34">
        <f>'1.1'!G27+'1.2'!G27+'1.3'!G27</f>
        <v>0</v>
      </c>
      <c r="H27" s="34">
        <f>'1.1'!H27+'1.2'!H27+'1.3'!H27</f>
        <v>0</v>
      </c>
      <c r="I27" s="34">
        <f t="shared" si="1"/>
        <v>662.27200000000084</v>
      </c>
      <c r="J27" s="34">
        <f>'1.3'!J27</f>
        <v>8562.6112000000012</v>
      </c>
      <c r="R27" s="212"/>
      <c r="S27" s="212"/>
      <c r="T27" s="212"/>
      <c r="U27" s="212"/>
      <c r="V27" s="212"/>
      <c r="W27" s="212"/>
    </row>
    <row r="28" spans="1:23" x14ac:dyDescent="0.2">
      <c r="A28" s="53" t="s">
        <v>70</v>
      </c>
      <c r="B28" s="45" t="s">
        <v>15</v>
      </c>
      <c r="C28" s="34">
        <f>'1.1'!C28</f>
        <v>7216.6559999999999</v>
      </c>
      <c r="D28" s="34">
        <f>'1.1'!D28+'1.2'!D28+'1.3'!D28</f>
        <v>0</v>
      </c>
      <c r="E28" s="34">
        <f t="shared" si="0"/>
        <v>604.96000000000095</v>
      </c>
      <c r="F28" s="34">
        <f>'1.1'!F28+'1.2'!F28+'1.3'!F28</f>
        <v>604.96000000000095</v>
      </c>
      <c r="G28" s="34">
        <f>'1.1'!G28+'1.2'!G28+'1.3'!G28</f>
        <v>0</v>
      </c>
      <c r="H28" s="34">
        <f>'1.1'!H28+'1.2'!H28+'1.3'!H28</f>
        <v>0</v>
      </c>
      <c r="I28" s="34">
        <f t="shared" si="1"/>
        <v>604.96000000000095</v>
      </c>
      <c r="J28" s="34">
        <f>'1.3'!J28</f>
        <v>7821.6160000000009</v>
      </c>
      <c r="R28" s="212"/>
      <c r="S28" s="212"/>
      <c r="T28" s="212"/>
      <c r="U28" s="212"/>
      <c r="V28" s="212"/>
      <c r="W28" s="212"/>
    </row>
    <row r="29" spans="1:23" x14ac:dyDescent="0.2">
      <c r="A29" s="53" t="s">
        <v>71</v>
      </c>
      <c r="B29" s="47" t="s">
        <v>24</v>
      </c>
      <c r="C29" s="34">
        <f>'1.1'!C29</f>
        <v>7216.6559999999999</v>
      </c>
      <c r="D29" s="34">
        <f>'1.1'!D29+'1.2'!D29+'1.3'!D29</f>
        <v>0</v>
      </c>
      <c r="E29" s="34">
        <f t="shared" si="0"/>
        <v>604.96000000000095</v>
      </c>
      <c r="F29" s="34">
        <f>'1.1'!F29+'1.2'!F29+'1.3'!F29</f>
        <v>604.96000000000095</v>
      </c>
      <c r="G29" s="34">
        <f>'1.1'!G29+'1.2'!G29+'1.3'!G29</f>
        <v>0</v>
      </c>
      <c r="H29" s="34">
        <f>'1.1'!H29+'1.2'!H29+'1.3'!H29</f>
        <v>0</v>
      </c>
      <c r="I29" s="34">
        <f t="shared" si="1"/>
        <v>604.96000000000095</v>
      </c>
      <c r="J29" s="34">
        <f>'1.3'!J29</f>
        <v>7821.6160000000009</v>
      </c>
      <c r="R29" s="212"/>
      <c r="S29" s="212"/>
      <c r="T29" s="212"/>
      <c r="U29" s="212"/>
      <c r="V29" s="212"/>
      <c r="W29" s="212"/>
    </row>
    <row r="30" spans="1:23" x14ac:dyDescent="0.2">
      <c r="A30" s="53" t="s">
        <v>72</v>
      </c>
      <c r="B30" s="45" t="s">
        <v>39</v>
      </c>
      <c r="C30" s="34">
        <f>'1.1'!C30</f>
        <v>683.68319999999994</v>
      </c>
      <c r="D30" s="34">
        <f>'1.1'!D30+'1.2'!D30+'1.3'!D30</f>
        <v>0</v>
      </c>
      <c r="E30" s="34">
        <f t="shared" si="0"/>
        <v>57.312000000000126</v>
      </c>
      <c r="F30" s="34">
        <f>'1.1'!F30+'1.2'!F30+'1.3'!F30</f>
        <v>57.312000000000126</v>
      </c>
      <c r="G30" s="34">
        <f>'1.1'!G30+'1.2'!G30+'1.3'!G30</f>
        <v>0</v>
      </c>
      <c r="H30" s="34">
        <f>'1.1'!H30+'1.2'!H30+'1.3'!H30</f>
        <v>0</v>
      </c>
      <c r="I30" s="34">
        <f t="shared" si="1"/>
        <v>57.312000000000126</v>
      </c>
      <c r="J30" s="34">
        <f>'1.3'!J30</f>
        <v>740.99520000000007</v>
      </c>
      <c r="R30" s="212"/>
      <c r="S30" s="212"/>
      <c r="T30" s="212"/>
      <c r="U30" s="212"/>
      <c r="V30" s="212"/>
      <c r="W30" s="212"/>
    </row>
    <row r="31" spans="1:23" x14ac:dyDescent="0.2">
      <c r="A31" s="53" t="s">
        <v>73</v>
      </c>
      <c r="B31" s="47" t="s">
        <v>24</v>
      </c>
      <c r="C31" s="34">
        <f>'1.1'!C31</f>
        <v>683.68319999999994</v>
      </c>
      <c r="D31" s="34">
        <f>'1.1'!D31+'1.2'!D31+'1.3'!D31</f>
        <v>0</v>
      </c>
      <c r="E31" s="34">
        <f t="shared" si="0"/>
        <v>57.312000000000126</v>
      </c>
      <c r="F31" s="34">
        <f>'1.1'!F31+'1.2'!F31+'1.3'!F31</f>
        <v>57.312000000000126</v>
      </c>
      <c r="G31" s="34">
        <f>'1.1'!G31+'1.2'!G31+'1.3'!G31</f>
        <v>0</v>
      </c>
      <c r="H31" s="34">
        <f>'1.1'!H31+'1.2'!H31+'1.3'!H31</f>
        <v>0</v>
      </c>
      <c r="I31" s="34">
        <f t="shared" si="1"/>
        <v>57.312000000000126</v>
      </c>
      <c r="J31" s="34">
        <f>'1.3'!J31</f>
        <v>740.99520000000007</v>
      </c>
      <c r="R31" s="212"/>
      <c r="S31" s="212"/>
      <c r="T31" s="212"/>
      <c r="U31" s="212"/>
      <c r="V31" s="212"/>
      <c r="W31" s="212"/>
    </row>
    <row r="32" spans="1:23" x14ac:dyDescent="0.2">
      <c r="A32" s="53">
        <v>4.2</v>
      </c>
      <c r="B32" s="44" t="s">
        <v>43</v>
      </c>
      <c r="C32" s="34">
        <f>'1.1'!C32</f>
        <v>5144640.1151999999</v>
      </c>
      <c r="D32" s="34">
        <f>'1.1'!D32+'1.2'!D32+'1.3'!D32</f>
        <v>475565.42099999997</v>
      </c>
      <c r="E32" s="34">
        <f t="shared" si="0"/>
        <v>447021.99500000064</v>
      </c>
      <c r="F32" s="34">
        <f>'1.1'!F32+'1.2'!F32+'1.3'!F32</f>
        <v>447021.99500000064</v>
      </c>
      <c r="G32" s="34">
        <f>'1.1'!G32+'1.2'!G32+'1.3'!G32</f>
        <v>0</v>
      </c>
      <c r="H32" s="34">
        <f>'1.1'!H32+'1.2'!H32+'1.3'!H32</f>
        <v>0</v>
      </c>
      <c r="I32" s="34">
        <f t="shared" si="1"/>
        <v>922587.4160000002</v>
      </c>
      <c r="J32" s="34">
        <f>'1.3'!J32</f>
        <v>6067227.5312000001</v>
      </c>
      <c r="R32" s="212"/>
      <c r="S32" s="212"/>
      <c r="T32" s="212"/>
      <c r="U32" s="212"/>
      <c r="V32" s="212"/>
      <c r="W32" s="212"/>
    </row>
    <row r="33" spans="1:23" x14ac:dyDescent="0.2">
      <c r="A33" s="53" t="s">
        <v>72</v>
      </c>
      <c r="B33" s="45" t="s">
        <v>39</v>
      </c>
      <c r="C33" s="34">
        <f>'1.1'!C33</f>
        <v>4785.7824000000001</v>
      </c>
      <c r="D33" s="34">
        <f>'1.1'!D33+'1.2'!D33+'1.3'!D33</f>
        <v>1297.576</v>
      </c>
      <c r="E33" s="34">
        <f t="shared" si="0"/>
        <v>-2337.2159999999999</v>
      </c>
      <c r="F33" s="34">
        <f>'1.1'!F33+'1.2'!F33+'1.3'!F33</f>
        <v>-2290.1379317024175</v>
      </c>
      <c r="G33" s="34">
        <f>'1.1'!G33+'1.2'!G33+'1.3'!G33</f>
        <v>0</v>
      </c>
      <c r="H33" s="34">
        <f>'1.1'!H33+'1.2'!H33+'1.3'!H33</f>
        <v>-47.078068297582377</v>
      </c>
      <c r="I33" s="34">
        <f t="shared" si="1"/>
        <v>-1039.6399999999999</v>
      </c>
      <c r="J33" s="34">
        <f>'1.3'!J33</f>
        <v>3746.1424000000002</v>
      </c>
      <c r="R33" s="212"/>
      <c r="S33" s="212"/>
      <c r="T33" s="212"/>
      <c r="U33" s="212"/>
      <c r="V33" s="212"/>
      <c r="W33" s="212"/>
    </row>
    <row r="34" spans="1:23" x14ac:dyDescent="0.2">
      <c r="A34" s="53" t="s">
        <v>75</v>
      </c>
      <c r="B34" s="45" t="s">
        <v>9</v>
      </c>
      <c r="C34" s="34">
        <f>'1.1'!C34</f>
        <v>444887.85119999998</v>
      </c>
      <c r="D34" s="34">
        <f>'1.1'!D34+'1.2'!D34+'1.3'!D34</f>
        <v>19962.103000000003</v>
      </c>
      <c r="E34" s="34">
        <f t="shared" si="0"/>
        <v>41743.764200000041</v>
      </c>
      <c r="F34" s="34">
        <f>'1.1'!F34+'1.2'!F34+'1.3'!F34</f>
        <v>41696.68613170246</v>
      </c>
      <c r="G34" s="34">
        <f>'1.1'!G34+'1.2'!G34+'1.3'!G34</f>
        <v>0</v>
      </c>
      <c r="H34" s="34">
        <f>'1.1'!H34+'1.2'!H34+'1.3'!H34</f>
        <v>47.078068297582377</v>
      </c>
      <c r="I34" s="34">
        <f t="shared" si="1"/>
        <v>61705.867200000037</v>
      </c>
      <c r="J34" s="34">
        <f>'1.3'!J34</f>
        <v>506593.71840000001</v>
      </c>
      <c r="R34" s="212"/>
      <c r="S34" s="212"/>
      <c r="T34" s="212"/>
      <c r="U34" s="212"/>
      <c r="V34" s="212"/>
      <c r="W34" s="212"/>
    </row>
    <row r="35" spans="1:23" s="26" customFormat="1" x14ac:dyDescent="0.2">
      <c r="A35" s="53" t="s">
        <v>76</v>
      </c>
      <c r="B35" s="47" t="s">
        <v>25</v>
      </c>
      <c r="C35" s="34">
        <f>'1.1'!C35</f>
        <v>437747.16</v>
      </c>
      <c r="D35" s="34">
        <f>'1.1'!D35+'1.2'!D35+'1.3'!D35</f>
        <v>17891.831000000002</v>
      </c>
      <c r="E35" s="34">
        <f t="shared" si="0"/>
        <v>41280.62340000004</v>
      </c>
      <c r="F35" s="34">
        <f>'1.1'!F35+'1.2'!F35+'1.3'!F35</f>
        <v>41233.545331702458</v>
      </c>
      <c r="G35" s="34">
        <f>'1.1'!G35+'1.2'!G35+'1.3'!G35</f>
        <v>0</v>
      </c>
      <c r="H35" s="34">
        <f>'1.1'!H35+'1.2'!H35+'1.3'!H35</f>
        <v>47.078068297582377</v>
      </c>
      <c r="I35" s="34">
        <f t="shared" si="1"/>
        <v>59172.454400000046</v>
      </c>
      <c r="J35" s="34">
        <f>'1.3'!J35</f>
        <v>496919.61440000002</v>
      </c>
      <c r="L35" s="23"/>
      <c r="M35" s="23"/>
      <c r="N35" s="23"/>
      <c r="O35" s="23"/>
      <c r="P35" s="23"/>
      <c r="Q35" s="23"/>
      <c r="R35" s="212"/>
      <c r="S35" s="212"/>
      <c r="T35" s="212"/>
      <c r="U35" s="212"/>
      <c r="V35" s="212"/>
      <c r="W35" s="212"/>
    </row>
    <row r="36" spans="1:23" s="26" customFormat="1" x14ac:dyDescent="0.2">
      <c r="A36" s="53" t="s">
        <v>77</v>
      </c>
      <c r="B36" s="47" t="s">
        <v>24</v>
      </c>
      <c r="C36" s="34">
        <f>'1.1'!C36</f>
        <v>7140.6911999999993</v>
      </c>
      <c r="D36" s="34">
        <f>'1.1'!D36+'1.2'!D36+'1.3'!D36</f>
        <v>2070.2719999999999</v>
      </c>
      <c r="E36" s="34">
        <f t="shared" si="0"/>
        <v>463.14080000000183</v>
      </c>
      <c r="F36" s="34">
        <f>'1.1'!F36+'1.2'!F36+'1.3'!F36</f>
        <v>463.14080000000183</v>
      </c>
      <c r="G36" s="34">
        <f>'1.1'!G36+'1.2'!G36+'1.3'!G36</f>
        <v>0</v>
      </c>
      <c r="H36" s="34">
        <f>'1.1'!H36+'1.2'!H36+'1.3'!H36</f>
        <v>0</v>
      </c>
      <c r="I36" s="34">
        <f t="shared" si="1"/>
        <v>2533.4128000000019</v>
      </c>
      <c r="J36" s="34">
        <f>'1.3'!J36</f>
        <v>9674.1040000000012</v>
      </c>
      <c r="L36" s="23"/>
      <c r="M36" s="23"/>
      <c r="N36" s="23"/>
      <c r="O36" s="23"/>
      <c r="P36" s="23"/>
      <c r="Q36" s="23"/>
      <c r="R36" s="212"/>
      <c r="S36" s="212"/>
      <c r="T36" s="212"/>
      <c r="U36" s="212"/>
      <c r="V36" s="212"/>
      <c r="W36" s="212"/>
    </row>
    <row r="37" spans="1:23" s="27" customFormat="1" ht="16.899999999999999" customHeight="1" x14ac:dyDescent="0.2">
      <c r="A37" s="53" t="s">
        <v>78</v>
      </c>
      <c r="B37" s="49" t="s">
        <v>44</v>
      </c>
      <c r="C37" s="34">
        <f>'1.1'!C37</f>
        <v>400448.44319999998</v>
      </c>
      <c r="D37" s="34">
        <f>'1.1'!D37+'1.2'!D37+'1.3'!D37</f>
        <v>9591.8309999999983</v>
      </c>
      <c r="E37" s="34">
        <f t="shared" si="0"/>
        <v>37232.661800000067</v>
      </c>
      <c r="F37" s="34">
        <f>'1.1'!F37+'1.2'!F37+'1.3'!F37</f>
        <v>37185.583731702485</v>
      </c>
      <c r="G37" s="34">
        <f>'1.1'!G37+'1.2'!G37+'1.3'!G37</f>
        <v>0</v>
      </c>
      <c r="H37" s="34">
        <f>'1.1'!H37+'1.2'!H37+'1.3'!H37</f>
        <v>47.078068297582377</v>
      </c>
      <c r="I37" s="34">
        <f t="shared" si="1"/>
        <v>46824.492800000065</v>
      </c>
      <c r="J37" s="34">
        <f>'1.3'!J37</f>
        <v>447272.93600000005</v>
      </c>
      <c r="L37" s="23"/>
      <c r="M37" s="23"/>
      <c r="N37" s="23"/>
      <c r="O37" s="23"/>
      <c r="P37" s="23"/>
      <c r="Q37" s="23"/>
      <c r="R37" s="212"/>
      <c r="S37" s="212"/>
      <c r="T37" s="212"/>
      <c r="U37" s="212"/>
      <c r="V37" s="212"/>
      <c r="W37" s="212"/>
    </row>
    <row r="38" spans="1:23" x14ac:dyDescent="0.2">
      <c r="A38" s="53" t="s">
        <v>74</v>
      </c>
      <c r="B38" s="45" t="s">
        <v>17</v>
      </c>
      <c r="C38" s="34">
        <f>'1.1'!C38</f>
        <v>4694966.4815999996</v>
      </c>
      <c r="D38" s="34">
        <f>'1.1'!D38+'1.2'!D38+'1.3'!D38</f>
        <v>454305.74200000003</v>
      </c>
      <c r="E38" s="34">
        <f t="shared" si="0"/>
        <v>407615.44680000056</v>
      </c>
      <c r="F38" s="34">
        <f>'1.1'!F38+'1.2'!F38+'1.3'!F38</f>
        <v>407615.44680000056</v>
      </c>
      <c r="G38" s="34">
        <f>'1.1'!G38+'1.2'!G38+'1.3'!G38</f>
        <v>0</v>
      </c>
      <c r="H38" s="34">
        <f>'1.1'!H38+'1.2'!H38+'1.3'!H38</f>
        <v>0</v>
      </c>
      <c r="I38" s="34">
        <f t="shared" si="1"/>
        <v>861921.18880000059</v>
      </c>
      <c r="J38" s="34">
        <f>'1.3'!J38</f>
        <v>5556887.6704000002</v>
      </c>
      <c r="R38" s="212"/>
      <c r="S38" s="212"/>
      <c r="T38" s="212"/>
      <c r="U38" s="212"/>
      <c r="V38" s="212"/>
      <c r="W38" s="212"/>
    </row>
    <row r="39" spans="1:23" ht="24" x14ac:dyDescent="0.2">
      <c r="A39" s="53" t="s">
        <v>79</v>
      </c>
      <c r="B39" s="48" t="s">
        <v>38</v>
      </c>
      <c r="C39" s="34">
        <f>'1.1'!C39</f>
        <v>4565560.4447999997</v>
      </c>
      <c r="D39" s="34">
        <f>'1.1'!D39+'1.2'!D39+'1.3'!D39</f>
        <v>461767.56799999997</v>
      </c>
      <c r="E39" s="34">
        <f t="shared" si="0"/>
        <v>399803.16480000038</v>
      </c>
      <c r="F39" s="34">
        <f>'1.1'!F39+'1.2'!F39+'1.3'!F39</f>
        <v>399803.16480000038</v>
      </c>
      <c r="G39" s="34">
        <f>'1.1'!G39+'1.2'!G39+'1.3'!G39</f>
        <v>0</v>
      </c>
      <c r="H39" s="34">
        <f>'1.1'!H39+'1.2'!H39+'1.3'!H39</f>
        <v>0</v>
      </c>
      <c r="I39" s="34">
        <f t="shared" si="1"/>
        <v>861570.73280000035</v>
      </c>
      <c r="J39" s="34">
        <f>'1.3'!J39</f>
        <v>5427131.1776000001</v>
      </c>
      <c r="R39" s="212"/>
      <c r="S39" s="212"/>
      <c r="T39" s="212"/>
      <c r="U39" s="212"/>
      <c r="V39" s="212"/>
      <c r="W39" s="212"/>
    </row>
    <row r="40" spans="1:23" x14ac:dyDescent="0.2">
      <c r="A40" s="53">
        <v>4.3</v>
      </c>
      <c r="B40" s="44" t="s">
        <v>45</v>
      </c>
      <c r="C40" s="34">
        <f>'1.1'!C40</f>
        <v>759.64799999999991</v>
      </c>
      <c r="D40" s="34">
        <f>'1.1'!D40+'1.2'!D40+'1.3'!D40</f>
        <v>-276.22500000000002</v>
      </c>
      <c r="E40" s="34">
        <f t="shared" si="0"/>
        <v>51.740200000000058</v>
      </c>
      <c r="F40" s="34">
        <f>'1.1'!F40+'1.2'!F40+'1.3'!F40</f>
        <v>51.740200000000058</v>
      </c>
      <c r="G40" s="34">
        <f>'1.1'!G40+'1.2'!G40+'1.3'!G40</f>
        <v>0</v>
      </c>
      <c r="H40" s="34">
        <f>'1.1'!H40+'1.2'!H40+'1.3'!H40</f>
        <v>0</v>
      </c>
      <c r="I40" s="34">
        <f t="shared" si="1"/>
        <v>-224.48479999999995</v>
      </c>
      <c r="J40" s="34">
        <f>'1.3'!J40</f>
        <v>535.16319999999996</v>
      </c>
      <c r="R40" s="212"/>
      <c r="S40" s="212"/>
      <c r="T40" s="212"/>
      <c r="U40" s="212"/>
      <c r="V40" s="212"/>
      <c r="W40" s="212"/>
    </row>
    <row r="41" spans="1:23" x14ac:dyDescent="0.2">
      <c r="A41" s="53" t="s">
        <v>80</v>
      </c>
      <c r="B41" s="45" t="s">
        <v>9</v>
      </c>
      <c r="C41" s="34">
        <f>'1.1'!C41</f>
        <v>759.64799999999991</v>
      </c>
      <c r="D41" s="34">
        <f>'1.1'!D41+'1.2'!D41+'1.3'!D41</f>
        <v>-276.22500000000002</v>
      </c>
      <c r="E41" s="34">
        <f t="shared" si="0"/>
        <v>51.740200000000058</v>
      </c>
      <c r="F41" s="34">
        <f>'1.1'!F41+'1.2'!F41+'1.3'!F41</f>
        <v>51.740200000000058</v>
      </c>
      <c r="G41" s="34">
        <f>'1.1'!G41+'1.2'!G41+'1.3'!G41</f>
        <v>0</v>
      </c>
      <c r="H41" s="34">
        <f>'1.1'!H41+'1.2'!H41+'1.3'!H41</f>
        <v>0</v>
      </c>
      <c r="I41" s="34">
        <f t="shared" si="1"/>
        <v>-224.48479999999995</v>
      </c>
      <c r="J41" s="34">
        <f>'1.3'!J41</f>
        <v>535.16319999999996</v>
      </c>
      <c r="R41" s="212"/>
      <c r="S41" s="212"/>
      <c r="T41" s="212"/>
      <c r="U41" s="212"/>
      <c r="V41" s="212"/>
      <c r="W41" s="212"/>
    </row>
    <row r="42" spans="1:23" x14ac:dyDescent="0.2">
      <c r="A42" s="53" t="s">
        <v>81</v>
      </c>
      <c r="B42" s="47" t="s">
        <v>25</v>
      </c>
      <c r="C42" s="34">
        <f>'1.1'!C42</f>
        <v>455.78879999999998</v>
      </c>
      <c r="D42" s="34">
        <f>'1.1'!D42+'1.2'!D42+'1.3'!D42</f>
        <v>-197.50400000000002</v>
      </c>
      <c r="E42" s="34">
        <f t="shared" si="0"/>
        <v>29.880000000000038</v>
      </c>
      <c r="F42" s="34">
        <f>'1.1'!F42+'1.2'!F42+'1.3'!F42</f>
        <v>29.880000000000038</v>
      </c>
      <c r="G42" s="34">
        <f>'1.1'!G42+'1.2'!G42+'1.3'!G42</f>
        <v>0</v>
      </c>
      <c r="H42" s="34">
        <f>'1.1'!H42+'1.2'!H42+'1.3'!H42</f>
        <v>0</v>
      </c>
      <c r="I42" s="34">
        <f t="shared" si="1"/>
        <v>-167.62399999999997</v>
      </c>
      <c r="J42" s="34">
        <f>'1.3'!J42</f>
        <v>288.16480000000001</v>
      </c>
      <c r="R42" s="212"/>
      <c r="S42" s="212"/>
      <c r="T42" s="212"/>
      <c r="U42" s="212"/>
      <c r="V42" s="212"/>
      <c r="W42" s="212"/>
    </row>
    <row r="43" spans="1:23" x14ac:dyDescent="0.2">
      <c r="A43" s="53" t="s">
        <v>82</v>
      </c>
      <c r="B43" s="47" t="s">
        <v>24</v>
      </c>
      <c r="C43" s="34">
        <f>'1.1'!C43</f>
        <v>303.85919999999999</v>
      </c>
      <c r="D43" s="34">
        <f>'1.1'!D43+'1.2'!D43+'1.3'!D43</f>
        <v>-78.721000000000004</v>
      </c>
      <c r="E43" s="34">
        <f t="shared" si="0"/>
        <v>21.86020000000002</v>
      </c>
      <c r="F43" s="34">
        <f>'1.1'!F43+'1.2'!F43+'1.3'!F43</f>
        <v>21.86020000000002</v>
      </c>
      <c r="G43" s="34">
        <f>'1.1'!G43+'1.2'!G43+'1.3'!G43</f>
        <v>0</v>
      </c>
      <c r="H43" s="34">
        <f>'1.1'!H43+'1.2'!H43+'1.3'!H43</f>
        <v>0</v>
      </c>
      <c r="I43" s="34">
        <f t="shared" si="1"/>
        <v>-56.860799999999983</v>
      </c>
      <c r="J43" s="34">
        <f>'1.3'!J43</f>
        <v>246.9984</v>
      </c>
      <c r="R43" s="212"/>
      <c r="S43" s="212"/>
      <c r="T43" s="212"/>
      <c r="U43" s="212"/>
      <c r="V43" s="212"/>
      <c r="W43" s="212"/>
    </row>
    <row r="44" spans="1:23" x14ac:dyDescent="0.2">
      <c r="A44" s="53">
        <v>4.5</v>
      </c>
      <c r="B44" s="44" t="s">
        <v>46</v>
      </c>
      <c r="C44" s="34">
        <f>'1.1'!C44</f>
        <v>409108.43040000001</v>
      </c>
      <c r="D44" s="34">
        <f>'1.1'!D44+'1.2'!D44+'1.3'!D44</f>
        <v>-105090.47100000002</v>
      </c>
      <c r="E44" s="34">
        <f t="shared" si="0"/>
        <v>25313.240600000012</v>
      </c>
      <c r="F44" s="34">
        <f>'1.1'!F44+'1.2'!F44+'1.3'!F44</f>
        <v>25313.240600000012</v>
      </c>
      <c r="G44" s="34">
        <f>'1.1'!G44+'1.2'!G44+'1.3'!G44</f>
        <v>0</v>
      </c>
      <c r="H44" s="34">
        <f>'1.1'!H44+'1.2'!H44+'1.3'!H44</f>
        <v>0</v>
      </c>
      <c r="I44" s="34">
        <f t="shared" si="1"/>
        <v>-79777.2304</v>
      </c>
      <c r="J44" s="34">
        <f>'1.3'!J44</f>
        <v>329331.20000000001</v>
      </c>
      <c r="R44" s="212"/>
      <c r="S44" s="212"/>
      <c r="T44" s="212"/>
      <c r="U44" s="212"/>
      <c r="V44" s="212"/>
      <c r="W44" s="212"/>
    </row>
    <row r="45" spans="1:23" x14ac:dyDescent="0.2">
      <c r="A45" s="53" t="s">
        <v>83</v>
      </c>
      <c r="B45" s="45" t="s">
        <v>17</v>
      </c>
      <c r="C45" s="34">
        <f>'1.1'!C45</f>
        <v>409108.43040000001</v>
      </c>
      <c r="D45" s="34">
        <f>'1.1'!D45+'1.2'!D45+'1.3'!D45</f>
        <v>-105090.47100000002</v>
      </c>
      <c r="E45" s="34">
        <f t="shared" si="0"/>
        <v>25313.240600000012</v>
      </c>
      <c r="F45" s="34">
        <f>'1.1'!F45+'1.2'!F45+'1.3'!F45</f>
        <v>25313.240600000012</v>
      </c>
      <c r="G45" s="34">
        <f>'1.1'!G45+'1.2'!G45+'1.3'!G45</f>
        <v>0</v>
      </c>
      <c r="H45" s="34">
        <f>'1.1'!H45+'1.2'!H45+'1.3'!H45</f>
        <v>0</v>
      </c>
      <c r="I45" s="34">
        <f t="shared" si="1"/>
        <v>-79777.2304</v>
      </c>
      <c r="J45" s="34">
        <f>'1.3'!J45</f>
        <v>329331.20000000001</v>
      </c>
      <c r="K45" s="25"/>
      <c r="R45" s="212"/>
      <c r="S45" s="212"/>
      <c r="T45" s="212"/>
      <c r="U45" s="212"/>
      <c r="V45" s="212"/>
      <c r="W45" s="212"/>
    </row>
    <row r="46" spans="1:23" x14ac:dyDescent="0.2">
      <c r="A46" s="53" t="s">
        <v>84</v>
      </c>
      <c r="B46" s="50" t="s">
        <v>47</v>
      </c>
      <c r="C46" s="34">
        <f>'1.1'!C46</f>
        <v>407247.2928</v>
      </c>
      <c r="D46" s="34">
        <f>'1.1'!D46+'1.2'!D46+'1.3'!D46</f>
        <v>-104972.364</v>
      </c>
      <c r="E46" s="34">
        <f t="shared" si="0"/>
        <v>25203.783200000013</v>
      </c>
      <c r="F46" s="34">
        <f>'1.1'!F46+'1.2'!F46+'1.3'!F46</f>
        <v>25203.783200000013</v>
      </c>
      <c r="G46" s="34">
        <f>'1.1'!G46+'1.2'!G46+'1.3'!G46</f>
        <v>0</v>
      </c>
      <c r="H46" s="34">
        <f>'1.1'!H46+'1.2'!H46+'1.3'!H46</f>
        <v>0</v>
      </c>
      <c r="I46" s="34">
        <f t="shared" si="1"/>
        <v>-79768.580799999996</v>
      </c>
      <c r="J46" s="34">
        <f>'1.3'!J46</f>
        <v>327478.712</v>
      </c>
      <c r="R46" s="212"/>
      <c r="S46" s="212"/>
      <c r="T46" s="212"/>
      <c r="U46" s="212"/>
      <c r="V46" s="212"/>
      <c r="W46" s="212"/>
    </row>
    <row r="47" spans="1:23" x14ac:dyDescent="0.2">
      <c r="A47" s="53" t="s">
        <v>85</v>
      </c>
      <c r="B47" s="47" t="s">
        <v>24</v>
      </c>
      <c r="C47" s="34">
        <f>'1.1'!C47</f>
        <v>1861.1376</v>
      </c>
      <c r="D47" s="34">
        <f>'1.1'!D47+'1.2'!D47+'1.3'!D47</f>
        <v>-118.10700000000003</v>
      </c>
      <c r="E47" s="34">
        <f t="shared" si="0"/>
        <v>109.45740000000006</v>
      </c>
      <c r="F47" s="34">
        <f>'1.1'!F47+'1.2'!F47+'1.3'!F47</f>
        <v>109.45740000000006</v>
      </c>
      <c r="G47" s="34">
        <f>'1.1'!G47+'1.2'!G47+'1.3'!G47</f>
        <v>0</v>
      </c>
      <c r="H47" s="34">
        <f>'1.1'!H47+'1.2'!H47+'1.3'!H47</f>
        <v>0</v>
      </c>
      <c r="I47" s="34">
        <f t="shared" si="1"/>
        <v>-8.649599999999964</v>
      </c>
      <c r="J47" s="34">
        <f>'1.3'!J47</f>
        <v>1852.4880000000001</v>
      </c>
      <c r="R47" s="212"/>
      <c r="S47" s="212"/>
      <c r="T47" s="212"/>
      <c r="U47" s="212"/>
      <c r="V47" s="212"/>
      <c r="W47" s="212"/>
    </row>
    <row r="48" spans="1:23" x14ac:dyDescent="0.2">
      <c r="A48" s="53"/>
      <c r="B48" s="44" t="s">
        <v>115</v>
      </c>
      <c r="C48" s="34">
        <f>'1.1'!C48</f>
        <v>1443.3312000000001</v>
      </c>
      <c r="D48" s="34">
        <f>'1.1'!D48+'1.2'!D48+'1.3'!D48</f>
        <v>4885.3500000000004</v>
      </c>
      <c r="E48" s="34">
        <f t="shared" si="0"/>
        <v>-30.221999999999525</v>
      </c>
      <c r="F48" s="34">
        <f>'1.1'!F48+'1.2'!F48+'1.3'!F48</f>
        <v>-30.221999999999525</v>
      </c>
      <c r="G48" s="34">
        <f>'1.1'!G48+'1.2'!G48+'1.3'!G48</f>
        <v>0</v>
      </c>
      <c r="H48" s="34">
        <f>'1.1'!H48+'1.2'!H48+'1.3'!H48</f>
        <v>0</v>
      </c>
      <c r="I48" s="34">
        <f t="shared" si="1"/>
        <v>4855.1280000000006</v>
      </c>
      <c r="J48" s="34">
        <f>'1.3'!J48</f>
        <v>6298.4592000000002</v>
      </c>
      <c r="R48" s="212"/>
      <c r="S48" s="212"/>
      <c r="T48" s="212"/>
      <c r="U48" s="212"/>
      <c r="V48" s="212"/>
      <c r="W48" s="212"/>
    </row>
    <row r="49" spans="1:23" x14ac:dyDescent="0.2">
      <c r="A49" s="53"/>
      <c r="B49" s="45" t="s">
        <v>39</v>
      </c>
      <c r="C49" s="34">
        <f>'1.1'!C49</f>
        <v>37.982399999999998</v>
      </c>
      <c r="D49" s="34">
        <f>'1.1'!D49+'1.2'!D49+'1.3'!D49</f>
        <v>123.227</v>
      </c>
      <c r="E49" s="34">
        <f t="shared" si="0"/>
        <v>-37.710199999999993</v>
      </c>
      <c r="F49" s="34">
        <f>'1.1'!F49+'1.2'!F49+'1.3'!F49</f>
        <v>-37.710199999999993</v>
      </c>
      <c r="G49" s="34">
        <f>'1.1'!G49+'1.2'!G49+'1.3'!G49</f>
        <v>0</v>
      </c>
      <c r="H49" s="34">
        <f>'1.1'!H49+'1.2'!H49+'1.3'!H49</f>
        <v>0</v>
      </c>
      <c r="I49" s="34">
        <f t="shared" si="1"/>
        <v>85.516800000000003</v>
      </c>
      <c r="J49" s="34">
        <f>'1.3'!J49</f>
        <v>123.4992</v>
      </c>
      <c r="R49" s="212"/>
      <c r="S49" s="212"/>
      <c r="T49" s="212"/>
      <c r="U49" s="212"/>
      <c r="V49" s="212"/>
      <c r="W49" s="212"/>
    </row>
    <row r="50" spans="1:23" x14ac:dyDescent="0.2">
      <c r="A50" s="53"/>
      <c r="B50" s="50" t="s">
        <v>184</v>
      </c>
      <c r="C50" s="34">
        <f>'1.1'!C50</f>
        <v>37.982399999999998</v>
      </c>
      <c r="D50" s="34">
        <f>'1.1'!D50+'1.2'!D50+'1.3'!D50</f>
        <v>123.227</v>
      </c>
      <c r="E50" s="34">
        <f t="shared" si="0"/>
        <v>-37.710199999999993</v>
      </c>
      <c r="F50" s="34">
        <f>'1.1'!F50+'1.2'!F50+'1.3'!F50</f>
        <v>-37.710199999999993</v>
      </c>
      <c r="G50" s="34">
        <f>'1.1'!G50+'1.2'!G50+'1.3'!G50</f>
        <v>0</v>
      </c>
      <c r="H50" s="34">
        <f>'1.1'!H50+'1.2'!H50+'1.3'!H50</f>
        <v>0</v>
      </c>
      <c r="I50" s="34">
        <f t="shared" si="1"/>
        <v>85.516800000000003</v>
      </c>
      <c r="J50" s="34">
        <f>'1.3'!J50</f>
        <v>123.4992</v>
      </c>
      <c r="R50" s="212"/>
      <c r="S50" s="212"/>
      <c r="T50" s="212"/>
      <c r="U50" s="212"/>
      <c r="V50" s="212"/>
      <c r="W50" s="212"/>
    </row>
    <row r="51" spans="1:23" x14ac:dyDescent="0.2">
      <c r="A51" s="53"/>
      <c r="B51" s="47" t="s">
        <v>185</v>
      </c>
      <c r="C51" s="34">
        <f>'1.1'!C51</f>
        <v>0</v>
      </c>
      <c r="D51" s="34">
        <f>'1.1'!D51+'1.2'!D51+'1.3'!D51</f>
        <v>0</v>
      </c>
      <c r="E51" s="34">
        <f t="shared" si="0"/>
        <v>0</v>
      </c>
      <c r="F51" s="34">
        <f>'1.1'!F51+'1.2'!F51+'1.3'!F51</f>
        <v>0</v>
      </c>
      <c r="G51" s="34">
        <f>'1.1'!G51+'1.2'!G51+'1.3'!G51</f>
        <v>0</v>
      </c>
      <c r="H51" s="34">
        <f>'1.1'!H51+'1.2'!H51+'1.3'!H51</f>
        <v>0</v>
      </c>
      <c r="I51" s="34">
        <f t="shared" si="1"/>
        <v>0</v>
      </c>
      <c r="J51" s="34">
        <f>'1.3'!J51</f>
        <v>0</v>
      </c>
      <c r="R51" s="212"/>
      <c r="S51" s="212"/>
      <c r="T51" s="212"/>
      <c r="U51" s="212"/>
      <c r="V51" s="212"/>
      <c r="W51" s="212"/>
    </row>
    <row r="52" spans="1:23" x14ac:dyDescent="0.2">
      <c r="A52" s="53"/>
      <c r="B52" s="45" t="s">
        <v>9</v>
      </c>
      <c r="C52" s="34">
        <f>'1.1'!C52</f>
        <v>1405.3488</v>
      </c>
      <c r="D52" s="34">
        <f>'1.1'!D52+'1.2'!D52+'1.3'!D52</f>
        <v>4762.1229999999996</v>
      </c>
      <c r="E52" s="34">
        <f t="shared" si="0"/>
        <v>7.4882000000006883</v>
      </c>
      <c r="F52" s="34">
        <f>'1.1'!F52+'1.2'!F52+'1.3'!F52</f>
        <v>7.4882000000006883</v>
      </c>
      <c r="G52" s="34">
        <f>'1.1'!G52+'1.2'!G52+'1.3'!G52</f>
        <v>0</v>
      </c>
      <c r="H52" s="34">
        <f>'1.1'!H52+'1.2'!H52+'1.3'!H52</f>
        <v>0</v>
      </c>
      <c r="I52" s="34">
        <f t="shared" si="1"/>
        <v>4769.6112000000003</v>
      </c>
      <c r="J52" s="34">
        <f>'1.3'!J52</f>
        <v>6174.96</v>
      </c>
      <c r="R52" s="212"/>
      <c r="S52" s="212"/>
      <c r="T52" s="212"/>
      <c r="U52" s="212"/>
      <c r="V52" s="212"/>
      <c r="W52" s="212"/>
    </row>
    <row r="53" spans="1:23" x14ac:dyDescent="0.2">
      <c r="A53" s="53"/>
      <c r="B53" s="50" t="s">
        <v>184</v>
      </c>
      <c r="C53" s="34">
        <f>'1.1'!C53</f>
        <v>1405.3488</v>
      </c>
      <c r="D53" s="34">
        <f>'1.1'!D53+'1.2'!D53+'1.3'!D53</f>
        <v>4762.1229999999996</v>
      </c>
      <c r="E53" s="34">
        <f t="shared" si="0"/>
        <v>7.4882000000006883</v>
      </c>
      <c r="F53" s="34">
        <f>'1.1'!F53+'1.2'!F53+'1.3'!F53</f>
        <v>7.4882000000006883</v>
      </c>
      <c r="G53" s="34">
        <f>'1.1'!G53+'1.2'!G53+'1.3'!G53</f>
        <v>0</v>
      </c>
      <c r="H53" s="34">
        <f>'1.1'!H53+'1.2'!H53+'1.3'!H53</f>
        <v>0</v>
      </c>
      <c r="I53" s="34">
        <f t="shared" si="1"/>
        <v>4769.6112000000003</v>
      </c>
      <c r="J53" s="34">
        <f>'1.3'!J53</f>
        <v>6174.96</v>
      </c>
      <c r="R53" s="212"/>
      <c r="S53" s="212"/>
      <c r="T53" s="212"/>
      <c r="U53" s="212"/>
      <c r="V53" s="212"/>
      <c r="W53" s="212"/>
    </row>
    <row r="54" spans="1:23" x14ac:dyDescent="0.2">
      <c r="A54" s="53"/>
      <c r="B54" s="47" t="s">
        <v>185</v>
      </c>
      <c r="C54" s="34">
        <f>'1.1'!C54</f>
        <v>0</v>
      </c>
      <c r="D54" s="34">
        <f>'1.1'!D54+'1.2'!D54+'1.3'!D54</f>
        <v>0</v>
      </c>
      <c r="E54" s="34">
        <f t="shared" si="0"/>
        <v>0</v>
      </c>
      <c r="F54" s="34">
        <f>'1.1'!F54+'1.2'!F54+'1.3'!F54</f>
        <v>0</v>
      </c>
      <c r="G54" s="34">
        <f>'1.1'!G54+'1.2'!G54+'1.3'!G54</f>
        <v>0</v>
      </c>
      <c r="H54" s="34">
        <f>'1.1'!H54+'1.2'!H54+'1.3'!H54</f>
        <v>0</v>
      </c>
      <c r="I54" s="34">
        <f t="shared" si="1"/>
        <v>0</v>
      </c>
      <c r="J54" s="34">
        <f>'1.3'!J54</f>
        <v>0</v>
      </c>
      <c r="R54" s="212"/>
      <c r="S54" s="212"/>
      <c r="T54" s="212"/>
      <c r="U54" s="212"/>
      <c r="V54" s="212"/>
      <c r="W54" s="212"/>
    </row>
    <row r="55" spans="1:23" x14ac:dyDescent="0.2">
      <c r="A55" s="53"/>
      <c r="B55" s="45" t="s">
        <v>17</v>
      </c>
      <c r="C55" s="34">
        <f>'1.1'!C55</f>
        <v>0</v>
      </c>
      <c r="D55" s="34">
        <f>'1.1'!D55+'1.2'!D55+'1.3'!D55</f>
        <v>0</v>
      </c>
      <c r="E55" s="34">
        <f t="shared" si="0"/>
        <v>0</v>
      </c>
      <c r="F55" s="34">
        <f>'1.1'!F55+'1.2'!F55+'1.3'!F55</f>
        <v>0</v>
      </c>
      <c r="G55" s="34">
        <f>'1.1'!G55+'1.2'!G55+'1.3'!G55</f>
        <v>0</v>
      </c>
      <c r="H55" s="34">
        <f>'1.1'!H55+'1.2'!H55+'1.3'!H55</f>
        <v>0</v>
      </c>
      <c r="I55" s="34">
        <f t="shared" si="1"/>
        <v>0</v>
      </c>
      <c r="J55" s="34">
        <f>'1.3'!J55</f>
        <v>0</v>
      </c>
      <c r="R55" s="212"/>
      <c r="S55" s="212"/>
      <c r="T55" s="212"/>
      <c r="U55" s="212"/>
      <c r="V55" s="212"/>
      <c r="W55" s="212"/>
    </row>
    <row r="56" spans="1:23" x14ac:dyDescent="0.2">
      <c r="A56" s="53"/>
      <c r="B56" s="50" t="s">
        <v>184</v>
      </c>
      <c r="C56" s="34">
        <f>'1.1'!C56</f>
        <v>0</v>
      </c>
      <c r="D56" s="34">
        <f>'1.1'!D56+'1.2'!D56+'1.3'!D56</f>
        <v>0</v>
      </c>
      <c r="E56" s="34">
        <f t="shared" si="0"/>
        <v>0</v>
      </c>
      <c r="F56" s="34">
        <f>'1.1'!F56+'1.2'!F56+'1.3'!F56</f>
        <v>0</v>
      </c>
      <c r="G56" s="34">
        <f>'1.1'!G56+'1.2'!G56+'1.3'!G56</f>
        <v>0</v>
      </c>
      <c r="H56" s="34">
        <f>'1.1'!H56+'1.2'!H56+'1.3'!H56</f>
        <v>0</v>
      </c>
      <c r="I56" s="34">
        <f t="shared" si="1"/>
        <v>0</v>
      </c>
      <c r="J56" s="34">
        <f>'1.3'!J56</f>
        <v>0</v>
      </c>
      <c r="R56" s="212"/>
      <c r="S56" s="212"/>
      <c r="T56" s="212"/>
      <c r="U56" s="212"/>
      <c r="V56" s="212"/>
      <c r="W56" s="212"/>
    </row>
    <row r="57" spans="1:23" x14ac:dyDescent="0.2">
      <c r="A57" s="53"/>
      <c r="B57" s="47" t="s">
        <v>185</v>
      </c>
      <c r="C57" s="34">
        <f>'1.1'!C57</f>
        <v>0</v>
      </c>
      <c r="D57" s="34">
        <f>'1.1'!D57+'1.2'!D57+'1.3'!D57</f>
        <v>0</v>
      </c>
      <c r="E57" s="34">
        <f t="shared" si="0"/>
        <v>0</v>
      </c>
      <c r="F57" s="34">
        <f>'1.1'!F57+'1.2'!F57+'1.3'!F57</f>
        <v>0</v>
      </c>
      <c r="G57" s="34">
        <f>'1.1'!G57+'1.2'!G57+'1.3'!G57</f>
        <v>0</v>
      </c>
      <c r="H57" s="34">
        <f>'1.1'!H57+'1.2'!H57+'1.3'!H57</f>
        <v>0</v>
      </c>
      <c r="I57" s="34">
        <f t="shared" si="1"/>
        <v>0</v>
      </c>
      <c r="J57" s="34">
        <f>'1.3'!J57</f>
        <v>0</v>
      </c>
      <c r="R57" s="212"/>
      <c r="S57" s="212"/>
      <c r="T57" s="212"/>
      <c r="U57" s="212"/>
      <c r="V57" s="212"/>
      <c r="W57" s="212"/>
    </row>
    <row r="58" spans="1:23" x14ac:dyDescent="0.2">
      <c r="A58" s="53">
        <v>5</v>
      </c>
      <c r="B58" s="35" t="s">
        <v>6</v>
      </c>
      <c r="C58" s="34">
        <f>'1.1'!C58</f>
        <v>1538856.936</v>
      </c>
      <c r="D58" s="34">
        <f>'1.1'!D58+'1.2'!D58+'1.3'!D58</f>
        <v>-90378.773000000001</v>
      </c>
      <c r="E58" s="34">
        <f t="shared" si="0"/>
        <v>152977.12980000002</v>
      </c>
      <c r="F58" s="34">
        <f>'1.1'!F58+'1.2'!F58+'1.3'!F58</f>
        <v>150889.87755427102</v>
      </c>
      <c r="G58" s="34">
        <f>'1.1'!G58+'1.2'!G58+'1.3'!G58</f>
        <v>2087.2522457290115</v>
      </c>
      <c r="H58" s="34">
        <f>'1.1'!H58+'1.2'!H58+'1.3'!H58</f>
        <v>0</v>
      </c>
      <c r="I58" s="34">
        <f t="shared" si="1"/>
        <v>62598.356800000183</v>
      </c>
      <c r="J58" s="34">
        <f>'1.3'!J58</f>
        <v>1601455.2928000002</v>
      </c>
      <c r="R58" s="212"/>
      <c r="S58" s="212"/>
      <c r="T58" s="212"/>
      <c r="U58" s="212"/>
      <c r="V58" s="212"/>
      <c r="W58" s="212"/>
    </row>
    <row r="59" spans="1:23" x14ac:dyDescent="0.2">
      <c r="A59" s="53">
        <v>5.0999999999999996</v>
      </c>
      <c r="B59" s="44" t="s">
        <v>48</v>
      </c>
      <c r="C59" s="34">
        <f>'1.1'!C59</f>
        <v>68330.337599999999</v>
      </c>
      <c r="D59" s="34">
        <f>'1.1'!D59+'1.2'!D59+'1.3'!D59</f>
        <v>1524.0070000000001</v>
      </c>
      <c r="E59" s="34">
        <f t="shared" si="0"/>
        <v>26886.695400000004</v>
      </c>
      <c r="F59" s="34">
        <f>'1.1'!F59+'1.2'!F59+'1.3'!F59</f>
        <v>26886.695400000004</v>
      </c>
      <c r="G59" s="34">
        <f>'1.1'!G59+'1.2'!G59+'1.3'!G59</f>
        <v>0</v>
      </c>
      <c r="H59" s="34">
        <f>'1.1'!H59+'1.2'!H59+'1.3'!H59</f>
        <v>0</v>
      </c>
      <c r="I59" s="34">
        <f t="shared" si="1"/>
        <v>28410.702400000009</v>
      </c>
      <c r="J59" s="34">
        <f>'1.3'!J59</f>
        <v>96741.040000000008</v>
      </c>
      <c r="R59" s="212"/>
      <c r="S59" s="212"/>
      <c r="T59" s="212"/>
      <c r="U59" s="212"/>
      <c r="V59" s="212"/>
      <c r="W59" s="212"/>
    </row>
    <row r="60" spans="1:23" x14ac:dyDescent="0.2">
      <c r="A60" s="53" t="s">
        <v>86</v>
      </c>
      <c r="B60" s="45" t="s">
        <v>49</v>
      </c>
      <c r="C60" s="34">
        <f>'1.1'!C60</f>
        <v>62405.083200000001</v>
      </c>
      <c r="D60" s="34">
        <f>'1.1'!D60+'1.2'!D60+'1.3'!D60</f>
        <v>0</v>
      </c>
      <c r="E60" s="34">
        <f t="shared" si="0"/>
        <v>24414.854400000004</v>
      </c>
      <c r="F60" s="34">
        <f>'1.1'!F60+'1.2'!F60+'1.3'!F60</f>
        <v>24414.854400000004</v>
      </c>
      <c r="G60" s="34">
        <f>'1.1'!G60+'1.2'!G60+'1.3'!G60</f>
        <v>0</v>
      </c>
      <c r="H60" s="34">
        <f>'1.1'!H60+'1.2'!H60+'1.3'!H60</f>
        <v>0</v>
      </c>
      <c r="I60" s="34">
        <f t="shared" si="1"/>
        <v>24414.854400000004</v>
      </c>
      <c r="J60" s="34">
        <f>'1.3'!J60</f>
        <v>86819.937600000005</v>
      </c>
      <c r="R60" s="212"/>
      <c r="S60" s="212"/>
      <c r="T60" s="212"/>
      <c r="U60" s="212"/>
      <c r="V60" s="212"/>
      <c r="W60" s="212"/>
    </row>
    <row r="61" spans="1:23" x14ac:dyDescent="0.2">
      <c r="A61" s="53" t="s">
        <v>87</v>
      </c>
      <c r="B61" s="45" t="s">
        <v>50</v>
      </c>
      <c r="C61" s="34">
        <f>'1.1'!C61</f>
        <v>5925.2543999999998</v>
      </c>
      <c r="D61" s="34">
        <f>'1.1'!D61+'1.2'!D61+'1.3'!D61</f>
        <v>1524.0070000000001</v>
      </c>
      <c r="E61" s="34">
        <f t="shared" si="0"/>
        <v>2471.8410000000017</v>
      </c>
      <c r="F61" s="34">
        <f>'1.1'!F61+'1.2'!F61+'1.3'!F61</f>
        <v>2471.8410000000017</v>
      </c>
      <c r="G61" s="34">
        <f>'1.1'!G61+'1.2'!G61+'1.3'!G61</f>
        <v>0</v>
      </c>
      <c r="H61" s="34">
        <f>'1.1'!H61+'1.2'!H61+'1.3'!H61</f>
        <v>0</v>
      </c>
      <c r="I61" s="34">
        <f t="shared" si="1"/>
        <v>3995.8480000000018</v>
      </c>
      <c r="J61" s="34">
        <f>'1.3'!J61</f>
        <v>9921.1024000000016</v>
      </c>
      <c r="R61" s="212"/>
      <c r="S61" s="212"/>
      <c r="T61" s="212"/>
      <c r="U61" s="212"/>
      <c r="V61" s="212"/>
      <c r="W61" s="212"/>
    </row>
    <row r="62" spans="1:23" x14ac:dyDescent="0.2">
      <c r="A62" s="53">
        <v>5.2</v>
      </c>
      <c r="B62" s="44" t="s">
        <v>51</v>
      </c>
      <c r="C62" s="34">
        <f>'1.1'!C62</f>
        <v>35475.561600000001</v>
      </c>
      <c r="D62" s="34">
        <f>'1.1'!D62+'1.2'!D62+'1.3'!D62</f>
        <v>-36927.883000000002</v>
      </c>
      <c r="E62" s="34">
        <f t="shared" si="0"/>
        <v>2934.3118000000022</v>
      </c>
      <c r="F62" s="34">
        <f>'1.1'!F62+'1.2'!F62+'1.3'!F62</f>
        <v>2934.3118000000022</v>
      </c>
      <c r="G62" s="34">
        <f>'1.1'!G62+'1.2'!G62+'1.3'!G62</f>
        <v>0</v>
      </c>
      <c r="H62" s="34">
        <f>'1.1'!H62+'1.2'!H62+'1.3'!H62</f>
        <v>0</v>
      </c>
      <c r="I62" s="34">
        <f t="shared" si="1"/>
        <v>-33993.571199999998</v>
      </c>
      <c r="J62" s="34">
        <f>'1.3'!J62</f>
        <v>1481.9904000000001</v>
      </c>
      <c r="R62" s="212"/>
      <c r="S62" s="212"/>
      <c r="T62" s="212"/>
      <c r="U62" s="212"/>
      <c r="V62" s="212"/>
      <c r="W62" s="212"/>
    </row>
    <row r="63" spans="1:23" x14ac:dyDescent="0.2">
      <c r="A63" s="53">
        <v>5.4</v>
      </c>
      <c r="B63" s="44" t="s">
        <v>52</v>
      </c>
      <c r="C63" s="34">
        <f>'1.1'!C63</f>
        <v>1435051.0367999999</v>
      </c>
      <c r="D63" s="34">
        <f>'1.1'!D63+'1.2'!D63+'1.3'!D63</f>
        <v>-54974.89699999999</v>
      </c>
      <c r="E63" s="34">
        <f t="shared" si="0"/>
        <v>123156.12260000002</v>
      </c>
      <c r="F63" s="34">
        <f>'1.1'!F63+'1.2'!F63+'1.3'!F63</f>
        <v>121068.870354271</v>
      </c>
      <c r="G63" s="34">
        <f>'1.1'!G63+'1.2'!G63+'1.3'!G63</f>
        <v>2087.2522457290115</v>
      </c>
      <c r="H63" s="34">
        <f>'1.1'!H63+'1.2'!H63+'1.3'!H63</f>
        <v>0</v>
      </c>
      <c r="I63" s="34">
        <f t="shared" si="1"/>
        <v>68181.225600000238</v>
      </c>
      <c r="J63" s="34">
        <f>'1.3'!J63</f>
        <v>1503232.2624000001</v>
      </c>
      <c r="R63" s="212"/>
      <c r="S63" s="212"/>
      <c r="T63" s="212"/>
      <c r="U63" s="212"/>
      <c r="V63" s="212"/>
      <c r="W63" s="212"/>
    </row>
    <row r="64" spans="1:23" x14ac:dyDescent="0.2">
      <c r="A64" s="53" t="s">
        <v>88</v>
      </c>
      <c r="B64" s="45" t="s">
        <v>53</v>
      </c>
      <c r="C64" s="34">
        <f>'1.1'!C64</f>
        <v>362617.97279999999</v>
      </c>
      <c r="D64" s="34">
        <f>'1.1'!D64+'1.2'!D64+'1.3'!D64</f>
        <v>-104417.95499999999</v>
      </c>
      <c r="E64" s="34">
        <f t="shared" si="0"/>
        <v>29017.955000000024</v>
      </c>
      <c r="F64" s="34">
        <f>'1.1'!F64+'1.2'!F64+'1.3'!F64</f>
        <v>29017.955000000024</v>
      </c>
      <c r="G64" s="34">
        <f>'1.1'!G64+'1.2'!G64+'1.3'!G64</f>
        <v>0</v>
      </c>
      <c r="H64" s="34">
        <f>'1.1'!H64+'1.2'!H64+'1.3'!H64</f>
        <v>0</v>
      </c>
      <c r="I64" s="34">
        <f t="shared" si="1"/>
        <v>-75399.999999999942</v>
      </c>
      <c r="J64" s="34">
        <f>'1.3'!J64</f>
        <v>287217.97280000005</v>
      </c>
      <c r="R64" s="212"/>
      <c r="S64" s="212"/>
      <c r="T64" s="212"/>
      <c r="U64" s="212"/>
      <c r="V64" s="212"/>
      <c r="W64" s="212"/>
    </row>
    <row r="65" spans="1:23" ht="24" x14ac:dyDescent="0.2">
      <c r="A65" s="53" t="s">
        <v>89</v>
      </c>
      <c r="B65" s="46" t="s">
        <v>10</v>
      </c>
      <c r="C65" s="34">
        <f>'1.1'!C65</f>
        <v>305644.37280000001</v>
      </c>
      <c r="D65" s="34">
        <f>'1.1'!D65+'1.2'!D65+'1.3'!D65</f>
        <v>-78663.523000000001</v>
      </c>
      <c r="E65" s="34">
        <f t="shared" si="0"/>
        <v>22652.199800000017</v>
      </c>
      <c r="F65" s="34">
        <f>'1.1'!F65+'1.2'!F65+'1.3'!F65</f>
        <v>22652.199800000017</v>
      </c>
      <c r="G65" s="34">
        <f>'1.1'!G65+'1.2'!G65+'1.3'!G65</f>
        <v>0</v>
      </c>
      <c r="H65" s="34">
        <f>'1.1'!H65+'1.2'!H65+'1.3'!H65</f>
        <v>0</v>
      </c>
      <c r="I65" s="34">
        <f t="shared" si="1"/>
        <v>-56011.323199999984</v>
      </c>
      <c r="J65" s="34">
        <f>'1.3'!J65</f>
        <v>249633.04960000003</v>
      </c>
      <c r="R65" s="212"/>
      <c r="S65" s="212"/>
      <c r="T65" s="212"/>
      <c r="U65" s="212"/>
      <c r="V65" s="212"/>
      <c r="W65" s="212"/>
    </row>
    <row r="66" spans="1:23" x14ac:dyDescent="0.2">
      <c r="A66" s="53" t="s">
        <v>90</v>
      </c>
      <c r="B66" s="46" t="s">
        <v>11</v>
      </c>
      <c r="C66" s="34">
        <f>'1.1'!C66</f>
        <v>56973.599999999999</v>
      </c>
      <c r="D66" s="34">
        <f>'1.1'!D66+'1.2'!D66+'1.3'!D66</f>
        <v>-25754.432000000001</v>
      </c>
      <c r="E66" s="34">
        <f t="shared" si="0"/>
        <v>6365.7552000000051</v>
      </c>
      <c r="F66" s="34">
        <f>'1.1'!F66+'1.2'!F66+'1.3'!F66</f>
        <v>6365.7552000000051</v>
      </c>
      <c r="G66" s="34">
        <f>'1.1'!G66+'1.2'!G66+'1.3'!G66</f>
        <v>0</v>
      </c>
      <c r="H66" s="34">
        <f>'1.1'!H66+'1.2'!H66+'1.3'!H66</f>
        <v>0</v>
      </c>
      <c r="I66" s="34">
        <f t="shared" si="1"/>
        <v>-19388.676799999994</v>
      </c>
      <c r="J66" s="34">
        <f>'1.3'!J66</f>
        <v>37584.923200000005</v>
      </c>
      <c r="R66" s="212"/>
      <c r="S66" s="212"/>
      <c r="T66" s="212"/>
      <c r="U66" s="212"/>
      <c r="V66" s="212"/>
      <c r="W66" s="212"/>
    </row>
    <row r="67" spans="1:23" x14ac:dyDescent="0.2">
      <c r="A67" s="53" t="s">
        <v>91</v>
      </c>
      <c r="B67" s="45" t="s">
        <v>54</v>
      </c>
      <c r="C67" s="34">
        <f>'1.1'!C67</f>
        <v>1072433.064</v>
      </c>
      <c r="D67" s="34">
        <f>'1.1'!D67+'1.2'!D67+'1.3'!D67</f>
        <v>49443.058000000012</v>
      </c>
      <c r="E67" s="34">
        <f t="shared" si="0"/>
        <v>94138.167600000001</v>
      </c>
      <c r="F67" s="34">
        <f>'1.1'!F67+'1.2'!F67+'1.3'!F67</f>
        <v>92050.915354270983</v>
      </c>
      <c r="G67" s="34">
        <f>'1.1'!G67+'1.2'!G67+'1.3'!G67</f>
        <v>2087.2522457290115</v>
      </c>
      <c r="H67" s="34">
        <f>'1.1'!H67+'1.2'!H67+'1.3'!H67</f>
        <v>0</v>
      </c>
      <c r="I67" s="34">
        <f t="shared" si="1"/>
        <v>143581.22560000001</v>
      </c>
      <c r="J67" s="34">
        <f>'1.3'!J67</f>
        <v>1216014.2896</v>
      </c>
      <c r="R67" s="212"/>
      <c r="S67" s="212"/>
      <c r="T67" s="212"/>
      <c r="U67" s="212"/>
      <c r="V67" s="212"/>
      <c r="W67" s="212"/>
    </row>
    <row r="68" spans="1:23" x14ac:dyDescent="0.2">
      <c r="A68" s="53" t="s">
        <v>92</v>
      </c>
      <c r="B68" s="46" t="s">
        <v>23</v>
      </c>
      <c r="C68" s="34">
        <f>'1.1'!C68</f>
        <v>1072433.064</v>
      </c>
      <c r="D68" s="34">
        <f>'1.1'!D68+'1.2'!D68+'1.3'!D68</f>
        <v>49443.058000000012</v>
      </c>
      <c r="E68" s="34">
        <f t="shared" si="0"/>
        <v>94138.167600000001</v>
      </c>
      <c r="F68" s="34">
        <f>'1.1'!F68+'1.2'!F68+'1.3'!F68</f>
        <v>92050.915354270983</v>
      </c>
      <c r="G68" s="34">
        <f>'1.1'!G68+'1.2'!G68+'1.3'!G68</f>
        <v>2087.2522457290115</v>
      </c>
      <c r="H68" s="34">
        <f>'1.1'!H68+'1.2'!H68+'1.3'!H68</f>
        <v>0</v>
      </c>
      <c r="I68" s="34">
        <f t="shared" si="1"/>
        <v>143581.22560000001</v>
      </c>
      <c r="J68" s="34">
        <f>'1.3'!J68</f>
        <v>1216014.2896</v>
      </c>
      <c r="R68" s="212"/>
      <c r="S68" s="212"/>
      <c r="T68" s="212"/>
      <c r="U68" s="212"/>
      <c r="V68" s="212"/>
      <c r="W68" s="212"/>
    </row>
    <row r="69" spans="1:23" x14ac:dyDescent="0.2">
      <c r="A69" s="53" t="s">
        <v>93</v>
      </c>
      <c r="B69" s="47" t="s">
        <v>24</v>
      </c>
      <c r="C69" s="34">
        <f>'1.1'!C69</f>
        <v>1072433.064</v>
      </c>
      <c r="D69" s="34">
        <f>'1.1'!D69+'1.2'!D69+'1.3'!D69</f>
        <v>49443.058000000012</v>
      </c>
      <c r="E69" s="34">
        <f t="shared" si="0"/>
        <v>94138.167600000001</v>
      </c>
      <c r="F69" s="34">
        <f>'1.1'!F69+'1.2'!F69+'1.3'!F69</f>
        <v>92050.915354270983</v>
      </c>
      <c r="G69" s="34">
        <f>'1.1'!G69+'1.2'!G69+'1.3'!G69</f>
        <v>2087.2522457290115</v>
      </c>
      <c r="H69" s="34">
        <f>'1.1'!H69+'1.2'!H69+'1.3'!H69</f>
        <v>0</v>
      </c>
      <c r="I69" s="34">
        <f t="shared" si="1"/>
        <v>143581.22560000001</v>
      </c>
      <c r="J69" s="34">
        <f>'1.3'!J69</f>
        <v>1216014.2896</v>
      </c>
      <c r="R69" s="212"/>
      <c r="S69" s="212"/>
      <c r="T69" s="212"/>
      <c r="U69" s="212"/>
      <c r="V69" s="212"/>
      <c r="W69" s="212"/>
    </row>
    <row r="70" spans="1:23" x14ac:dyDescent="0.2">
      <c r="B70" s="87" t="s">
        <v>7</v>
      </c>
      <c r="C70" s="71">
        <f>'1.1'!C70</f>
        <v>7794102.4271999998</v>
      </c>
      <c r="D70" s="71">
        <f>'1.1'!D70+'1.2'!D70+'1.3'!D70</f>
        <v>726320.22785285884</v>
      </c>
      <c r="E70" s="71">
        <f t="shared" si="0"/>
        <v>419396.26814714208</v>
      </c>
      <c r="F70" s="71">
        <f>'1.1'!F70+'1.2'!F70+'1.3'!F70</f>
        <v>576708.16407351242</v>
      </c>
      <c r="G70" s="71">
        <f>'1.1'!G70+'1.2'!G70+'1.3'!G70</f>
        <v>32399.293667681537</v>
      </c>
      <c r="H70" s="71">
        <f>'1.1'!H70+'1.2'!H70+'1.3'!H70</f>
        <v>-189711.18959405186</v>
      </c>
      <c r="I70" s="71">
        <f t="shared" si="1"/>
        <v>1145716.4960000003</v>
      </c>
      <c r="J70" s="71">
        <f>'1.3'!J70</f>
        <v>8939818.9232000001</v>
      </c>
      <c r="R70" s="212"/>
      <c r="S70" s="212"/>
      <c r="T70" s="212"/>
      <c r="U70" s="212"/>
      <c r="V70" s="212"/>
      <c r="W70" s="212"/>
    </row>
    <row r="71" spans="1:23" x14ac:dyDescent="0.2">
      <c r="A71" s="53">
        <v>1</v>
      </c>
      <c r="B71" s="35" t="s">
        <v>18</v>
      </c>
      <c r="C71" s="34">
        <f>'1.1'!C71</f>
        <v>2240467.8288000003</v>
      </c>
      <c r="D71" s="34">
        <f>'1.1'!D71+'1.2'!D71+'1.3'!D71</f>
        <v>139001.43299999999</v>
      </c>
      <c r="E71" s="34">
        <f t="shared" si="0"/>
        <v>83969.280600000318</v>
      </c>
      <c r="F71" s="34">
        <f>'1.1'!F71+'1.2'!F71+'1.3'!F71</f>
        <v>77182.392572442957</v>
      </c>
      <c r="G71" s="34">
        <f>'1.1'!G71+'1.2'!G71+'1.3'!G71</f>
        <v>-14946.728315130549</v>
      </c>
      <c r="H71" s="34">
        <f>'1.1'!H71+'1.2'!H71+'1.3'!H71</f>
        <v>21733.616342687914</v>
      </c>
      <c r="I71" s="34">
        <f t="shared" si="1"/>
        <v>222970.71360000037</v>
      </c>
      <c r="J71" s="34">
        <f>'1.3'!J71</f>
        <v>2463438.5424000006</v>
      </c>
      <c r="R71" s="212"/>
      <c r="S71" s="212"/>
      <c r="T71" s="212"/>
      <c r="U71" s="212"/>
      <c r="V71" s="212"/>
      <c r="W71" s="212"/>
    </row>
    <row r="72" spans="1:23" x14ac:dyDescent="0.2">
      <c r="A72" s="53">
        <v>1.1000000000000001</v>
      </c>
      <c r="B72" s="44" t="s">
        <v>22</v>
      </c>
      <c r="C72" s="34">
        <f>'1.1'!C72</f>
        <v>1436304.456</v>
      </c>
      <c r="D72" s="34">
        <f>'1.1'!D72+'1.2'!D72+'1.3'!D72</f>
        <v>122336.60799999998</v>
      </c>
      <c r="E72" s="34">
        <f t="shared" ref="E72:E135" si="2">F72+G72+H72</f>
        <v>25977.171200000241</v>
      </c>
      <c r="F72" s="34">
        <f>'1.1'!F72+'1.2'!F72+'1.3'!F72</f>
        <v>16896.751329452323</v>
      </c>
      <c r="G72" s="34">
        <f>'1.1'!G72+'1.2'!G72+'1.3'!G72</f>
        <v>-14946.728315130549</v>
      </c>
      <c r="H72" s="34">
        <f>'1.1'!H72+'1.2'!H72+'1.3'!H72</f>
        <v>24027.148185678467</v>
      </c>
      <c r="I72" s="34">
        <f t="shared" ref="I72:I135" si="3">J72-C72</f>
        <v>148313.77920000022</v>
      </c>
      <c r="J72" s="34">
        <f>'1.3'!J72</f>
        <v>1584618.2352000002</v>
      </c>
      <c r="R72" s="212"/>
      <c r="S72" s="212"/>
      <c r="T72" s="212"/>
      <c r="U72" s="212"/>
      <c r="V72" s="212"/>
      <c r="W72" s="212"/>
    </row>
    <row r="73" spans="1:23" ht="24" x14ac:dyDescent="0.2">
      <c r="A73" s="53" t="s">
        <v>61</v>
      </c>
      <c r="B73" s="45" t="s">
        <v>26</v>
      </c>
      <c r="C73" s="34">
        <f>'1.1'!C73</f>
        <v>1436304.456</v>
      </c>
      <c r="D73" s="34">
        <f>'1.1'!D73+'1.2'!D73+'1.3'!D73</f>
        <v>122336.60799999998</v>
      </c>
      <c r="E73" s="34">
        <f t="shared" si="2"/>
        <v>25977.171200000241</v>
      </c>
      <c r="F73" s="34">
        <f>'1.1'!F73+'1.2'!F73+'1.3'!F73</f>
        <v>16896.751329452323</v>
      </c>
      <c r="G73" s="34">
        <f>'1.1'!G73+'1.2'!G73+'1.3'!G73</f>
        <v>-14946.728315130549</v>
      </c>
      <c r="H73" s="34">
        <f>'1.1'!H73+'1.2'!H73+'1.3'!H73</f>
        <v>24027.148185678467</v>
      </c>
      <c r="I73" s="34">
        <f t="shared" si="3"/>
        <v>148313.77920000022</v>
      </c>
      <c r="J73" s="34">
        <f>'1.3'!J73</f>
        <v>1584618.2352000002</v>
      </c>
      <c r="K73" s="25"/>
      <c r="R73" s="212"/>
      <c r="S73" s="212"/>
      <c r="T73" s="212"/>
      <c r="U73" s="212"/>
      <c r="V73" s="212"/>
      <c r="W73" s="212"/>
    </row>
    <row r="74" spans="1:23" s="149" customFormat="1" hidden="1" x14ac:dyDescent="0.2">
      <c r="A74" s="148">
        <v>1.2</v>
      </c>
      <c r="B74" s="146"/>
      <c r="C74" s="146">
        <f>'1.1'!C74</f>
        <v>0</v>
      </c>
      <c r="D74" s="146">
        <f>'1.1'!D74+'1.2'!D74+'1.3'!D74</f>
        <v>0</v>
      </c>
      <c r="E74" s="146">
        <f t="shared" si="2"/>
        <v>0</v>
      </c>
      <c r="F74" s="146">
        <f>'1.1'!F74+'1.2'!F74+'1.3'!F74</f>
        <v>0</v>
      </c>
      <c r="G74" s="146">
        <f>'1.1'!G74+'1.2'!G74+'1.3'!G74</f>
        <v>0</v>
      </c>
      <c r="H74" s="146">
        <f>'1.1'!H74+'1.2'!H74+'1.3'!H74</f>
        <v>0</v>
      </c>
      <c r="I74" s="146">
        <f t="shared" si="3"/>
        <v>0</v>
      </c>
      <c r="J74" s="146">
        <f>'1.3'!J74</f>
        <v>0</v>
      </c>
      <c r="K74" s="146"/>
      <c r="L74" s="23"/>
      <c r="M74" s="23"/>
      <c r="N74" s="23"/>
      <c r="O74" s="23"/>
      <c r="P74" s="23"/>
      <c r="Q74" s="23"/>
      <c r="R74" s="212"/>
      <c r="S74" s="212"/>
      <c r="T74" s="212"/>
      <c r="U74" s="212"/>
      <c r="V74" s="212"/>
      <c r="W74" s="212"/>
    </row>
    <row r="75" spans="1:23" x14ac:dyDescent="0.2">
      <c r="A75" s="53" t="s">
        <v>62</v>
      </c>
      <c r="B75" s="44" t="s">
        <v>41</v>
      </c>
      <c r="C75" s="34">
        <f>'1.1'!C75</f>
        <v>804163.37280000001</v>
      </c>
      <c r="D75" s="34">
        <f>'1.1'!D75+'1.2'!D75+'1.3'!D75</f>
        <v>16664.825000000001</v>
      </c>
      <c r="E75" s="34">
        <f t="shared" si="2"/>
        <v>57992.109400000081</v>
      </c>
      <c r="F75" s="34">
        <f>'1.1'!F75+'1.2'!F75+'1.3'!F75</f>
        <v>60285.641242990634</v>
      </c>
      <c r="G75" s="34">
        <f>'1.1'!G75+'1.2'!G75+'1.3'!G75</f>
        <v>0</v>
      </c>
      <c r="H75" s="34">
        <f>'1.1'!H75+'1.2'!H75+'1.3'!H75</f>
        <v>-2293.531842990551</v>
      </c>
      <c r="I75" s="34">
        <f t="shared" si="3"/>
        <v>74656.934400000144</v>
      </c>
      <c r="J75" s="34">
        <f>'1.3'!J75</f>
        <v>878820.30720000016</v>
      </c>
      <c r="R75" s="212"/>
      <c r="S75" s="212"/>
      <c r="T75" s="212"/>
      <c r="U75" s="212"/>
      <c r="V75" s="212"/>
      <c r="W75" s="212"/>
    </row>
    <row r="76" spans="1:23" ht="24" x14ac:dyDescent="0.2">
      <c r="A76" s="52" t="s">
        <v>112</v>
      </c>
      <c r="B76" s="45" t="s">
        <v>3</v>
      </c>
      <c r="C76" s="34">
        <f>'1.1'!C76</f>
        <v>565975.74239999999</v>
      </c>
      <c r="D76" s="34">
        <f>'1.1'!D76+'1.2'!D76+'1.3'!D76</f>
        <v>7935.246000000001</v>
      </c>
      <c r="E76" s="34">
        <f t="shared" si="2"/>
        <v>41897.189200000066</v>
      </c>
      <c r="F76" s="34">
        <f>'1.1'!F76+'1.2'!F76+'1.3'!F76</f>
        <v>40083.113227581387</v>
      </c>
      <c r="G76" s="34">
        <f>'1.1'!G76+'1.2'!G76+'1.3'!G76</f>
        <v>0</v>
      </c>
      <c r="H76" s="34">
        <f>'1.1'!H76+'1.2'!H76+'1.3'!H76</f>
        <v>1814.0759724186787</v>
      </c>
      <c r="I76" s="34">
        <f t="shared" si="3"/>
        <v>49832.435200000065</v>
      </c>
      <c r="J76" s="34">
        <f>'1.3'!J76</f>
        <v>615808.17760000005</v>
      </c>
      <c r="R76" s="212"/>
      <c r="S76" s="212"/>
      <c r="T76" s="212"/>
      <c r="U76" s="212"/>
      <c r="V76" s="212"/>
      <c r="W76" s="212"/>
    </row>
    <row r="77" spans="1:23" s="151" customFormat="1" hidden="1" x14ac:dyDescent="0.2">
      <c r="A77" s="152" t="s">
        <v>112</v>
      </c>
      <c r="B77" s="138" t="s">
        <v>55</v>
      </c>
      <c r="C77" s="34">
        <f>'1.1'!C77</f>
        <v>486516.56159999996</v>
      </c>
      <c r="D77" s="34">
        <f>'1.1'!D77+'1.2'!D77+'1.3'!D77</f>
        <v>-11694.119624511553</v>
      </c>
      <c r="E77" s="34">
        <f t="shared" si="2"/>
        <v>37658.071624511664</v>
      </c>
      <c r="F77" s="34">
        <f>'1.1'!F77+'1.2'!F77+'1.3'!F77</f>
        <v>38404.189325529907</v>
      </c>
      <c r="G77" s="34">
        <f>'1.1'!G77+'1.2'!G77+'1.3'!G77</f>
        <v>0</v>
      </c>
      <c r="H77" s="34">
        <f>'1.1'!H77+'1.2'!H77+'1.3'!H77</f>
        <v>-746.11770101824322</v>
      </c>
      <c r="I77" s="34">
        <f t="shared" si="3"/>
        <v>25963.952000000107</v>
      </c>
      <c r="J77" s="34">
        <f>'1.3'!J77</f>
        <v>512480.51360000006</v>
      </c>
      <c r="K77" s="26"/>
      <c r="L77" s="23"/>
      <c r="M77" s="23"/>
      <c r="N77" s="23"/>
      <c r="O77" s="23"/>
      <c r="P77" s="23"/>
      <c r="Q77" s="23"/>
      <c r="R77" s="212"/>
      <c r="S77" s="212"/>
      <c r="T77" s="212"/>
      <c r="U77" s="212"/>
      <c r="V77" s="212"/>
      <c r="W77" s="212"/>
    </row>
    <row r="78" spans="1:23" s="151" customFormat="1" ht="24" hidden="1" x14ac:dyDescent="0.2">
      <c r="A78" s="152" t="s">
        <v>63</v>
      </c>
      <c r="B78" s="138" t="s">
        <v>40</v>
      </c>
      <c r="C78" s="34">
        <f>'1.1'!C78</f>
        <v>79459.180800000002</v>
      </c>
      <c r="D78" s="34">
        <f>'1.1'!D78+'1.2'!D78+'1.3'!D78</f>
        <v>19629.365624511553</v>
      </c>
      <c r="E78" s="34">
        <f t="shared" si="2"/>
        <v>4239.117575488448</v>
      </c>
      <c r="F78" s="34">
        <f>'1.1'!F78+'1.2'!F78+'1.3'!F78</f>
        <v>1678.9239020515261</v>
      </c>
      <c r="G78" s="34">
        <f>'1.1'!G78+'1.2'!G78+'1.3'!G78</f>
        <v>0</v>
      </c>
      <c r="H78" s="34">
        <f>'1.1'!H78+'1.2'!H78+'1.3'!H78</f>
        <v>2560.1936734369219</v>
      </c>
      <c r="I78" s="34">
        <f t="shared" si="3"/>
        <v>23868.483200000002</v>
      </c>
      <c r="J78" s="34">
        <f>'1.3'!J78</f>
        <v>103327.664</v>
      </c>
      <c r="K78" s="26"/>
      <c r="L78" s="23"/>
      <c r="M78" s="23"/>
      <c r="N78" s="23"/>
      <c r="O78" s="23"/>
      <c r="P78" s="23"/>
      <c r="Q78" s="23"/>
      <c r="R78" s="212"/>
      <c r="S78" s="212"/>
      <c r="T78" s="212"/>
      <c r="U78" s="212"/>
      <c r="V78" s="212"/>
      <c r="W78" s="212"/>
    </row>
    <row r="79" spans="1:23" ht="24" x14ac:dyDescent="0.2">
      <c r="A79" s="53"/>
      <c r="B79" s="45" t="s">
        <v>161</v>
      </c>
      <c r="C79" s="34">
        <f>'1.1'!C79</f>
        <v>7292.6207999999997</v>
      </c>
      <c r="D79" s="34">
        <f>'1.1'!D79+'1.2'!D79+'1.3'!D79</f>
        <v>2350.0139999999997</v>
      </c>
      <c r="E79" s="34">
        <f t="shared" si="2"/>
        <v>813.63080000000116</v>
      </c>
      <c r="F79" s="34">
        <f>'1.1'!F79+'1.2'!F79+'1.3'!F79</f>
        <v>813.63080000000116</v>
      </c>
      <c r="G79" s="34">
        <f>'1.1'!G79+'1.2'!G79+'1.3'!G79</f>
        <v>0</v>
      </c>
      <c r="H79" s="34">
        <f>'1.1'!H79+'1.2'!H79+'1.3'!H79</f>
        <v>0</v>
      </c>
      <c r="I79" s="34">
        <f t="shared" si="3"/>
        <v>3163.6448000000009</v>
      </c>
      <c r="J79" s="34">
        <f>'1.3'!J79</f>
        <v>10456.265600000001</v>
      </c>
      <c r="R79" s="212"/>
      <c r="S79" s="212"/>
      <c r="T79" s="212"/>
      <c r="U79" s="212"/>
      <c r="V79" s="212"/>
      <c r="W79" s="212"/>
    </row>
    <row r="80" spans="1:23" x14ac:dyDescent="0.2">
      <c r="A80" s="53"/>
      <c r="B80" s="45" t="s">
        <v>157</v>
      </c>
      <c r="C80" s="34">
        <f>'1.1'!C80</f>
        <v>230895.00959999999</v>
      </c>
      <c r="D80" s="34">
        <f>'1.1'!D80+'1.2'!D80+'1.3'!D80</f>
        <v>6379.5650000000005</v>
      </c>
      <c r="E80" s="34">
        <f t="shared" si="2"/>
        <v>15281.289400000023</v>
      </c>
      <c r="F80" s="34">
        <f>'1.1'!F80+'1.2'!F80+'1.3'!F80</f>
        <v>19388.897215409252</v>
      </c>
      <c r="G80" s="34">
        <f>'1.1'!G80+'1.2'!G80+'1.3'!G80</f>
        <v>0</v>
      </c>
      <c r="H80" s="34">
        <f>'1.1'!H80+'1.2'!H80+'1.3'!H80</f>
        <v>-4107.6078154092293</v>
      </c>
      <c r="I80" s="34">
        <f t="shared" si="3"/>
        <v>21660.854400000011</v>
      </c>
      <c r="J80" s="34">
        <f>'1.3'!J80</f>
        <v>252555.864</v>
      </c>
      <c r="R80" s="212"/>
      <c r="S80" s="212"/>
      <c r="T80" s="212"/>
      <c r="U80" s="212"/>
      <c r="V80" s="212"/>
      <c r="W80" s="212"/>
    </row>
    <row r="81" spans="1:23" ht="24" x14ac:dyDescent="0.2">
      <c r="A81" s="53"/>
      <c r="B81" s="36" t="s">
        <v>158</v>
      </c>
      <c r="C81" s="34">
        <f>'1.1'!C81</f>
        <v>95981.524799999999</v>
      </c>
      <c r="D81" s="34">
        <f>'1.1'!D81+'1.2'!D81+'1.3'!D81</f>
        <v>2919.931</v>
      </c>
      <c r="E81" s="34">
        <f t="shared" si="2"/>
        <v>8007.6850000000086</v>
      </c>
      <c r="F81" s="34">
        <f>'1.1'!F81+'1.2'!F81+'1.3'!F81</f>
        <v>7996.6101802967114</v>
      </c>
      <c r="G81" s="34">
        <f>'1.1'!G81+'1.2'!G81+'1.3'!G81</f>
        <v>0</v>
      </c>
      <c r="H81" s="34">
        <f>'1.1'!H81+'1.2'!H81+'1.3'!H81</f>
        <v>11.074819703296839</v>
      </c>
      <c r="I81" s="34">
        <f t="shared" si="3"/>
        <v>10927.616000000009</v>
      </c>
      <c r="J81" s="34">
        <f>'1.3'!J81</f>
        <v>106909.14080000001</v>
      </c>
      <c r="R81" s="212"/>
      <c r="S81" s="212"/>
      <c r="T81" s="212"/>
      <c r="U81" s="212"/>
      <c r="V81" s="212"/>
      <c r="W81" s="212"/>
    </row>
    <row r="82" spans="1:23" ht="24" x14ac:dyDescent="0.2">
      <c r="A82" s="53"/>
      <c r="B82" s="36" t="s">
        <v>159</v>
      </c>
      <c r="C82" s="34">
        <f>'1.1'!C82</f>
        <v>123936.57119999999</v>
      </c>
      <c r="D82" s="34">
        <f>'1.1'!D82+'1.2'!D82+'1.3'!D82</f>
        <v>3462.5930000000003</v>
      </c>
      <c r="E82" s="34">
        <f t="shared" si="2"/>
        <v>6720.9670000000115</v>
      </c>
      <c r="F82" s="34">
        <f>'1.1'!F82+'1.2'!F82+'1.3'!F82</f>
        <v>10463.859453538033</v>
      </c>
      <c r="G82" s="34">
        <f>'1.1'!G82+'1.2'!G82+'1.3'!G82</f>
        <v>0</v>
      </c>
      <c r="H82" s="34">
        <f>'1.1'!H82+'1.2'!H82+'1.3'!H82</f>
        <v>-3742.8924535380206</v>
      </c>
      <c r="I82" s="34">
        <f t="shared" si="3"/>
        <v>10183.560000000012</v>
      </c>
      <c r="J82" s="34">
        <f>'1.3'!J82</f>
        <v>134120.1312</v>
      </c>
      <c r="R82" s="212"/>
      <c r="S82" s="212"/>
      <c r="T82" s="212"/>
      <c r="U82" s="212"/>
      <c r="V82" s="212"/>
      <c r="W82" s="212"/>
    </row>
    <row r="83" spans="1:23" ht="24" x14ac:dyDescent="0.2">
      <c r="A83" s="53">
        <v>2</v>
      </c>
      <c r="B83" s="36" t="s">
        <v>160</v>
      </c>
      <c r="C83" s="34">
        <f>'1.1'!C83</f>
        <v>10976.9136</v>
      </c>
      <c r="D83" s="34">
        <f>'1.1'!D83+'1.2'!D83+'1.3'!D83</f>
        <v>-2.9590000000000032</v>
      </c>
      <c r="E83" s="34">
        <f t="shared" si="2"/>
        <v>552.63740000000075</v>
      </c>
      <c r="F83" s="34">
        <f>'1.1'!F83+'1.2'!F83+'1.3'!F83</f>
        <v>928.42758157450635</v>
      </c>
      <c r="G83" s="34">
        <f>'1.1'!G83+'1.2'!G83+'1.3'!G83</f>
        <v>0</v>
      </c>
      <c r="H83" s="34">
        <f>'1.1'!H83+'1.2'!H83+'1.3'!H83</f>
        <v>-375.79018157450565</v>
      </c>
      <c r="I83" s="34">
        <f t="shared" si="3"/>
        <v>549.67840000000069</v>
      </c>
      <c r="J83" s="34">
        <f>'1.3'!J83</f>
        <v>11526.592000000001</v>
      </c>
      <c r="K83" s="25"/>
      <c r="R83" s="212"/>
      <c r="S83" s="212"/>
      <c r="T83" s="212"/>
      <c r="U83" s="212"/>
      <c r="V83" s="212"/>
      <c r="W83" s="212"/>
    </row>
    <row r="84" spans="1:23" x14ac:dyDescent="0.2">
      <c r="A84" s="53">
        <v>2.1</v>
      </c>
      <c r="B84" s="35" t="s">
        <v>4</v>
      </c>
      <c r="C84" s="34">
        <f>'1.1'!C84</f>
        <v>1344918.8015999999</v>
      </c>
      <c r="D84" s="34">
        <f>'1.1'!D84+'1.2'!D84+'1.3'!D84</f>
        <v>-42285.341</v>
      </c>
      <c r="E84" s="34">
        <f t="shared" si="2"/>
        <v>-99174.922999999792</v>
      </c>
      <c r="F84" s="34">
        <f>'1.1'!F84+'1.2'!F84+'1.3'!F84</f>
        <v>107370.16078229251</v>
      </c>
      <c r="G84" s="34">
        <f>'1.1'!G84+'1.2'!G84+'1.3'!G84</f>
        <v>-6268.614039712309</v>
      </c>
      <c r="H84" s="34">
        <f>'1.1'!H84+'1.2'!H84+'1.3'!H84</f>
        <v>-200276.46974258</v>
      </c>
      <c r="I84" s="34">
        <f t="shared" si="3"/>
        <v>-141460.26399999973</v>
      </c>
      <c r="J84" s="34">
        <f>'1.3'!J84</f>
        <v>1203458.5376000002</v>
      </c>
      <c r="R84" s="212"/>
      <c r="S84" s="212"/>
      <c r="T84" s="212"/>
      <c r="U84" s="212"/>
      <c r="V84" s="212"/>
      <c r="W84" s="212"/>
    </row>
    <row r="85" spans="1:23" x14ac:dyDescent="0.2">
      <c r="A85" s="53" t="s">
        <v>66</v>
      </c>
      <c r="B85" s="44" t="s">
        <v>22</v>
      </c>
      <c r="C85" s="34">
        <f>'1.1'!C85</f>
        <v>198951.8112</v>
      </c>
      <c r="D85" s="34">
        <f>'1.1'!D85+'1.2'!D85+'1.3'!D85</f>
        <v>161.637</v>
      </c>
      <c r="E85" s="34">
        <f t="shared" si="2"/>
        <v>16639.654200000008</v>
      </c>
      <c r="F85" s="34">
        <f>'1.1'!F85+'1.2'!F85+'1.3'!F85</f>
        <v>16599.806359340007</v>
      </c>
      <c r="G85" s="34">
        <f>'1.1'!G85+'1.2'!G85+'1.3'!G85</f>
        <v>0</v>
      </c>
      <c r="H85" s="34">
        <f>'1.1'!H85+'1.2'!H85+'1.3'!H85</f>
        <v>39.847840660000003</v>
      </c>
      <c r="I85" s="34">
        <f t="shared" si="3"/>
        <v>16801.291200000007</v>
      </c>
      <c r="J85" s="34">
        <f>'1.3'!J85</f>
        <v>215753.1024</v>
      </c>
      <c r="R85" s="212"/>
      <c r="S85" s="212"/>
      <c r="T85" s="212"/>
      <c r="U85" s="212"/>
      <c r="V85" s="212"/>
      <c r="W85" s="212"/>
    </row>
    <row r="86" spans="1:23" x14ac:dyDescent="0.2">
      <c r="A86" s="53">
        <v>2.2000000000000002</v>
      </c>
      <c r="B86" s="45" t="s">
        <v>17</v>
      </c>
      <c r="C86" s="34">
        <f>'1.1'!C86</f>
        <v>198951.8112</v>
      </c>
      <c r="D86" s="34">
        <f>'1.1'!D86+'1.2'!D86+'1.3'!D86</f>
        <v>161.637</v>
      </c>
      <c r="E86" s="34">
        <f t="shared" si="2"/>
        <v>16639.654200000008</v>
      </c>
      <c r="F86" s="34">
        <f>'1.1'!F86+'1.2'!F86+'1.3'!F86</f>
        <v>16599.806359340007</v>
      </c>
      <c r="G86" s="34">
        <f>'1.1'!G86+'1.2'!G86+'1.3'!G86</f>
        <v>0</v>
      </c>
      <c r="H86" s="34">
        <f>'1.1'!H86+'1.2'!H86+'1.3'!H86</f>
        <v>39.847840660000003</v>
      </c>
      <c r="I86" s="34">
        <f t="shared" si="3"/>
        <v>16801.291200000007</v>
      </c>
      <c r="J86" s="34">
        <f>'1.3'!J86</f>
        <v>215753.1024</v>
      </c>
      <c r="K86" s="25"/>
      <c r="R86" s="212"/>
      <c r="S86" s="212"/>
      <c r="T86" s="212"/>
      <c r="U86" s="212"/>
      <c r="V86" s="212"/>
      <c r="W86" s="212"/>
    </row>
    <row r="87" spans="1:23" x14ac:dyDescent="0.2">
      <c r="A87" s="53" t="s">
        <v>94</v>
      </c>
      <c r="B87" s="44" t="s">
        <v>23</v>
      </c>
      <c r="C87" s="34">
        <f>'1.1'!C87</f>
        <v>1145966.9904</v>
      </c>
      <c r="D87" s="34">
        <f>'1.1'!D87+'1.2'!D87+'1.3'!D87</f>
        <v>-42446.978000000003</v>
      </c>
      <c r="E87" s="34">
        <f t="shared" si="2"/>
        <v>-115814.5771999998</v>
      </c>
      <c r="F87" s="34">
        <f>'1.1'!F87+'1.2'!F87+'1.3'!F87</f>
        <v>90770.3544229525</v>
      </c>
      <c r="G87" s="34">
        <f>'1.1'!G87+'1.2'!G87+'1.3'!G87</f>
        <v>-6268.614039712309</v>
      </c>
      <c r="H87" s="34">
        <f>'1.1'!H87+'1.2'!H87+'1.3'!H87</f>
        <v>-200316.31758323999</v>
      </c>
      <c r="I87" s="34">
        <f t="shared" si="3"/>
        <v>-158261.55519999983</v>
      </c>
      <c r="J87" s="34">
        <f>'1.3'!J87</f>
        <v>987705.43520000018</v>
      </c>
      <c r="K87" s="25"/>
      <c r="R87" s="212"/>
      <c r="S87" s="212"/>
      <c r="T87" s="212"/>
      <c r="U87" s="212"/>
      <c r="V87" s="212"/>
      <c r="W87" s="212"/>
    </row>
    <row r="88" spans="1:23" x14ac:dyDescent="0.2">
      <c r="A88" s="53" t="s">
        <v>67</v>
      </c>
      <c r="B88" s="45" t="s">
        <v>39</v>
      </c>
      <c r="C88" s="34">
        <f>'1.1'!C88</f>
        <v>0</v>
      </c>
      <c r="D88" s="34">
        <f>'1.1'!D88+'1.2'!D88+'1.3'!D88</f>
        <v>0</v>
      </c>
      <c r="E88" s="34">
        <f t="shared" si="2"/>
        <v>0</v>
      </c>
      <c r="F88" s="34">
        <f>'1.1'!F88+'1.2'!F88+'1.3'!F88</f>
        <v>0</v>
      </c>
      <c r="G88" s="34">
        <f>'1.1'!G88+'1.2'!G88+'1.3'!G88</f>
        <v>0</v>
      </c>
      <c r="H88" s="34">
        <f>'1.1'!H88+'1.2'!H88+'1.3'!H88</f>
        <v>0</v>
      </c>
      <c r="I88" s="34">
        <f t="shared" si="3"/>
        <v>0</v>
      </c>
      <c r="J88" s="34">
        <f>'1.3'!J88</f>
        <v>0</v>
      </c>
      <c r="R88" s="212"/>
      <c r="S88" s="212"/>
      <c r="T88" s="212"/>
      <c r="U88" s="212"/>
      <c r="V88" s="212"/>
      <c r="W88" s="212"/>
    </row>
    <row r="89" spans="1:23" x14ac:dyDescent="0.2">
      <c r="A89" s="53" t="s">
        <v>95</v>
      </c>
      <c r="B89" s="45" t="s">
        <v>9</v>
      </c>
      <c r="C89" s="34">
        <f>'1.1'!C89</f>
        <v>10217.265599999999</v>
      </c>
      <c r="D89" s="34">
        <f>'1.1'!D89+'1.2'!D89+'1.3'!D89</f>
        <v>-3918.8919999999998</v>
      </c>
      <c r="E89" s="34">
        <f t="shared" si="2"/>
        <v>699.91440000000102</v>
      </c>
      <c r="F89" s="34">
        <f>'1.1'!F89+'1.2'!F89+'1.3'!F89</f>
        <v>699.91440000000102</v>
      </c>
      <c r="G89" s="34">
        <f>'1.1'!G89+'1.2'!G89+'1.3'!G89</f>
        <v>0</v>
      </c>
      <c r="H89" s="34">
        <f>'1.1'!H89+'1.2'!H89+'1.3'!H89</f>
        <v>0</v>
      </c>
      <c r="I89" s="34">
        <f t="shared" si="3"/>
        <v>-3218.9775999999983</v>
      </c>
      <c r="J89" s="34">
        <f>'1.3'!J89</f>
        <v>6998.2880000000005</v>
      </c>
      <c r="R89" s="212"/>
      <c r="S89" s="212"/>
      <c r="T89" s="212"/>
      <c r="U89" s="212"/>
      <c r="V89" s="212"/>
      <c r="W89" s="212"/>
    </row>
    <row r="90" spans="1:23" x14ac:dyDescent="0.2">
      <c r="A90" s="53" t="s">
        <v>96</v>
      </c>
      <c r="B90" s="47" t="s">
        <v>25</v>
      </c>
      <c r="C90" s="34">
        <f>'1.1'!C90</f>
        <v>151.92959999999999</v>
      </c>
      <c r="D90" s="34">
        <f>'1.1'!D90+'1.2'!D90+'1.3'!D90</f>
        <v>0</v>
      </c>
      <c r="E90" s="34">
        <f t="shared" si="2"/>
        <v>12.736000000000018</v>
      </c>
      <c r="F90" s="34">
        <f>'1.1'!F90+'1.2'!F90+'1.3'!F90</f>
        <v>12.736000000000018</v>
      </c>
      <c r="G90" s="34">
        <f>'1.1'!G90+'1.2'!G90+'1.3'!G90</f>
        <v>0</v>
      </c>
      <c r="H90" s="34">
        <f>'1.1'!H90+'1.2'!H90+'1.3'!H90</f>
        <v>0</v>
      </c>
      <c r="I90" s="34">
        <f t="shared" si="3"/>
        <v>12.736000000000018</v>
      </c>
      <c r="J90" s="34">
        <f>'1.3'!J90</f>
        <v>164.66560000000001</v>
      </c>
      <c r="R90" s="212"/>
      <c r="S90" s="212"/>
      <c r="T90" s="212"/>
      <c r="U90" s="212"/>
      <c r="V90" s="212"/>
      <c r="W90" s="212"/>
    </row>
    <row r="91" spans="1:23" x14ac:dyDescent="0.2">
      <c r="A91" s="53" t="s">
        <v>97</v>
      </c>
      <c r="B91" s="47" t="s">
        <v>24</v>
      </c>
      <c r="C91" s="34">
        <f>'1.1'!C91</f>
        <v>10065.335999999999</v>
      </c>
      <c r="D91" s="34">
        <f>'1.1'!D91+'1.2'!D91+'1.3'!D91</f>
        <v>-3918.8919999999998</v>
      </c>
      <c r="E91" s="34">
        <f t="shared" si="2"/>
        <v>687.17840000000092</v>
      </c>
      <c r="F91" s="34">
        <f>'1.1'!F91+'1.2'!F91+'1.3'!F91</f>
        <v>687.17840000000092</v>
      </c>
      <c r="G91" s="34">
        <f>'1.1'!G91+'1.2'!G91+'1.3'!G91</f>
        <v>0</v>
      </c>
      <c r="H91" s="34">
        <f>'1.1'!H91+'1.2'!H91+'1.3'!H91</f>
        <v>0</v>
      </c>
      <c r="I91" s="34">
        <f t="shared" si="3"/>
        <v>-3231.7135999999991</v>
      </c>
      <c r="J91" s="34">
        <f>'1.3'!J91</f>
        <v>6833.6224000000002</v>
      </c>
      <c r="R91" s="212"/>
      <c r="S91" s="212"/>
      <c r="T91" s="212"/>
      <c r="U91" s="212"/>
      <c r="V91" s="212"/>
      <c r="W91" s="212"/>
    </row>
    <row r="92" spans="1:23" x14ac:dyDescent="0.2">
      <c r="A92" s="53" t="s">
        <v>98</v>
      </c>
      <c r="B92" s="45" t="s">
        <v>15</v>
      </c>
      <c r="C92" s="34">
        <f>'1.1'!C92</f>
        <v>911083.8287999999</v>
      </c>
      <c r="D92" s="34">
        <f>'1.1'!D92+'1.2'!D92+'1.3'!D92</f>
        <v>-22589.892</v>
      </c>
      <c r="E92" s="34">
        <f t="shared" si="2"/>
        <v>-110407.81039999986</v>
      </c>
      <c r="F92" s="34">
        <f>'1.1'!F92+'1.2'!F92+'1.3'!F92</f>
        <v>72232.96496223245</v>
      </c>
      <c r="G92" s="34">
        <f>'1.1'!G92+'1.2'!G92+'1.3'!G92</f>
        <v>-6268.614039712309</v>
      </c>
      <c r="H92" s="34">
        <f>'1.1'!H92+'1.2'!H92+'1.3'!H92</f>
        <v>-176372.16132252</v>
      </c>
      <c r="I92" s="34">
        <f t="shared" si="3"/>
        <v>-132997.70239999983</v>
      </c>
      <c r="J92" s="34">
        <f>'1.3'!J92</f>
        <v>778086.12640000007</v>
      </c>
      <c r="R92" s="212"/>
      <c r="S92" s="212"/>
      <c r="T92" s="212"/>
      <c r="U92" s="212"/>
      <c r="V92" s="212"/>
      <c r="W92" s="212"/>
    </row>
    <row r="93" spans="1:23" x14ac:dyDescent="0.2">
      <c r="A93" s="53" t="s">
        <v>99</v>
      </c>
      <c r="B93" s="47" t="s">
        <v>25</v>
      </c>
      <c r="C93" s="34">
        <f>'1.1'!C93</f>
        <v>1101.4895999999999</v>
      </c>
      <c r="D93" s="34">
        <f>'1.1'!D93+'1.2'!D93+'1.3'!D93</f>
        <v>-1084.24</v>
      </c>
      <c r="E93" s="34">
        <f t="shared" si="2"/>
        <v>23.91680000000013</v>
      </c>
      <c r="F93" s="34">
        <f>'1.1'!F93+'1.2'!F93+'1.3'!F93</f>
        <v>23.91680000000013</v>
      </c>
      <c r="G93" s="34">
        <f>'1.1'!G93+'1.2'!G93+'1.3'!G93</f>
        <v>0</v>
      </c>
      <c r="H93" s="34">
        <f>'1.1'!H93+'1.2'!H93+'1.3'!H93</f>
        <v>0</v>
      </c>
      <c r="I93" s="34">
        <f t="shared" si="3"/>
        <v>-1060.3231999999998</v>
      </c>
      <c r="J93" s="34">
        <f>'1.3'!J93</f>
        <v>41.166400000000003</v>
      </c>
      <c r="R93" s="212"/>
      <c r="S93" s="212"/>
      <c r="T93" s="212"/>
      <c r="U93" s="212"/>
      <c r="V93" s="212"/>
      <c r="W93" s="212"/>
    </row>
    <row r="94" spans="1:23" x14ac:dyDescent="0.2">
      <c r="A94" s="53" t="s">
        <v>68</v>
      </c>
      <c r="B94" s="47" t="s">
        <v>24</v>
      </c>
      <c r="C94" s="34">
        <f>'1.1'!C94</f>
        <v>909982.33919999993</v>
      </c>
      <c r="D94" s="34">
        <f>'1.1'!D94+'1.2'!D94+'1.3'!D94</f>
        <v>-21505.652000000002</v>
      </c>
      <c r="E94" s="34">
        <f t="shared" si="2"/>
        <v>-110431.72719999985</v>
      </c>
      <c r="F94" s="34">
        <f>'1.1'!F94+'1.2'!F94+'1.3'!F94</f>
        <v>72209.048162232459</v>
      </c>
      <c r="G94" s="34">
        <f>'1.1'!G94+'1.2'!G94+'1.3'!G94</f>
        <v>-6268.614039712309</v>
      </c>
      <c r="H94" s="34">
        <f>'1.1'!H94+'1.2'!H94+'1.3'!H94</f>
        <v>-176372.16132252</v>
      </c>
      <c r="I94" s="34">
        <f t="shared" si="3"/>
        <v>-131937.37919999985</v>
      </c>
      <c r="J94" s="34">
        <f>'1.3'!J94</f>
        <v>778044.96000000008</v>
      </c>
      <c r="R94" s="212"/>
      <c r="S94" s="212"/>
      <c r="T94" s="212"/>
      <c r="U94" s="212"/>
      <c r="V94" s="212"/>
      <c r="W94" s="212"/>
    </row>
    <row r="95" spans="1:23" x14ac:dyDescent="0.2">
      <c r="A95" s="53" t="s">
        <v>111</v>
      </c>
      <c r="B95" s="45" t="s">
        <v>17</v>
      </c>
      <c r="C95" s="34">
        <f>'1.1'!C95</f>
        <v>224665.89599999998</v>
      </c>
      <c r="D95" s="34">
        <f>'1.1'!D95+'1.2'!D95+'1.3'!D95</f>
        <v>-15938.194</v>
      </c>
      <c r="E95" s="34">
        <f t="shared" si="2"/>
        <v>-6106.6811999999518</v>
      </c>
      <c r="F95" s="34">
        <f>'1.1'!F95+'1.2'!F95+'1.3'!F95</f>
        <v>17837.475060720048</v>
      </c>
      <c r="G95" s="34">
        <f>'1.1'!G95+'1.2'!G95+'1.3'!G95</f>
        <v>0</v>
      </c>
      <c r="H95" s="34">
        <f>'1.1'!H95+'1.2'!H95+'1.3'!H95</f>
        <v>-23944.156260719999</v>
      </c>
      <c r="I95" s="34">
        <f t="shared" si="3"/>
        <v>-22044.875199999951</v>
      </c>
      <c r="J95" s="34">
        <f>'1.3'!J95</f>
        <v>202621.02080000003</v>
      </c>
      <c r="R95" s="212"/>
      <c r="S95" s="212"/>
      <c r="T95" s="212"/>
      <c r="U95" s="212"/>
      <c r="V95" s="212"/>
      <c r="W95" s="212"/>
    </row>
    <row r="96" spans="1:23" x14ac:dyDescent="0.2">
      <c r="A96" s="53" t="s">
        <v>69</v>
      </c>
      <c r="B96" s="47" t="s">
        <v>25</v>
      </c>
      <c r="C96" s="34">
        <f>'1.1'!C96</f>
        <v>0</v>
      </c>
      <c r="D96" s="34">
        <f>'1.1'!D96+'1.2'!D96+'1.3'!D96</f>
        <v>0</v>
      </c>
      <c r="E96" s="34">
        <f t="shared" si="2"/>
        <v>0</v>
      </c>
      <c r="F96" s="34">
        <f>'1.1'!F96+'1.2'!F96+'1.3'!F96</f>
        <v>0</v>
      </c>
      <c r="G96" s="34">
        <f>'1.1'!G96+'1.2'!G96+'1.3'!G96</f>
        <v>0</v>
      </c>
      <c r="H96" s="34">
        <f>'1.1'!H96+'1.2'!H96+'1.3'!H96</f>
        <v>0</v>
      </c>
      <c r="I96" s="34">
        <f t="shared" si="3"/>
        <v>0</v>
      </c>
      <c r="J96" s="34">
        <f>'1.3'!J96</f>
        <v>0</v>
      </c>
      <c r="K96" s="25"/>
      <c r="R96" s="212"/>
      <c r="S96" s="212"/>
      <c r="T96" s="212"/>
      <c r="U96" s="212"/>
      <c r="V96" s="212"/>
      <c r="W96" s="212"/>
    </row>
    <row r="97" spans="1:23" x14ac:dyDescent="0.2">
      <c r="A97" s="53"/>
      <c r="B97" s="50" t="s">
        <v>56</v>
      </c>
      <c r="C97" s="34">
        <f>'1.1'!C97</f>
        <v>224665.89599999998</v>
      </c>
      <c r="D97" s="34">
        <f>'1.1'!D97+'1.2'!D97+'1.3'!D97</f>
        <v>-15938.194</v>
      </c>
      <c r="E97" s="34">
        <f t="shared" si="2"/>
        <v>-6106.6811999999518</v>
      </c>
      <c r="F97" s="34">
        <f>'1.1'!F97+'1.2'!F97+'1.3'!F97</f>
        <v>17837.475060720048</v>
      </c>
      <c r="G97" s="34">
        <f>'1.1'!G97+'1.2'!G97+'1.3'!G97</f>
        <v>0</v>
      </c>
      <c r="H97" s="34">
        <f>'1.1'!H97+'1.2'!H97+'1.3'!H97</f>
        <v>-23944.156260719999</v>
      </c>
      <c r="I97" s="34">
        <f t="shared" si="3"/>
        <v>-22044.875199999951</v>
      </c>
      <c r="J97" s="34">
        <f>'1.3'!J97</f>
        <v>202621.02080000003</v>
      </c>
      <c r="K97" s="25"/>
      <c r="R97" s="212"/>
      <c r="S97" s="212"/>
      <c r="T97" s="212"/>
      <c r="U97" s="212"/>
      <c r="V97" s="212"/>
      <c r="W97" s="212"/>
    </row>
    <row r="98" spans="1:23" ht="24" x14ac:dyDescent="0.2">
      <c r="A98" s="53"/>
      <c r="B98" s="211" t="s">
        <v>149</v>
      </c>
      <c r="C98" s="34">
        <f>'1.1'!C98</f>
        <v>23435.140799999997</v>
      </c>
      <c r="D98" s="34">
        <f>'1.1'!D98+'1.2'!D98+'1.3'!D98</f>
        <v>-7691.0589999999993</v>
      </c>
      <c r="E98" s="34">
        <f t="shared" si="2"/>
        <v>56008.953400000006</v>
      </c>
      <c r="F98" s="34">
        <f>'1.1'!F98+'1.2'!F98+'1.3'!F98</f>
        <v>2394.3173774756051</v>
      </c>
      <c r="G98" s="34">
        <f>'1.1'!G98+'1.2'!G98+'1.3'!G98</f>
        <v>53614.636022524399</v>
      </c>
      <c r="H98" s="34">
        <f>'1.1'!H98+'1.2'!H98+'1.3'!H98</f>
        <v>0</v>
      </c>
      <c r="I98" s="34">
        <f t="shared" si="3"/>
        <v>48317.894400000005</v>
      </c>
      <c r="J98" s="34">
        <f>'1.3'!J98</f>
        <v>71753.035199999998</v>
      </c>
      <c r="K98" s="25"/>
      <c r="R98" s="212"/>
      <c r="S98" s="212"/>
      <c r="T98" s="212"/>
      <c r="U98" s="212"/>
      <c r="V98" s="212"/>
      <c r="W98" s="212"/>
    </row>
    <row r="99" spans="1:23" x14ac:dyDescent="0.2">
      <c r="A99" s="53">
        <v>4</v>
      </c>
      <c r="B99" s="45" t="s">
        <v>150</v>
      </c>
      <c r="C99" s="34">
        <f>'1.1'!C99</f>
        <v>23435.140799999997</v>
      </c>
      <c r="D99" s="34">
        <f>'1.1'!D99+'1.2'!D99+'1.3'!D99</f>
        <v>-7691.0589999999993</v>
      </c>
      <c r="E99" s="34">
        <f t="shared" si="2"/>
        <v>56008.953400000006</v>
      </c>
      <c r="F99" s="34">
        <f>'1.1'!F99+'1.2'!F99+'1.3'!F99</f>
        <v>2394.3173774756051</v>
      </c>
      <c r="G99" s="34">
        <f>'1.1'!G99+'1.2'!G99+'1.3'!G99</f>
        <v>53614.636022524399</v>
      </c>
      <c r="H99" s="34">
        <f>'1.1'!H99+'1.2'!H99+'1.3'!H99</f>
        <v>0</v>
      </c>
      <c r="I99" s="34">
        <f t="shared" si="3"/>
        <v>48317.894400000005</v>
      </c>
      <c r="J99" s="34">
        <f>'1.3'!J99</f>
        <v>71753.035199999998</v>
      </c>
      <c r="K99" s="25"/>
      <c r="R99" s="212"/>
      <c r="S99" s="212"/>
      <c r="T99" s="212"/>
      <c r="U99" s="212"/>
      <c r="V99" s="212"/>
      <c r="W99" s="212"/>
    </row>
    <row r="100" spans="1:23" x14ac:dyDescent="0.2">
      <c r="A100" s="53">
        <v>4.2</v>
      </c>
      <c r="B100" s="37" t="s">
        <v>5</v>
      </c>
      <c r="C100" s="34">
        <f>'1.1'!C100</f>
        <v>4185280.6559999995</v>
      </c>
      <c r="D100" s="34">
        <f>'1.1'!D100+'1.2'!D100+'1.3'!D100</f>
        <v>637295.19485285878</v>
      </c>
      <c r="E100" s="34">
        <f t="shared" si="2"/>
        <v>378592.95714714157</v>
      </c>
      <c r="F100" s="34">
        <f>'1.1'!F100+'1.2'!F100+'1.3'!F100</f>
        <v>389761.29334130138</v>
      </c>
      <c r="G100" s="34">
        <f>'1.1'!G100+'1.2'!G100+'1.3'!G100</f>
        <v>0</v>
      </c>
      <c r="H100" s="34">
        <f>'1.1'!H100+'1.2'!H100+'1.3'!H100</f>
        <v>-11168.336194159783</v>
      </c>
      <c r="I100" s="34">
        <f t="shared" si="3"/>
        <v>1015888.1519999998</v>
      </c>
      <c r="J100" s="34">
        <f>'1.3'!J100</f>
        <v>5201168.8079999993</v>
      </c>
      <c r="R100" s="212"/>
      <c r="S100" s="212"/>
      <c r="T100" s="212"/>
      <c r="U100" s="212"/>
      <c r="V100" s="212"/>
      <c r="W100" s="212"/>
    </row>
    <row r="101" spans="1:23" x14ac:dyDescent="0.2">
      <c r="A101" s="53" t="s">
        <v>72</v>
      </c>
      <c r="B101" s="44" t="s">
        <v>43</v>
      </c>
      <c r="C101" s="34">
        <f>'1.1'!C101</f>
        <v>35285.649599999997</v>
      </c>
      <c r="D101" s="34">
        <f>'1.1'!D101+'1.2'!D101+'1.3'!D101</f>
        <v>3504.3150000000001</v>
      </c>
      <c r="E101" s="34">
        <f t="shared" si="2"/>
        <v>1306.1090000000067</v>
      </c>
      <c r="F101" s="34">
        <f>'1.1'!F101+'1.2'!F101+'1.3'!F101</f>
        <v>1306.1090000000067</v>
      </c>
      <c r="G101" s="34">
        <f>'1.1'!G101+'1.2'!G101+'1.3'!G101</f>
        <v>0</v>
      </c>
      <c r="H101" s="34">
        <f>'1.1'!H101+'1.2'!H101+'1.3'!H101</f>
        <v>0</v>
      </c>
      <c r="I101" s="34">
        <f t="shared" si="3"/>
        <v>4810.4240000000063</v>
      </c>
      <c r="J101" s="34">
        <f>'1.3'!J101</f>
        <v>40096.073600000003</v>
      </c>
      <c r="R101" s="212"/>
      <c r="S101" s="212"/>
      <c r="T101" s="212"/>
      <c r="U101" s="212"/>
      <c r="V101" s="212"/>
      <c r="W101" s="212"/>
    </row>
    <row r="102" spans="1:23" s="26" customFormat="1" x14ac:dyDescent="0.2">
      <c r="A102" s="53" t="s">
        <v>75</v>
      </c>
      <c r="B102" s="45" t="s">
        <v>39</v>
      </c>
      <c r="C102" s="34">
        <f>'1.1'!C102</f>
        <v>0</v>
      </c>
      <c r="D102" s="34">
        <f>'1.1'!D102+'1.2'!D102+'1.3'!D102</f>
        <v>0</v>
      </c>
      <c r="E102" s="34">
        <f t="shared" si="2"/>
        <v>0</v>
      </c>
      <c r="F102" s="34">
        <f>'1.1'!F102+'1.2'!F102+'1.3'!F102</f>
        <v>0</v>
      </c>
      <c r="G102" s="34">
        <f>'1.1'!G102+'1.2'!G102+'1.3'!G102</f>
        <v>0</v>
      </c>
      <c r="H102" s="34">
        <f>'1.1'!H102+'1.2'!H102+'1.3'!H102</f>
        <v>0</v>
      </c>
      <c r="I102" s="34">
        <f t="shared" si="3"/>
        <v>0</v>
      </c>
      <c r="J102" s="34">
        <f>'1.3'!J102</f>
        <v>0</v>
      </c>
      <c r="L102" s="23"/>
      <c r="M102" s="23"/>
      <c r="N102" s="23"/>
      <c r="O102" s="23"/>
      <c r="P102" s="23"/>
      <c r="Q102" s="23"/>
      <c r="R102" s="212"/>
      <c r="S102" s="212"/>
      <c r="T102" s="212"/>
      <c r="U102" s="212"/>
      <c r="V102" s="212"/>
      <c r="W102" s="212"/>
    </row>
    <row r="103" spans="1:23" s="26" customFormat="1" x14ac:dyDescent="0.2">
      <c r="A103" s="53" t="s">
        <v>76</v>
      </c>
      <c r="B103" s="45" t="s">
        <v>9</v>
      </c>
      <c r="C103" s="34">
        <f>'1.1'!C103</f>
        <v>35285.649599999997</v>
      </c>
      <c r="D103" s="34">
        <f>'1.1'!D103+'1.2'!D103+'1.3'!D103</f>
        <v>3504.3150000000001</v>
      </c>
      <c r="E103" s="34">
        <f t="shared" si="2"/>
        <v>1306.1090000000067</v>
      </c>
      <c r="F103" s="34">
        <f>'1.1'!F103+'1.2'!F103+'1.3'!F103</f>
        <v>1306.1090000000067</v>
      </c>
      <c r="G103" s="34">
        <f>'1.1'!G103+'1.2'!G103+'1.3'!G103</f>
        <v>0</v>
      </c>
      <c r="H103" s="34">
        <f>'1.1'!H103+'1.2'!H103+'1.3'!H103</f>
        <v>0</v>
      </c>
      <c r="I103" s="34">
        <f t="shared" si="3"/>
        <v>4810.4240000000063</v>
      </c>
      <c r="J103" s="34">
        <f>'1.3'!J103</f>
        <v>40096.073600000003</v>
      </c>
      <c r="K103" s="28"/>
      <c r="L103" s="23"/>
      <c r="M103" s="23"/>
      <c r="N103" s="23"/>
      <c r="O103" s="23"/>
      <c r="P103" s="23"/>
      <c r="Q103" s="23"/>
      <c r="R103" s="212"/>
      <c r="S103" s="212"/>
      <c r="T103" s="212"/>
      <c r="U103" s="212"/>
      <c r="V103" s="212"/>
      <c r="W103" s="212"/>
    </row>
    <row r="104" spans="1:23" s="26" customFormat="1" x14ac:dyDescent="0.2">
      <c r="A104" s="53" t="s">
        <v>77</v>
      </c>
      <c r="B104" s="47" t="s">
        <v>25</v>
      </c>
      <c r="C104" s="34">
        <f>'1.1'!C104</f>
        <v>31639.339199999999</v>
      </c>
      <c r="D104" s="34">
        <f>'1.1'!D104+'1.2'!D104+'1.3'!D104</f>
        <v>3759.9350000000004</v>
      </c>
      <c r="E104" s="34">
        <f t="shared" si="2"/>
        <v>1074.1562000000063</v>
      </c>
      <c r="F104" s="34">
        <f>'1.1'!F104+'1.2'!F104+'1.3'!F104</f>
        <v>1074.1562000000063</v>
      </c>
      <c r="G104" s="34">
        <f>'1.1'!G104+'1.2'!G104+'1.3'!G104</f>
        <v>0</v>
      </c>
      <c r="H104" s="34">
        <f>'1.1'!H104+'1.2'!H104+'1.3'!H104</f>
        <v>0</v>
      </c>
      <c r="I104" s="34">
        <f t="shared" si="3"/>
        <v>4834.0912000000062</v>
      </c>
      <c r="J104" s="34">
        <f>'1.3'!J104</f>
        <v>36473.430400000005</v>
      </c>
      <c r="K104" s="28"/>
      <c r="L104" s="23"/>
      <c r="M104" s="23"/>
      <c r="N104" s="23"/>
      <c r="O104" s="23"/>
      <c r="P104" s="23"/>
      <c r="Q104" s="23"/>
      <c r="R104" s="212"/>
      <c r="S104" s="212"/>
      <c r="T104" s="212"/>
      <c r="U104" s="212"/>
      <c r="V104" s="212"/>
      <c r="W104" s="212"/>
    </row>
    <row r="105" spans="1:23" s="30" customFormat="1" x14ac:dyDescent="0.2">
      <c r="A105" s="53" t="s">
        <v>78</v>
      </c>
      <c r="B105" s="47" t="s">
        <v>24</v>
      </c>
      <c r="C105" s="34">
        <f>'1.1'!C105</f>
        <v>3646.3103999999998</v>
      </c>
      <c r="D105" s="34">
        <f>'1.1'!D105+'1.2'!D105+'1.3'!D105</f>
        <v>-255.61999999999998</v>
      </c>
      <c r="E105" s="34">
        <f t="shared" si="2"/>
        <v>231.95280000000054</v>
      </c>
      <c r="F105" s="34">
        <f>'1.1'!F105+'1.2'!F105+'1.3'!F105</f>
        <v>231.95280000000054</v>
      </c>
      <c r="G105" s="34">
        <f>'1.1'!G105+'1.2'!G105+'1.3'!G105</f>
        <v>0</v>
      </c>
      <c r="H105" s="34">
        <f>'1.1'!H105+'1.2'!H105+'1.3'!H105</f>
        <v>0</v>
      </c>
      <c r="I105" s="34">
        <f t="shared" si="3"/>
        <v>-23.667199999999411</v>
      </c>
      <c r="J105" s="34">
        <f>'1.3'!J105</f>
        <v>3622.6432000000004</v>
      </c>
      <c r="K105" s="29"/>
      <c r="L105" s="23"/>
      <c r="M105" s="23"/>
      <c r="N105" s="23"/>
      <c r="O105" s="23"/>
      <c r="P105" s="23"/>
      <c r="Q105" s="23"/>
      <c r="R105" s="212"/>
      <c r="S105" s="212"/>
      <c r="T105" s="212"/>
      <c r="U105" s="212"/>
      <c r="V105" s="212"/>
      <c r="W105" s="212"/>
    </row>
    <row r="106" spans="1:23" ht="24" x14ac:dyDescent="0.2">
      <c r="A106" s="53">
        <v>4.3</v>
      </c>
      <c r="B106" s="49" t="s">
        <v>37</v>
      </c>
      <c r="C106" s="34">
        <f>'1.1'!C106</f>
        <v>3912.1871999999998</v>
      </c>
      <c r="D106" s="34">
        <f>'1.1'!D106+'1.2'!D106+'1.3'!D106</f>
        <v>173.86799999999994</v>
      </c>
      <c r="E106" s="34">
        <f t="shared" si="2"/>
        <v>277.58320000000094</v>
      </c>
      <c r="F106" s="34">
        <f>'1.1'!F106+'1.2'!F106+'1.3'!F106</f>
        <v>277.58320000000094</v>
      </c>
      <c r="G106" s="34">
        <f>'1.1'!G106+'1.2'!G106+'1.3'!G106</f>
        <v>0</v>
      </c>
      <c r="H106" s="34">
        <f>'1.1'!H106+'1.2'!H106+'1.3'!H106</f>
        <v>0</v>
      </c>
      <c r="I106" s="34">
        <f t="shared" si="3"/>
        <v>451.45120000000088</v>
      </c>
      <c r="J106" s="34">
        <f>'1.3'!J106</f>
        <v>4363.6384000000007</v>
      </c>
      <c r="R106" s="212"/>
      <c r="S106" s="212"/>
      <c r="T106" s="212"/>
      <c r="U106" s="212"/>
      <c r="V106" s="212"/>
      <c r="W106" s="212"/>
    </row>
    <row r="107" spans="1:23" x14ac:dyDescent="0.2">
      <c r="A107" s="53" t="s">
        <v>100</v>
      </c>
      <c r="B107" s="44" t="s">
        <v>45</v>
      </c>
      <c r="C107" s="34">
        <f>'1.1'!C107</f>
        <v>3677949.7391999997</v>
      </c>
      <c r="D107" s="34">
        <f>'1.1'!D107+'1.2'!D107+'1.3'!D107</f>
        <v>583492.94985285879</v>
      </c>
      <c r="E107" s="34">
        <f t="shared" si="2"/>
        <v>339684.67254714156</v>
      </c>
      <c r="F107" s="34">
        <f>'1.1'!F107+'1.2'!F107+'1.3'!F107</f>
        <v>350853.00874130131</v>
      </c>
      <c r="G107" s="34">
        <f>'1.1'!G107+'1.2'!G107+'1.3'!G107</f>
        <v>0</v>
      </c>
      <c r="H107" s="34">
        <f>'1.1'!H107+'1.2'!H107+'1.3'!H107</f>
        <v>-11168.336194159783</v>
      </c>
      <c r="I107" s="34">
        <f t="shared" si="3"/>
        <v>923177.62240000069</v>
      </c>
      <c r="J107" s="34">
        <f>'1.3'!J107</f>
        <v>4601127.3616000004</v>
      </c>
      <c r="R107" s="212"/>
      <c r="S107" s="212"/>
      <c r="T107" s="212"/>
      <c r="U107" s="212"/>
      <c r="V107" s="212"/>
      <c r="W107" s="212"/>
    </row>
    <row r="108" spans="1:23" x14ac:dyDescent="0.2">
      <c r="A108" s="53" t="s">
        <v>101</v>
      </c>
      <c r="B108" s="45" t="s">
        <v>39</v>
      </c>
      <c r="C108" s="34">
        <f>'1.1'!C108</f>
        <v>80940.494399999996</v>
      </c>
      <c r="D108" s="34">
        <f>'1.1'!D108+'1.2'!D108+'1.3'!D108</f>
        <v>-34497.787000000004</v>
      </c>
      <c r="E108" s="34">
        <f t="shared" si="2"/>
        <v>5962.1198000000131</v>
      </c>
      <c r="F108" s="34">
        <f>'1.1'!F108+'1.2'!F108+'1.3'!F108</f>
        <v>5962.1198000000131</v>
      </c>
      <c r="G108" s="34">
        <f>'1.1'!G108+'1.2'!G108+'1.3'!G108</f>
        <v>0</v>
      </c>
      <c r="H108" s="34">
        <f>'1.1'!H108+'1.2'!H108+'1.3'!H108</f>
        <v>0</v>
      </c>
      <c r="I108" s="34">
        <f t="shared" si="3"/>
        <v>-28535.667199999989</v>
      </c>
      <c r="J108" s="34">
        <f>'1.3'!J108</f>
        <v>52404.827200000007</v>
      </c>
      <c r="R108" s="212"/>
      <c r="S108" s="212"/>
      <c r="T108" s="212"/>
      <c r="U108" s="212"/>
      <c r="V108" s="212"/>
      <c r="W108" s="212"/>
    </row>
    <row r="109" spans="1:23" x14ac:dyDescent="0.2">
      <c r="A109" s="53" t="s">
        <v>102</v>
      </c>
      <c r="B109" s="47" t="s">
        <v>57</v>
      </c>
      <c r="C109" s="34">
        <f>'1.1'!C109</f>
        <v>80940.494399999996</v>
      </c>
      <c r="D109" s="34">
        <f>'1.1'!D109+'1.2'!D109+'1.3'!D109</f>
        <v>-34497.787000000004</v>
      </c>
      <c r="E109" s="34">
        <f t="shared" si="2"/>
        <v>5962.1198000000131</v>
      </c>
      <c r="F109" s="34">
        <f>'1.1'!F109+'1.2'!F109+'1.3'!F109</f>
        <v>5962.1198000000131</v>
      </c>
      <c r="G109" s="34">
        <f>'1.1'!G109+'1.2'!G109+'1.3'!G109</f>
        <v>0</v>
      </c>
      <c r="H109" s="34">
        <f>'1.1'!H109+'1.2'!H109+'1.3'!H109</f>
        <v>0</v>
      </c>
      <c r="I109" s="34">
        <f t="shared" si="3"/>
        <v>-28535.667199999989</v>
      </c>
      <c r="J109" s="34">
        <f>'1.3'!J109</f>
        <v>52404.827200000007</v>
      </c>
      <c r="R109" s="212"/>
      <c r="S109" s="212"/>
      <c r="T109" s="212"/>
      <c r="U109" s="212"/>
      <c r="V109" s="212"/>
      <c r="W109" s="212"/>
    </row>
    <row r="110" spans="1:23" x14ac:dyDescent="0.2">
      <c r="A110" s="53" t="s">
        <v>103</v>
      </c>
      <c r="B110" s="47" t="s">
        <v>58</v>
      </c>
      <c r="C110" s="34">
        <f>'1.1'!C110</f>
        <v>0</v>
      </c>
      <c r="D110" s="34">
        <f>'1.1'!D110+'1.2'!D110+'1.3'!D110</f>
        <v>0</v>
      </c>
      <c r="E110" s="34">
        <f t="shared" si="2"/>
        <v>0</v>
      </c>
      <c r="F110" s="34">
        <f>'1.1'!F110+'1.2'!F110+'1.3'!F110</f>
        <v>0</v>
      </c>
      <c r="G110" s="34">
        <f>'1.1'!G110+'1.2'!G110+'1.3'!G110</f>
        <v>0</v>
      </c>
      <c r="H110" s="34">
        <f>'1.1'!H110+'1.2'!H110+'1.3'!H110</f>
        <v>0</v>
      </c>
      <c r="I110" s="34">
        <f t="shared" si="3"/>
        <v>0</v>
      </c>
      <c r="J110" s="34">
        <f>'1.3'!J110</f>
        <v>0</v>
      </c>
      <c r="R110" s="212"/>
      <c r="S110" s="212"/>
      <c r="T110" s="212"/>
      <c r="U110" s="212"/>
      <c r="V110" s="212"/>
      <c r="W110" s="212"/>
    </row>
    <row r="111" spans="1:23" x14ac:dyDescent="0.2">
      <c r="A111" s="53" t="s">
        <v>80</v>
      </c>
      <c r="B111" s="47" t="s">
        <v>59</v>
      </c>
      <c r="C111" s="34">
        <f>'1.1'!C111</f>
        <v>0</v>
      </c>
      <c r="D111" s="34">
        <f>'1.1'!D111+'1.2'!D111+'1.3'!D111</f>
        <v>0</v>
      </c>
      <c r="E111" s="34">
        <f t="shared" si="2"/>
        <v>0</v>
      </c>
      <c r="F111" s="34">
        <f>'1.1'!F111+'1.2'!F111+'1.3'!F111</f>
        <v>0</v>
      </c>
      <c r="G111" s="34">
        <f>'1.1'!G111+'1.2'!G111+'1.3'!G111</f>
        <v>0</v>
      </c>
      <c r="H111" s="34">
        <f>'1.1'!H111+'1.2'!H111+'1.3'!H111</f>
        <v>0</v>
      </c>
      <c r="I111" s="34">
        <f t="shared" si="3"/>
        <v>0</v>
      </c>
      <c r="J111" s="34">
        <f>'1.3'!J111</f>
        <v>0</v>
      </c>
      <c r="R111" s="212"/>
      <c r="S111" s="212"/>
      <c r="T111" s="212"/>
      <c r="U111" s="212"/>
      <c r="V111" s="212"/>
      <c r="W111" s="212"/>
    </row>
    <row r="112" spans="1:23" x14ac:dyDescent="0.2">
      <c r="A112" s="53" t="s">
        <v>81</v>
      </c>
      <c r="B112" s="45" t="s">
        <v>9</v>
      </c>
      <c r="C112" s="34">
        <f>'1.1'!C112</f>
        <v>19029.182400000002</v>
      </c>
      <c r="D112" s="34">
        <f>'1.1'!D112+'1.2'!D112+'1.3'!D112</f>
        <v>-3977.1109999999999</v>
      </c>
      <c r="E112" s="34">
        <f t="shared" si="2"/>
        <v>1208.6566</v>
      </c>
      <c r="F112" s="34">
        <f>'1.1'!F112+'1.2'!F112+'1.3'!F112</f>
        <v>1167.1336274712089</v>
      </c>
      <c r="G112" s="34">
        <f>'1.1'!G112+'1.2'!G112+'1.3'!G112</f>
        <v>0</v>
      </c>
      <c r="H112" s="34">
        <f>'1.1'!H112+'1.2'!H112+'1.3'!H112</f>
        <v>41.5229725287912</v>
      </c>
      <c r="I112" s="34">
        <f t="shared" si="3"/>
        <v>-2768.4544000000005</v>
      </c>
      <c r="J112" s="34">
        <f>'1.3'!J112</f>
        <v>16260.728000000001</v>
      </c>
      <c r="R112" s="212"/>
      <c r="S112" s="212"/>
      <c r="T112" s="212"/>
      <c r="U112" s="212"/>
      <c r="V112" s="212"/>
      <c r="W112" s="212"/>
    </row>
    <row r="113" spans="1:23" x14ac:dyDescent="0.2">
      <c r="A113" s="53" t="s">
        <v>82</v>
      </c>
      <c r="B113" s="47" t="s">
        <v>25</v>
      </c>
      <c r="C113" s="34">
        <f>'1.1'!C113</f>
        <v>37.982399999999998</v>
      </c>
      <c r="D113" s="34">
        <f>'1.1'!D113+'1.2'!D113+'1.3'!D113</f>
        <v>40.386000000000003</v>
      </c>
      <c r="E113" s="34">
        <f t="shared" si="2"/>
        <v>3.9644000000000048</v>
      </c>
      <c r="F113" s="34">
        <f>'1.1'!F113+'1.2'!F113+'1.3'!F113</f>
        <v>3.9644000000000048</v>
      </c>
      <c r="G113" s="34">
        <f>'1.1'!G113+'1.2'!G113+'1.3'!G113</f>
        <v>0</v>
      </c>
      <c r="H113" s="34">
        <f>'1.1'!H113+'1.2'!H113+'1.3'!H113</f>
        <v>0</v>
      </c>
      <c r="I113" s="34">
        <f t="shared" si="3"/>
        <v>44.350400000000008</v>
      </c>
      <c r="J113" s="34">
        <f>'1.3'!J113</f>
        <v>82.332800000000006</v>
      </c>
      <c r="R113" s="212"/>
      <c r="S113" s="212"/>
      <c r="T113" s="212"/>
      <c r="U113" s="212"/>
      <c r="V113" s="212"/>
      <c r="W113" s="212"/>
    </row>
    <row r="114" spans="1:23" x14ac:dyDescent="0.2">
      <c r="A114" s="53" t="s">
        <v>104</v>
      </c>
      <c r="B114" s="51" t="s">
        <v>24</v>
      </c>
      <c r="C114" s="34">
        <f>'1.1'!C114</f>
        <v>18991.2</v>
      </c>
      <c r="D114" s="34">
        <f>'1.1'!D114+'1.2'!D114+'1.3'!D114</f>
        <v>-4017.4970000000003</v>
      </c>
      <c r="E114" s="34">
        <f t="shared" si="2"/>
        <v>1204.6922</v>
      </c>
      <c r="F114" s="34">
        <f>'1.1'!F114+'1.2'!F114+'1.3'!F114</f>
        <v>1163.1692274712088</v>
      </c>
      <c r="G114" s="34">
        <f>'1.1'!G114+'1.2'!G114+'1.3'!G114</f>
        <v>0</v>
      </c>
      <c r="H114" s="34">
        <f>'1.1'!H114+'1.2'!H114+'1.3'!H114</f>
        <v>41.5229725287912</v>
      </c>
      <c r="I114" s="34">
        <f t="shared" si="3"/>
        <v>-2812.8047999999999</v>
      </c>
      <c r="J114" s="34">
        <f>'1.3'!J114</f>
        <v>16178.395200000001</v>
      </c>
      <c r="R114" s="212"/>
      <c r="S114" s="212"/>
      <c r="T114" s="212"/>
      <c r="U114" s="212"/>
      <c r="V114" s="212"/>
      <c r="W114" s="212"/>
    </row>
    <row r="115" spans="1:23" x14ac:dyDescent="0.2">
      <c r="A115" s="53" t="s">
        <v>105</v>
      </c>
      <c r="B115" s="45" t="s">
        <v>15</v>
      </c>
      <c r="C115" s="34">
        <f>'1.1'!C115</f>
        <v>2577447.6815999998</v>
      </c>
      <c r="D115" s="34">
        <f>'1.1'!D115+'1.2'!D115+'1.3'!D115</f>
        <v>630301.05185285874</v>
      </c>
      <c r="E115" s="34">
        <f t="shared" si="2"/>
        <v>261755.45854714134</v>
      </c>
      <c r="F115" s="34">
        <f>'1.1'!F115+'1.2'!F115+'1.3'!F115</f>
        <v>261908.14938230618</v>
      </c>
      <c r="G115" s="34">
        <f>'1.1'!G115+'1.2'!G115+'1.3'!G115</f>
        <v>0</v>
      </c>
      <c r="H115" s="34">
        <f>'1.1'!H115+'1.2'!H115+'1.3'!H115</f>
        <v>-152.69083516483522</v>
      </c>
      <c r="I115" s="34">
        <f t="shared" si="3"/>
        <v>892056.51040000049</v>
      </c>
      <c r="J115" s="34">
        <f>'1.3'!J115</f>
        <v>3469504.1920000003</v>
      </c>
      <c r="R115" s="212"/>
      <c r="S115" s="212"/>
      <c r="T115" s="212"/>
      <c r="U115" s="212"/>
      <c r="V115" s="212"/>
      <c r="W115" s="212"/>
    </row>
    <row r="116" spans="1:23" x14ac:dyDescent="0.2">
      <c r="A116" s="53" t="s">
        <v>106</v>
      </c>
      <c r="B116" s="47" t="s">
        <v>57</v>
      </c>
      <c r="C116" s="34">
        <f>'1.1'!C116</f>
        <v>379899.96479999996</v>
      </c>
      <c r="D116" s="34">
        <f>'1.1'!D116+'1.2'!D116+'1.3'!D116</f>
        <v>76881.619808817195</v>
      </c>
      <c r="E116" s="34">
        <f t="shared" si="2"/>
        <v>40549.693791182857</v>
      </c>
      <c r="F116" s="34">
        <f>'1.1'!F116+'1.2'!F116+'1.3'!F116</f>
        <v>40549.693791182857</v>
      </c>
      <c r="G116" s="34">
        <f>'1.1'!G116+'1.2'!G116+'1.3'!G116</f>
        <v>0</v>
      </c>
      <c r="H116" s="34">
        <f>'1.1'!H116+'1.2'!H116+'1.3'!H116</f>
        <v>0</v>
      </c>
      <c r="I116" s="34">
        <f t="shared" si="3"/>
        <v>117431.31360000005</v>
      </c>
      <c r="J116" s="34">
        <f>'1.3'!J116</f>
        <v>497331.27840000001</v>
      </c>
      <c r="R116" s="212"/>
      <c r="S116" s="212"/>
      <c r="T116" s="212"/>
      <c r="U116" s="212"/>
      <c r="V116" s="212"/>
      <c r="W116" s="212"/>
    </row>
    <row r="117" spans="1:23" x14ac:dyDescent="0.2">
      <c r="A117" s="53" t="s">
        <v>107</v>
      </c>
      <c r="B117" s="47" t="s">
        <v>58</v>
      </c>
      <c r="C117" s="34">
        <f>'1.1'!C117</f>
        <v>0</v>
      </c>
      <c r="D117" s="34">
        <f>'1.1'!D117+'1.2'!D117+'1.3'!D117</f>
        <v>0</v>
      </c>
      <c r="E117" s="34">
        <f t="shared" si="2"/>
        <v>0</v>
      </c>
      <c r="F117" s="34">
        <f>'1.1'!F117+'1.2'!F117+'1.3'!F117</f>
        <v>0</v>
      </c>
      <c r="G117" s="34">
        <f>'1.1'!G117+'1.2'!G117+'1.3'!G117</f>
        <v>0</v>
      </c>
      <c r="H117" s="34">
        <f>'1.1'!H117+'1.2'!H117+'1.3'!H117</f>
        <v>0</v>
      </c>
      <c r="I117" s="34">
        <f t="shared" si="3"/>
        <v>0</v>
      </c>
      <c r="J117" s="34">
        <f>'1.3'!J117</f>
        <v>0</v>
      </c>
      <c r="R117" s="212"/>
      <c r="S117" s="212"/>
      <c r="T117" s="212"/>
      <c r="U117" s="212"/>
      <c r="V117" s="212"/>
      <c r="W117" s="212"/>
    </row>
    <row r="118" spans="1:23" x14ac:dyDescent="0.2">
      <c r="A118" s="53" t="s">
        <v>108</v>
      </c>
      <c r="B118" s="47" t="s">
        <v>59</v>
      </c>
      <c r="C118" s="34">
        <f>'1.1'!C118</f>
        <v>2197547.7168000001</v>
      </c>
      <c r="D118" s="34">
        <f>'1.1'!D118+'1.2'!D118+'1.3'!D118</f>
        <v>553419.43204404158</v>
      </c>
      <c r="E118" s="34">
        <f t="shared" si="2"/>
        <v>221205.76475595849</v>
      </c>
      <c r="F118" s="34">
        <f>'1.1'!F118+'1.2'!F118+'1.3'!F118</f>
        <v>221358.45559112332</v>
      </c>
      <c r="G118" s="34">
        <f>'1.1'!G118+'1.2'!G118+'1.3'!G118</f>
        <v>0</v>
      </c>
      <c r="H118" s="34">
        <f>'1.1'!H118+'1.2'!H118+'1.3'!H118</f>
        <v>-152.69083516483522</v>
      </c>
      <c r="I118" s="34">
        <f t="shared" si="3"/>
        <v>774625.19680000003</v>
      </c>
      <c r="J118" s="34">
        <f>'1.3'!J118</f>
        <v>2972172.9136000001</v>
      </c>
      <c r="R118" s="212"/>
      <c r="S118" s="212"/>
      <c r="T118" s="212"/>
      <c r="U118" s="212"/>
      <c r="V118" s="212"/>
      <c r="W118" s="212"/>
    </row>
    <row r="119" spans="1:23" x14ac:dyDescent="0.2">
      <c r="A119" s="53" t="s">
        <v>109</v>
      </c>
      <c r="B119" s="45" t="s">
        <v>17</v>
      </c>
      <c r="C119" s="34">
        <f>'1.1'!C119</f>
        <v>1000532.3807999999</v>
      </c>
      <c r="D119" s="34">
        <f>'1.1'!D119+'1.2'!D119+'1.3'!D119</f>
        <v>-8333.2039999999997</v>
      </c>
      <c r="E119" s="34">
        <f t="shared" si="2"/>
        <v>70758.43760000015</v>
      </c>
      <c r="F119" s="34">
        <f>'1.1'!F119+'1.2'!F119+'1.3'!F119</f>
        <v>81815.605931523896</v>
      </c>
      <c r="G119" s="34">
        <f>'1.1'!G119+'1.2'!G119+'1.3'!G119</f>
        <v>0</v>
      </c>
      <c r="H119" s="34">
        <f>'1.1'!H119+'1.2'!H119+'1.3'!H119</f>
        <v>-11057.168331523739</v>
      </c>
      <c r="I119" s="34">
        <f t="shared" si="3"/>
        <v>62425.233600000152</v>
      </c>
      <c r="J119" s="34">
        <f>'1.3'!J119</f>
        <v>1062957.6144000001</v>
      </c>
      <c r="R119" s="212"/>
      <c r="S119" s="212"/>
      <c r="T119" s="212"/>
      <c r="U119" s="212"/>
      <c r="V119" s="212"/>
      <c r="W119" s="212"/>
    </row>
    <row r="120" spans="1:23" x14ac:dyDescent="0.2">
      <c r="A120" s="53" t="s">
        <v>110</v>
      </c>
      <c r="B120" s="47" t="s">
        <v>25</v>
      </c>
      <c r="C120" s="34">
        <f>'1.1'!C120</f>
        <v>27081.4512</v>
      </c>
      <c r="D120" s="34">
        <f>'1.1'!D120+'1.2'!D120+'1.3'!D120</f>
        <v>-1045.547</v>
      </c>
      <c r="E120" s="34">
        <f t="shared" si="2"/>
        <v>-224.57139999999936</v>
      </c>
      <c r="F120" s="34">
        <f>'1.1'!F120+'1.2'!F120+'1.3'!F120</f>
        <v>1577.8090547714296</v>
      </c>
      <c r="G120" s="34">
        <f>'1.1'!G120+'1.2'!G120+'1.3'!G120</f>
        <v>0</v>
      </c>
      <c r="H120" s="34">
        <f>'1.1'!H120+'1.2'!H120+'1.3'!H120</f>
        <v>-1802.380454771429</v>
      </c>
      <c r="I120" s="34">
        <f t="shared" si="3"/>
        <v>-1270.1183999999994</v>
      </c>
      <c r="J120" s="34">
        <f>'1.3'!J120</f>
        <v>25811.3328</v>
      </c>
      <c r="K120" s="25"/>
      <c r="R120" s="212"/>
      <c r="S120" s="212"/>
      <c r="T120" s="212"/>
      <c r="U120" s="212"/>
      <c r="V120" s="212"/>
      <c r="W120" s="212"/>
    </row>
    <row r="121" spans="1:23" x14ac:dyDescent="0.2">
      <c r="A121" s="53">
        <v>4.5</v>
      </c>
      <c r="B121" s="47" t="s">
        <v>24</v>
      </c>
      <c r="C121" s="34">
        <f>'1.1'!C121</f>
        <v>973450.92959999992</v>
      </c>
      <c r="D121" s="34">
        <f>'1.1'!D121+'1.2'!D121+'1.3'!D121</f>
        <v>-7287.6570000000002</v>
      </c>
      <c r="E121" s="34">
        <f t="shared" si="2"/>
        <v>70983.009000000195</v>
      </c>
      <c r="F121" s="34">
        <f>'1.1'!F121+'1.2'!F121+'1.3'!F121</f>
        <v>80237.796876752502</v>
      </c>
      <c r="G121" s="34">
        <f>'1.1'!G121+'1.2'!G121+'1.3'!G121</f>
        <v>0</v>
      </c>
      <c r="H121" s="34">
        <f>'1.1'!H121+'1.2'!H121+'1.3'!H121</f>
        <v>-9254.7878767523107</v>
      </c>
      <c r="I121" s="34">
        <f t="shared" si="3"/>
        <v>63695.352000000188</v>
      </c>
      <c r="J121" s="34">
        <f>'1.3'!J121</f>
        <v>1037146.2816000001</v>
      </c>
      <c r="K121" s="25"/>
      <c r="R121" s="212"/>
      <c r="S121" s="212"/>
      <c r="T121" s="212"/>
      <c r="U121" s="212"/>
      <c r="V121" s="212"/>
      <c r="W121" s="212"/>
    </row>
    <row r="122" spans="1:23" x14ac:dyDescent="0.2">
      <c r="A122" s="38" t="s">
        <v>83</v>
      </c>
      <c r="B122" s="44" t="s">
        <v>46</v>
      </c>
      <c r="C122" s="34">
        <f>'1.1'!C122</f>
        <v>305568.40799999994</v>
      </c>
      <c r="D122" s="34">
        <f>'1.1'!D122+'1.2'!D122+'1.3'!D122</f>
        <v>41868.236000000012</v>
      </c>
      <c r="E122" s="34">
        <f t="shared" si="2"/>
        <v>21373.13360000003</v>
      </c>
      <c r="F122" s="34">
        <f>'1.1'!F122+'1.2'!F122+'1.3'!F122</f>
        <v>21373.13360000003</v>
      </c>
      <c r="G122" s="34">
        <f>'1.1'!G122+'1.2'!G122+'1.3'!G122</f>
        <v>0</v>
      </c>
      <c r="H122" s="34">
        <f>'1.1'!H122+'1.2'!H122+'1.3'!H122</f>
        <v>0</v>
      </c>
      <c r="I122" s="34">
        <f t="shared" si="3"/>
        <v>63241.369600000035</v>
      </c>
      <c r="J122" s="34">
        <f>'1.3'!J122</f>
        <v>368809.77759999997</v>
      </c>
      <c r="R122" s="212"/>
      <c r="S122" s="212"/>
      <c r="T122" s="212"/>
      <c r="U122" s="212"/>
      <c r="V122" s="212"/>
      <c r="W122" s="212"/>
    </row>
    <row r="123" spans="1:23" x14ac:dyDescent="0.2">
      <c r="A123" s="38" t="s">
        <v>84</v>
      </c>
      <c r="B123" s="45" t="s">
        <v>17</v>
      </c>
      <c r="C123" s="34">
        <f>'1.1'!C123</f>
        <v>305568.40799999994</v>
      </c>
      <c r="D123" s="34">
        <f>'1.1'!D123+'1.2'!D123+'1.3'!D123</f>
        <v>41868.236000000012</v>
      </c>
      <c r="E123" s="34">
        <f t="shared" si="2"/>
        <v>21373.13360000003</v>
      </c>
      <c r="F123" s="34">
        <f>'1.1'!F123+'1.2'!F123+'1.3'!F123</f>
        <v>21373.13360000003</v>
      </c>
      <c r="G123" s="34">
        <f>'1.1'!G123+'1.2'!G123+'1.3'!G123</f>
        <v>0</v>
      </c>
      <c r="H123" s="34">
        <f>'1.1'!H123+'1.2'!H123+'1.3'!H123</f>
        <v>0</v>
      </c>
      <c r="I123" s="34">
        <f t="shared" si="3"/>
        <v>63241.369600000035</v>
      </c>
      <c r="J123" s="34">
        <f>'1.3'!J123</f>
        <v>368809.77759999997</v>
      </c>
      <c r="R123" s="212"/>
      <c r="S123" s="212"/>
      <c r="T123" s="212"/>
      <c r="U123" s="212"/>
      <c r="V123" s="212"/>
      <c r="W123" s="212"/>
    </row>
    <row r="124" spans="1:23" x14ac:dyDescent="0.2">
      <c r="A124" s="38" t="s">
        <v>85</v>
      </c>
      <c r="B124" s="47" t="s">
        <v>47</v>
      </c>
      <c r="C124" s="34">
        <f>'1.1'!C124</f>
        <v>301846.13279999996</v>
      </c>
      <c r="D124" s="34">
        <f>'1.1'!D124+'1.2'!D124+'1.3'!D124</f>
        <v>41086.530000000006</v>
      </c>
      <c r="E124" s="34">
        <f t="shared" si="2"/>
        <v>21060.64600000003</v>
      </c>
      <c r="F124" s="34">
        <f>'1.1'!F124+'1.2'!F124+'1.3'!F124</f>
        <v>21060.64600000003</v>
      </c>
      <c r="G124" s="34">
        <f>'1.1'!G124+'1.2'!G124+'1.3'!G124</f>
        <v>0</v>
      </c>
      <c r="H124" s="34">
        <f>'1.1'!H124+'1.2'!H124+'1.3'!H124</f>
        <v>0</v>
      </c>
      <c r="I124" s="34">
        <f t="shared" si="3"/>
        <v>62147.176000000036</v>
      </c>
      <c r="J124" s="34">
        <f>'1.3'!J124</f>
        <v>363993.3088</v>
      </c>
      <c r="R124" s="212"/>
      <c r="S124" s="212"/>
      <c r="T124" s="212"/>
      <c r="U124" s="212"/>
      <c r="V124" s="212"/>
      <c r="W124" s="212"/>
    </row>
    <row r="125" spans="1:23" x14ac:dyDescent="0.2">
      <c r="A125" s="38">
        <v>4.7</v>
      </c>
      <c r="B125" s="47" t="s">
        <v>24</v>
      </c>
      <c r="C125" s="34">
        <f>'1.1'!C125</f>
        <v>3722.2752</v>
      </c>
      <c r="D125" s="34">
        <f>'1.1'!D125+'1.2'!D125+'1.3'!D125</f>
        <v>781.70600000000013</v>
      </c>
      <c r="E125" s="34">
        <f t="shared" si="2"/>
        <v>312.48760000000044</v>
      </c>
      <c r="F125" s="34">
        <f>'1.1'!F125+'1.2'!F125+'1.3'!F125</f>
        <v>312.48760000000044</v>
      </c>
      <c r="G125" s="34">
        <f>'1.1'!G125+'1.2'!G125+'1.3'!G125</f>
        <v>0</v>
      </c>
      <c r="H125" s="34">
        <f>'1.1'!H125+'1.2'!H125+'1.3'!H125</f>
        <v>0</v>
      </c>
      <c r="I125" s="34">
        <f t="shared" si="3"/>
        <v>1094.1936000000005</v>
      </c>
      <c r="J125" s="34">
        <f>'1.3'!J125</f>
        <v>4816.4688000000006</v>
      </c>
      <c r="R125" s="212"/>
      <c r="S125" s="212"/>
      <c r="T125" s="212"/>
      <c r="U125" s="212"/>
      <c r="V125" s="212"/>
      <c r="W125" s="212"/>
    </row>
    <row r="126" spans="1:23" x14ac:dyDescent="0.2">
      <c r="A126" s="38"/>
      <c r="B126" s="44" t="s">
        <v>183</v>
      </c>
      <c r="C126" s="34">
        <f>'1.1'!C126</f>
        <v>1481.3136</v>
      </c>
      <c r="D126" s="34">
        <f>'1.1'!D126+'1.2'!D126+'1.3'!D126</f>
        <v>8429.6940000000013</v>
      </c>
      <c r="E126" s="34">
        <f t="shared" si="2"/>
        <v>462.92520000000059</v>
      </c>
      <c r="F126" s="34">
        <f>'1.1'!F126+'1.2'!F126+'1.3'!F126</f>
        <v>462.92520000000059</v>
      </c>
      <c r="G126" s="34">
        <f>'1.1'!G126+'1.2'!G126+'1.3'!G126</f>
        <v>0</v>
      </c>
      <c r="H126" s="34">
        <f>'1.1'!H126+'1.2'!H126+'1.3'!H126</f>
        <v>0</v>
      </c>
      <c r="I126" s="34">
        <f t="shared" si="3"/>
        <v>8892.619200000001</v>
      </c>
      <c r="J126" s="34">
        <f>'1.3'!J126</f>
        <v>10373.9328</v>
      </c>
      <c r="R126" s="212"/>
      <c r="S126" s="212"/>
      <c r="T126" s="212"/>
      <c r="U126" s="212"/>
      <c r="V126" s="212"/>
      <c r="W126" s="212"/>
    </row>
    <row r="127" spans="1:23" x14ac:dyDescent="0.2">
      <c r="A127" s="38"/>
      <c r="B127" s="45" t="s">
        <v>39</v>
      </c>
      <c r="C127" s="34">
        <f>'1.1'!C127</f>
        <v>0</v>
      </c>
      <c r="D127" s="34">
        <f>'1.1'!D127+'1.2'!D127+'1.3'!D127</f>
        <v>79.853000000000009</v>
      </c>
      <c r="E127" s="34">
        <f t="shared" si="2"/>
        <v>2.4798000000000044</v>
      </c>
      <c r="F127" s="34">
        <f>'1.1'!F127+'1.2'!F127+'1.3'!F127</f>
        <v>2.4798000000000044</v>
      </c>
      <c r="G127" s="34">
        <f>'1.1'!G127+'1.2'!G127+'1.3'!G127</f>
        <v>0</v>
      </c>
      <c r="H127" s="34">
        <f>'1.1'!H127+'1.2'!H127+'1.3'!H127</f>
        <v>0</v>
      </c>
      <c r="I127" s="34">
        <f t="shared" si="3"/>
        <v>82.332800000000006</v>
      </c>
      <c r="J127" s="34">
        <f>'1.3'!J127</f>
        <v>82.332800000000006</v>
      </c>
      <c r="R127" s="212"/>
      <c r="S127" s="212"/>
      <c r="T127" s="212"/>
      <c r="U127" s="212"/>
      <c r="V127" s="212"/>
      <c r="W127" s="212"/>
    </row>
    <row r="128" spans="1:23" x14ac:dyDescent="0.2">
      <c r="A128" s="38"/>
      <c r="B128" s="50" t="s">
        <v>184</v>
      </c>
      <c r="C128" s="34">
        <f>'1.1'!C128</f>
        <v>0</v>
      </c>
      <c r="D128" s="34">
        <f>'1.1'!D128+'1.2'!D128+'1.3'!D128</f>
        <v>79.853000000000009</v>
      </c>
      <c r="E128" s="34">
        <f t="shared" si="2"/>
        <v>2.4798000000000044</v>
      </c>
      <c r="F128" s="34">
        <f>'1.1'!F128+'1.2'!F128+'1.3'!F128</f>
        <v>2.4798000000000044</v>
      </c>
      <c r="G128" s="34">
        <f>'1.1'!G128+'1.2'!G128+'1.3'!G128</f>
        <v>0</v>
      </c>
      <c r="H128" s="34">
        <f>'1.1'!H128+'1.2'!H128+'1.3'!H128</f>
        <v>0</v>
      </c>
      <c r="I128" s="34">
        <f t="shared" si="3"/>
        <v>82.332800000000006</v>
      </c>
      <c r="J128" s="34">
        <f>'1.3'!J128</f>
        <v>82.332800000000006</v>
      </c>
      <c r="R128" s="212"/>
      <c r="S128" s="212"/>
      <c r="T128" s="212"/>
      <c r="U128" s="212"/>
      <c r="V128" s="212"/>
      <c r="W128" s="212"/>
    </row>
    <row r="129" spans="1:23" x14ac:dyDescent="0.2">
      <c r="A129" s="38"/>
      <c r="B129" s="47" t="s">
        <v>185</v>
      </c>
      <c r="C129" s="34">
        <f>'1.1'!C129</f>
        <v>0</v>
      </c>
      <c r="D129" s="34">
        <f>'1.1'!D129+'1.2'!D129+'1.3'!D129</f>
        <v>0</v>
      </c>
      <c r="E129" s="34">
        <f t="shared" si="2"/>
        <v>0</v>
      </c>
      <c r="F129" s="34">
        <f>'1.1'!F129+'1.2'!F129+'1.3'!F129</f>
        <v>0</v>
      </c>
      <c r="G129" s="34">
        <f>'1.1'!G129+'1.2'!G129+'1.3'!G129</f>
        <v>0</v>
      </c>
      <c r="H129" s="34">
        <f>'1.1'!H129+'1.2'!H129+'1.3'!H129</f>
        <v>0</v>
      </c>
      <c r="I129" s="34">
        <f t="shared" si="3"/>
        <v>0</v>
      </c>
      <c r="J129" s="34">
        <f>'1.3'!J129</f>
        <v>0</v>
      </c>
      <c r="R129" s="212"/>
      <c r="S129" s="212"/>
      <c r="T129" s="212"/>
      <c r="U129" s="212"/>
      <c r="V129" s="212"/>
      <c r="W129" s="212"/>
    </row>
    <row r="130" spans="1:23" x14ac:dyDescent="0.2">
      <c r="A130" s="38"/>
      <c r="B130" s="45" t="s">
        <v>9</v>
      </c>
      <c r="C130" s="34">
        <f>'1.1'!C130</f>
        <v>1481.3136</v>
      </c>
      <c r="D130" s="34">
        <f>'1.1'!D130+'1.2'!D130+'1.3'!D130</f>
        <v>595.81299999999999</v>
      </c>
      <c r="E130" s="34">
        <f t="shared" si="2"/>
        <v>104.6926000000004</v>
      </c>
      <c r="F130" s="34">
        <f>'1.1'!F130+'1.2'!F130+'1.3'!F130</f>
        <v>104.6926000000004</v>
      </c>
      <c r="G130" s="34">
        <f>'1.1'!G130+'1.2'!G130+'1.3'!G130</f>
        <v>0</v>
      </c>
      <c r="H130" s="34">
        <f>'1.1'!H130+'1.2'!H130+'1.3'!H130</f>
        <v>0</v>
      </c>
      <c r="I130" s="34">
        <f t="shared" si="3"/>
        <v>700.50560000000041</v>
      </c>
      <c r="J130" s="34">
        <f>'1.3'!J130</f>
        <v>2181.8192000000004</v>
      </c>
      <c r="R130" s="212"/>
      <c r="S130" s="212"/>
      <c r="T130" s="212"/>
      <c r="U130" s="212"/>
      <c r="V130" s="212"/>
      <c r="W130" s="212"/>
    </row>
    <row r="131" spans="1:23" x14ac:dyDescent="0.2">
      <c r="A131" s="38"/>
      <c r="B131" s="50" t="s">
        <v>184</v>
      </c>
      <c r="C131" s="34">
        <f>'1.1'!C131</f>
        <v>1481.3136</v>
      </c>
      <c r="D131" s="34">
        <f>'1.1'!D131+'1.2'!D131+'1.3'!D131</f>
        <v>595.81299999999999</v>
      </c>
      <c r="E131" s="34">
        <f t="shared" si="2"/>
        <v>104.6926000000004</v>
      </c>
      <c r="F131" s="34">
        <f>'1.1'!F131+'1.2'!F131+'1.3'!F131</f>
        <v>104.6926000000004</v>
      </c>
      <c r="G131" s="34">
        <f>'1.1'!G131+'1.2'!G131+'1.3'!G131</f>
        <v>0</v>
      </c>
      <c r="H131" s="34">
        <f>'1.1'!H131+'1.2'!H131+'1.3'!H131</f>
        <v>0</v>
      </c>
      <c r="I131" s="34">
        <f t="shared" si="3"/>
        <v>700.50560000000041</v>
      </c>
      <c r="J131" s="34">
        <f>'1.3'!J131</f>
        <v>2181.8192000000004</v>
      </c>
      <c r="R131" s="212"/>
      <c r="S131" s="212"/>
      <c r="T131" s="212"/>
      <c r="U131" s="212"/>
      <c r="V131" s="212"/>
      <c r="W131" s="212"/>
    </row>
    <row r="132" spans="1:23" x14ac:dyDescent="0.2">
      <c r="A132" s="38"/>
      <c r="B132" s="47" t="s">
        <v>185</v>
      </c>
      <c r="C132" s="34">
        <f>'1.1'!C132</f>
        <v>0</v>
      </c>
      <c r="D132" s="34">
        <f>'1.1'!D132+'1.2'!D132+'1.3'!D132</f>
        <v>0</v>
      </c>
      <c r="E132" s="34">
        <f t="shared" si="2"/>
        <v>0</v>
      </c>
      <c r="F132" s="34">
        <f>'1.1'!F132+'1.2'!F132+'1.3'!F132</f>
        <v>0</v>
      </c>
      <c r="G132" s="34">
        <f>'1.1'!G132+'1.2'!G132+'1.3'!G132</f>
        <v>0</v>
      </c>
      <c r="H132" s="34">
        <f>'1.1'!H132+'1.2'!H132+'1.3'!H132</f>
        <v>0</v>
      </c>
      <c r="I132" s="34">
        <f t="shared" si="3"/>
        <v>0</v>
      </c>
      <c r="J132" s="34">
        <f>'1.3'!J132</f>
        <v>0</v>
      </c>
      <c r="R132" s="212"/>
      <c r="S132" s="212"/>
      <c r="T132" s="212"/>
      <c r="U132" s="212"/>
      <c r="V132" s="212"/>
      <c r="W132" s="212"/>
    </row>
    <row r="133" spans="1:23" x14ac:dyDescent="0.2">
      <c r="A133" s="38"/>
      <c r="B133" s="45" t="s">
        <v>17</v>
      </c>
      <c r="C133" s="34">
        <f>'1.1'!C133</f>
        <v>0</v>
      </c>
      <c r="D133" s="34">
        <f>'1.1'!D133+'1.2'!D133+'1.3'!D133</f>
        <v>7754.0280000000002</v>
      </c>
      <c r="E133" s="34">
        <f t="shared" si="2"/>
        <v>355.75280000000021</v>
      </c>
      <c r="F133" s="34">
        <f>'1.1'!F133+'1.2'!F133+'1.3'!F133</f>
        <v>355.75280000000021</v>
      </c>
      <c r="G133" s="34">
        <f>'1.1'!G133+'1.2'!G133+'1.3'!G133</f>
        <v>0</v>
      </c>
      <c r="H133" s="34">
        <f>'1.1'!H133+'1.2'!H133+'1.3'!H133</f>
        <v>0</v>
      </c>
      <c r="I133" s="34">
        <f t="shared" si="3"/>
        <v>8109.7808000000005</v>
      </c>
      <c r="J133" s="34">
        <f>'1.3'!J133</f>
        <v>8109.7808000000005</v>
      </c>
      <c r="R133" s="212"/>
      <c r="S133" s="212"/>
      <c r="T133" s="212"/>
      <c r="U133" s="212"/>
      <c r="V133" s="212"/>
      <c r="W133" s="212"/>
    </row>
    <row r="134" spans="1:23" x14ac:dyDescent="0.2">
      <c r="A134" s="38"/>
      <c r="B134" s="50" t="s">
        <v>184</v>
      </c>
      <c r="C134" s="34">
        <f>'1.1'!C134</f>
        <v>0</v>
      </c>
      <c r="D134" s="34">
        <f>'1.1'!D134+'1.2'!D134+'1.3'!D134</f>
        <v>7754.0280000000002</v>
      </c>
      <c r="E134" s="34">
        <f t="shared" si="2"/>
        <v>355.75280000000021</v>
      </c>
      <c r="F134" s="34">
        <f>'1.1'!F134+'1.2'!F134+'1.3'!F134</f>
        <v>355.75280000000021</v>
      </c>
      <c r="G134" s="34">
        <f>'1.1'!G134+'1.2'!G134+'1.3'!G134</f>
        <v>0</v>
      </c>
      <c r="H134" s="34">
        <f>'1.1'!H134+'1.2'!H134+'1.3'!H134</f>
        <v>0</v>
      </c>
      <c r="I134" s="34">
        <f t="shared" si="3"/>
        <v>8109.7808000000005</v>
      </c>
      <c r="J134" s="34">
        <f>'1.3'!J134</f>
        <v>8109.7808000000005</v>
      </c>
      <c r="R134" s="212"/>
      <c r="S134" s="212"/>
      <c r="T134" s="212"/>
      <c r="U134" s="212"/>
      <c r="V134" s="212"/>
      <c r="W134" s="212"/>
    </row>
    <row r="135" spans="1:23" x14ac:dyDescent="0.2">
      <c r="A135" s="38"/>
      <c r="B135" s="47" t="s">
        <v>185</v>
      </c>
      <c r="C135" s="34">
        <f>'1.1'!C135</f>
        <v>0</v>
      </c>
      <c r="D135" s="34">
        <f>'1.1'!D135+'1.2'!D135+'1.3'!D135</f>
        <v>0</v>
      </c>
      <c r="E135" s="34">
        <f t="shared" si="2"/>
        <v>0</v>
      </c>
      <c r="F135" s="34">
        <f>'1.1'!F135+'1.2'!F135+'1.3'!F135</f>
        <v>0</v>
      </c>
      <c r="G135" s="34">
        <f>'1.1'!G135+'1.2'!G135+'1.3'!G135</f>
        <v>0</v>
      </c>
      <c r="H135" s="34">
        <f>'1.1'!H135+'1.2'!H135+'1.3'!H135</f>
        <v>0</v>
      </c>
      <c r="I135" s="34">
        <f t="shared" si="3"/>
        <v>0</v>
      </c>
      <c r="J135" s="34">
        <f>'1.3'!J135</f>
        <v>0</v>
      </c>
      <c r="R135" s="212"/>
      <c r="S135" s="212"/>
      <c r="T135" s="212"/>
      <c r="U135" s="212"/>
      <c r="V135" s="212"/>
      <c r="W135" s="212"/>
    </row>
    <row r="136" spans="1:23" s="33" customFormat="1" x14ac:dyDescent="0.2">
      <c r="A136" s="38"/>
      <c r="B136" s="72" t="s">
        <v>51</v>
      </c>
      <c r="C136" s="65">
        <f>'1.1'!C136</f>
        <v>164995.54559999998</v>
      </c>
      <c r="D136" s="65">
        <f>'1.1'!D136+'1.2'!D136+'1.3'!D136</f>
        <v>0</v>
      </c>
      <c r="E136" s="65">
        <f t="shared" ref="E136" si="4">F136+G136+H136</f>
        <v>15766.116800000018</v>
      </c>
      <c r="F136" s="65">
        <f>'1.1'!F136+'1.2'!F136+'1.3'!F136</f>
        <v>15766.116800000018</v>
      </c>
      <c r="G136" s="65">
        <f>'1.1'!G136+'1.2'!G136+'1.3'!G136</f>
        <v>0</v>
      </c>
      <c r="H136" s="65">
        <f>'1.1'!H136+'1.2'!H136+'1.3'!H136</f>
        <v>0</v>
      </c>
      <c r="I136" s="65">
        <f t="shared" ref="I136" si="5">J136-C136</f>
        <v>15766.116800000018</v>
      </c>
      <c r="J136" s="65">
        <f>'1.3'!J136</f>
        <v>180761.6624</v>
      </c>
      <c r="L136" s="23"/>
      <c r="M136" s="23"/>
      <c r="N136" s="23"/>
      <c r="O136" s="23"/>
      <c r="P136" s="23"/>
      <c r="Q136" s="23"/>
      <c r="R136" s="212"/>
      <c r="S136" s="212"/>
      <c r="T136" s="212"/>
      <c r="U136" s="212"/>
      <c r="V136" s="212"/>
      <c r="W136" s="212"/>
    </row>
    <row r="137" spans="1:23" s="126" customFormat="1" ht="15" customHeight="1" x14ac:dyDescent="0.2">
      <c r="A137" s="38"/>
      <c r="B137" s="31" t="s">
        <v>0</v>
      </c>
      <c r="C137" s="32"/>
      <c r="D137" s="32"/>
      <c r="E137" s="32"/>
      <c r="F137" s="32"/>
      <c r="G137" s="32"/>
      <c r="H137" s="32"/>
      <c r="I137" s="33"/>
      <c r="J137" s="33"/>
      <c r="K137" s="211"/>
    </row>
    <row r="138" spans="1:23" s="33" customFormat="1" ht="15" customHeight="1" x14ac:dyDescent="0.2">
      <c r="A138" s="38"/>
      <c r="B138" s="241" t="s">
        <v>200</v>
      </c>
      <c r="C138" s="241"/>
      <c r="D138" s="241"/>
      <c r="E138" s="241"/>
      <c r="F138" s="241"/>
      <c r="G138" s="241"/>
      <c r="H138" s="241"/>
      <c r="I138" s="241"/>
      <c r="J138" s="241"/>
    </row>
    <row r="139" spans="1:23" ht="24.6" customHeight="1" x14ac:dyDescent="0.2">
      <c r="B139" s="241" t="s">
        <v>201</v>
      </c>
      <c r="C139" s="241"/>
      <c r="D139" s="241"/>
      <c r="E139" s="241"/>
      <c r="F139" s="241"/>
      <c r="G139" s="241"/>
      <c r="H139" s="241"/>
      <c r="I139" s="241"/>
      <c r="J139" s="241"/>
    </row>
  </sheetData>
  <mergeCells count="5">
    <mergeCell ref="B2:J2"/>
    <mergeCell ref="B3:J3"/>
    <mergeCell ref="I4:J4"/>
    <mergeCell ref="B138:J138"/>
    <mergeCell ref="B139:J139"/>
  </mergeCells>
  <hyperlinks>
    <hyperlink ref="B1" location="'1'!A1" display="до змісту"/>
  </hyperlinks>
  <printOptions horizontalCentered="1"/>
  <pageMargins left="0.11811023622047245" right="7.874015748031496E-2" top="0.35433070866141736" bottom="0.38" header="7.874015748031496E-2" footer="7.874015748031496E-2"/>
  <pageSetup paperSize="9" scale="77" fitToHeight="2" orientation="portrait" r:id="rId1"/>
  <headerFooter alignWithMargins="0">
    <oddHeader xml:space="preserve">&amp;R&amp;"Times New Roman,обычный"Національний банк України  </oddHeader>
    <oddFooter>&amp;L&amp;"Times New Roman,обычный"Департамент статистики та звітності, Управління статистики зовнішнього сектору</oddFooter>
  </headerFooter>
  <rowBreaks count="1" manualBreakCount="1">
    <brk id="6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R97"/>
  <sheetViews>
    <sheetView topLeftCell="B1" zoomScale="77" zoomScaleNormal="77" zoomScaleSheetLayoutView="96" workbookViewId="0">
      <pane xSplit="1" ySplit="6" topLeftCell="DG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ColWidth="9.140625" defaultRowHeight="12" x14ac:dyDescent="0.2"/>
  <cols>
    <col min="1" max="1" width="0" style="23" hidden="1" customWidth="1"/>
    <col min="2" max="2" width="45.7109375" style="23" customWidth="1"/>
    <col min="3" max="77" width="10.5703125" style="23" customWidth="1"/>
    <col min="78" max="79" width="11" style="23" bestFit="1" customWidth="1"/>
    <col min="80" max="80" width="10.140625" style="23" bestFit="1" customWidth="1"/>
    <col min="81" max="82" width="11" style="23" bestFit="1" customWidth="1"/>
    <col min="83" max="83" width="10.7109375" style="23" bestFit="1" customWidth="1"/>
    <col min="84" max="85" width="11" style="23" bestFit="1" customWidth="1"/>
    <col min="86" max="86" width="10.7109375" style="23" bestFit="1" customWidth="1"/>
    <col min="87" max="88" width="11" style="23" bestFit="1" customWidth="1"/>
    <col min="89" max="89" width="10.7109375" style="23" bestFit="1" customWidth="1"/>
    <col min="90" max="91" width="11" style="23" bestFit="1" customWidth="1"/>
    <col min="92" max="92" width="10.140625" style="23" bestFit="1" customWidth="1"/>
    <col min="93" max="94" width="11" style="23" bestFit="1" customWidth="1"/>
    <col min="95" max="95" width="10.7109375" style="23" bestFit="1" customWidth="1"/>
    <col min="96" max="97" width="11" style="23" bestFit="1" customWidth="1"/>
    <col min="98" max="98" width="10.7109375" style="23" bestFit="1" customWidth="1"/>
    <col min="99" max="100" width="11" style="23" bestFit="1" customWidth="1"/>
    <col min="101" max="101" width="10.7109375" style="23" bestFit="1" customWidth="1"/>
    <col min="102" max="103" width="11" style="23" bestFit="1" customWidth="1"/>
    <col min="104" max="104" width="10.140625" style="23" bestFit="1" customWidth="1"/>
    <col min="105" max="106" width="11" style="23" bestFit="1" customWidth="1"/>
    <col min="107" max="107" width="10.7109375" style="23" bestFit="1" customWidth="1"/>
    <col min="108" max="109" width="11" style="23" bestFit="1" customWidth="1"/>
    <col min="110" max="110" width="10.7109375" style="23" bestFit="1" customWidth="1"/>
    <col min="111" max="112" width="11" style="23" bestFit="1" customWidth="1"/>
    <col min="113" max="113" width="10.7109375" style="23" bestFit="1" customWidth="1"/>
    <col min="114" max="115" width="11" style="23" bestFit="1" customWidth="1"/>
    <col min="116" max="116" width="11" style="23" customWidth="1"/>
    <col min="117" max="118" width="11" style="23" bestFit="1" customWidth="1"/>
    <col min="119" max="119" width="10.7109375" style="23" bestFit="1" customWidth="1"/>
    <col min="120" max="121" width="11" style="23" bestFit="1" customWidth="1"/>
    <col min="122" max="122" width="10.7109375" style="23" bestFit="1" customWidth="1"/>
    <col min="123" max="16384" width="9.140625" style="23"/>
  </cols>
  <sheetData>
    <row r="1" spans="1:122" ht="12.75" x14ac:dyDescent="0.2">
      <c r="B1" s="122" t="s">
        <v>142</v>
      </c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L1" s="154"/>
      <c r="CX1" s="154"/>
      <c r="DJ1" s="154"/>
    </row>
    <row r="2" spans="1:122" ht="28.15" customHeight="1" x14ac:dyDescent="0.2">
      <c r="B2" s="144" t="s">
        <v>240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</row>
    <row r="3" spans="1:122" ht="12.75" customHeight="1" x14ac:dyDescent="0.2">
      <c r="B3" s="127" t="s">
        <v>199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</row>
    <row r="4" spans="1:122" ht="12" customHeight="1" x14ac:dyDescent="0.2">
      <c r="B4" s="250"/>
      <c r="C4" s="247">
        <v>42004</v>
      </c>
      <c r="D4" s="248"/>
      <c r="E4" s="249"/>
      <c r="F4" s="247">
        <v>42094</v>
      </c>
      <c r="G4" s="248"/>
      <c r="H4" s="249"/>
      <c r="I4" s="247">
        <v>42185</v>
      </c>
      <c r="J4" s="248"/>
      <c r="K4" s="249"/>
      <c r="L4" s="247">
        <v>42277</v>
      </c>
      <c r="M4" s="248"/>
      <c r="N4" s="249"/>
      <c r="O4" s="247">
        <v>42369</v>
      </c>
      <c r="P4" s="248"/>
      <c r="Q4" s="249"/>
      <c r="R4" s="247">
        <v>42460</v>
      </c>
      <c r="S4" s="248"/>
      <c r="T4" s="249"/>
      <c r="U4" s="247">
        <v>42551</v>
      </c>
      <c r="V4" s="248"/>
      <c r="W4" s="249"/>
      <c r="X4" s="247">
        <v>42643</v>
      </c>
      <c r="Y4" s="248"/>
      <c r="Z4" s="249"/>
      <c r="AA4" s="247">
        <v>42735</v>
      </c>
      <c r="AB4" s="248"/>
      <c r="AC4" s="249"/>
      <c r="AD4" s="247">
        <v>42825</v>
      </c>
      <c r="AE4" s="248"/>
      <c r="AF4" s="249"/>
      <c r="AG4" s="247">
        <v>42916</v>
      </c>
      <c r="AH4" s="248"/>
      <c r="AI4" s="249"/>
      <c r="AJ4" s="247">
        <v>43008</v>
      </c>
      <c r="AK4" s="248"/>
      <c r="AL4" s="249"/>
      <c r="AM4" s="247">
        <v>43100</v>
      </c>
      <c r="AN4" s="248"/>
      <c r="AO4" s="249"/>
      <c r="AP4" s="247">
        <v>43190</v>
      </c>
      <c r="AQ4" s="248"/>
      <c r="AR4" s="249"/>
      <c r="AS4" s="247">
        <v>43281</v>
      </c>
      <c r="AT4" s="248"/>
      <c r="AU4" s="249"/>
      <c r="AV4" s="247">
        <v>43373</v>
      </c>
      <c r="AW4" s="248"/>
      <c r="AX4" s="249"/>
      <c r="AY4" s="247">
        <v>43465</v>
      </c>
      <c r="AZ4" s="248"/>
      <c r="BA4" s="249"/>
      <c r="BB4" s="247">
        <v>43555</v>
      </c>
      <c r="BC4" s="248"/>
      <c r="BD4" s="249"/>
      <c r="BE4" s="247">
        <v>43646</v>
      </c>
      <c r="BF4" s="248"/>
      <c r="BG4" s="249"/>
      <c r="BH4" s="247">
        <v>43738</v>
      </c>
      <c r="BI4" s="248"/>
      <c r="BJ4" s="249"/>
      <c r="BK4" s="247">
        <v>43830</v>
      </c>
      <c r="BL4" s="248"/>
      <c r="BM4" s="249"/>
      <c r="BN4" s="247">
        <v>43921</v>
      </c>
      <c r="BO4" s="248"/>
      <c r="BP4" s="249"/>
      <c r="BQ4" s="247">
        <v>44012</v>
      </c>
      <c r="BR4" s="248"/>
      <c r="BS4" s="249"/>
      <c r="BT4" s="247">
        <v>44104</v>
      </c>
      <c r="BU4" s="248"/>
      <c r="BV4" s="249"/>
      <c r="BW4" s="247">
        <v>44196</v>
      </c>
      <c r="BX4" s="248"/>
      <c r="BY4" s="249"/>
      <c r="BZ4" s="245">
        <v>44286</v>
      </c>
      <c r="CA4" s="246"/>
      <c r="CB4" s="246"/>
      <c r="CC4" s="245">
        <v>44377</v>
      </c>
      <c r="CD4" s="246"/>
      <c r="CE4" s="246"/>
      <c r="CF4" s="245">
        <v>44469</v>
      </c>
      <c r="CG4" s="246"/>
      <c r="CH4" s="246"/>
      <c r="CI4" s="245">
        <v>44561</v>
      </c>
      <c r="CJ4" s="246"/>
      <c r="CK4" s="246"/>
      <c r="CL4" s="245">
        <v>44651</v>
      </c>
      <c r="CM4" s="246"/>
      <c r="CN4" s="246"/>
      <c r="CO4" s="245">
        <v>44742</v>
      </c>
      <c r="CP4" s="246"/>
      <c r="CQ4" s="246"/>
      <c r="CR4" s="245">
        <v>44834</v>
      </c>
      <c r="CS4" s="246"/>
      <c r="CT4" s="246"/>
      <c r="CU4" s="245">
        <v>44926</v>
      </c>
      <c r="CV4" s="246"/>
      <c r="CW4" s="246"/>
      <c r="CX4" s="245">
        <v>45016</v>
      </c>
      <c r="CY4" s="246"/>
      <c r="CZ4" s="246"/>
      <c r="DA4" s="245">
        <v>45107</v>
      </c>
      <c r="DB4" s="246"/>
      <c r="DC4" s="246"/>
      <c r="DD4" s="245">
        <v>45199</v>
      </c>
      <c r="DE4" s="246"/>
      <c r="DF4" s="246"/>
      <c r="DG4" s="245">
        <v>45291</v>
      </c>
      <c r="DH4" s="246"/>
      <c r="DI4" s="246"/>
      <c r="DJ4" s="245">
        <v>45382</v>
      </c>
      <c r="DK4" s="246"/>
      <c r="DL4" s="246"/>
      <c r="DM4" s="245">
        <v>45473</v>
      </c>
      <c r="DN4" s="246"/>
      <c r="DO4" s="246"/>
      <c r="DP4" s="245">
        <v>45565</v>
      </c>
      <c r="DQ4" s="246"/>
      <c r="DR4" s="246"/>
    </row>
    <row r="5" spans="1:122" ht="36" x14ac:dyDescent="0.2">
      <c r="B5" s="251"/>
      <c r="C5" s="106" t="s">
        <v>12</v>
      </c>
      <c r="D5" s="106" t="s">
        <v>13</v>
      </c>
      <c r="E5" s="56" t="s">
        <v>148</v>
      </c>
      <c r="F5" s="106" t="s">
        <v>12</v>
      </c>
      <c r="G5" s="106" t="s">
        <v>13</v>
      </c>
      <c r="H5" s="56" t="s">
        <v>148</v>
      </c>
      <c r="I5" s="106" t="s">
        <v>12</v>
      </c>
      <c r="J5" s="106" t="s">
        <v>13</v>
      </c>
      <c r="K5" s="56" t="s">
        <v>148</v>
      </c>
      <c r="L5" s="106" t="s">
        <v>12</v>
      </c>
      <c r="M5" s="106" t="s">
        <v>13</v>
      </c>
      <c r="N5" s="56" t="s">
        <v>148</v>
      </c>
      <c r="O5" s="106" t="s">
        <v>12</v>
      </c>
      <c r="P5" s="106" t="s">
        <v>13</v>
      </c>
      <c r="Q5" s="56" t="s">
        <v>148</v>
      </c>
      <c r="R5" s="106" t="s">
        <v>12</v>
      </c>
      <c r="S5" s="106" t="s">
        <v>13</v>
      </c>
      <c r="T5" s="56" t="s">
        <v>148</v>
      </c>
      <c r="U5" s="106" t="s">
        <v>12</v>
      </c>
      <c r="V5" s="106" t="s">
        <v>13</v>
      </c>
      <c r="W5" s="56" t="s">
        <v>148</v>
      </c>
      <c r="X5" s="106" t="s">
        <v>12</v>
      </c>
      <c r="Y5" s="106" t="s">
        <v>13</v>
      </c>
      <c r="Z5" s="56" t="s">
        <v>148</v>
      </c>
      <c r="AA5" s="106" t="s">
        <v>12</v>
      </c>
      <c r="AB5" s="106" t="s">
        <v>13</v>
      </c>
      <c r="AC5" s="56" t="s">
        <v>148</v>
      </c>
      <c r="AD5" s="106" t="s">
        <v>12</v>
      </c>
      <c r="AE5" s="106" t="s">
        <v>13</v>
      </c>
      <c r="AF5" s="56" t="s">
        <v>148</v>
      </c>
      <c r="AG5" s="106" t="s">
        <v>12</v>
      </c>
      <c r="AH5" s="106" t="s">
        <v>13</v>
      </c>
      <c r="AI5" s="56" t="s">
        <v>148</v>
      </c>
      <c r="AJ5" s="106" t="s">
        <v>12</v>
      </c>
      <c r="AK5" s="106" t="s">
        <v>13</v>
      </c>
      <c r="AL5" s="56" t="s">
        <v>148</v>
      </c>
      <c r="AM5" s="106" t="s">
        <v>12</v>
      </c>
      <c r="AN5" s="106" t="s">
        <v>13</v>
      </c>
      <c r="AO5" s="56" t="s">
        <v>148</v>
      </c>
      <c r="AP5" s="106" t="s">
        <v>12</v>
      </c>
      <c r="AQ5" s="106" t="s">
        <v>13</v>
      </c>
      <c r="AR5" s="56" t="s">
        <v>148</v>
      </c>
      <c r="AS5" s="106" t="s">
        <v>12</v>
      </c>
      <c r="AT5" s="106" t="s">
        <v>13</v>
      </c>
      <c r="AU5" s="56" t="s">
        <v>148</v>
      </c>
      <c r="AV5" s="106" t="s">
        <v>12</v>
      </c>
      <c r="AW5" s="106" t="s">
        <v>13</v>
      </c>
      <c r="AX5" s="56" t="s">
        <v>148</v>
      </c>
      <c r="AY5" s="106" t="s">
        <v>12</v>
      </c>
      <c r="AZ5" s="106" t="s">
        <v>13</v>
      </c>
      <c r="BA5" s="56" t="s">
        <v>148</v>
      </c>
      <c r="BB5" s="106" t="s">
        <v>12</v>
      </c>
      <c r="BC5" s="106" t="s">
        <v>13</v>
      </c>
      <c r="BD5" s="56" t="s">
        <v>148</v>
      </c>
      <c r="BE5" s="106" t="s">
        <v>12</v>
      </c>
      <c r="BF5" s="106" t="s">
        <v>13</v>
      </c>
      <c r="BG5" s="56" t="s">
        <v>148</v>
      </c>
      <c r="BH5" s="106" t="s">
        <v>12</v>
      </c>
      <c r="BI5" s="106" t="s">
        <v>13</v>
      </c>
      <c r="BJ5" s="56" t="s">
        <v>148</v>
      </c>
      <c r="BK5" s="106" t="s">
        <v>12</v>
      </c>
      <c r="BL5" s="106" t="s">
        <v>13</v>
      </c>
      <c r="BM5" s="56" t="s">
        <v>148</v>
      </c>
      <c r="BN5" s="106" t="s">
        <v>12</v>
      </c>
      <c r="BO5" s="106" t="s">
        <v>13</v>
      </c>
      <c r="BP5" s="56" t="s">
        <v>148</v>
      </c>
      <c r="BQ5" s="106" t="s">
        <v>12</v>
      </c>
      <c r="BR5" s="106" t="s">
        <v>13</v>
      </c>
      <c r="BS5" s="56" t="s">
        <v>148</v>
      </c>
      <c r="BT5" s="106" t="s">
        <v>12</v>
      </c>
      <c r="BU5" s="106" t="s">
        <v>13</v>
      </c>
      <c r="BV5" s="56" t="s">
        <v>148</v>
      </c>
      <c r="BW5" s="106" t="s">
        <v>12</v>
      </c>
      <c r="BX5" s="106" t="s">
        <v>13</v>
      </c>
      <c r="BY5" s="56" t="s">
        <v>148</v>
      </c>
      <c r="BZ5" s="106" t="s">
        <v>12</v>
      </c>
      <c r="CA5" s="106" t="s">
        <v>13</v>
      </c>
      <c r="CB5" s="56" t="s">
        <v>148</v>
      </c>
      <c r="CC5" s="106" t="s">
        <v>12</v>
      </c>
      <c r="CD5" s="106" t="s">
        <v>13</v>
      </c>
      <c r="CE5" s="56" t="s">
        <v>148</v>
      </c>
      <c r="CF5" s="106" t="s">
        <v>12</v>
      </c>
      <c r="CG5" s="106" t="s">
        <v>13</v>
      </c>
      <c r="CH5" s="56" t="s">
        <v>148</v>
      </c>
      <c r="CI5" s="106" t="s">
        <v>12</v>
      </c>
      <c r="CJ5" s="106" t="s">
        <v>13</v>
      </c>
      <c r="CK5" s="56" t="s">
        <v>148</v>
      </c>
      <c r="CL5" s="106" t="s">
        <v>12</v>
      </c>
      <c r="CM5" s="106" t="s">
        <v>13</v>
      </c>
      <c r="CN5" s="56" t="s">
        <v>148</v>
      </c>
      <c r="CO5" s="106" t="s">
        <v>12</v>
      </c>
      <c r="CP5" s="106" t="s">
        <v>13</v>
      </c>
      <c r="CQ5" s="56" t="s">
        <v>148</v>
      </c>
      <c r="CR5" s="106" t="s">
        <v>12</v>
      </c>
      <c r="CS5" s="106" t="s">
        <v>13</v>
      </c>
      <c r="CT5" s="56" t="s">
        <v>148</v>
      </c>
      <c r="CU5" s="106" t="s">
        <v>12</v>
      </c>
      <c r="CV5" s="106" t="s">
        <v>13</v>
      </c>
      <c r="CW5" s="56" t="s">
        <v>148</v>
      </c>
      <c r="CX5" s="106" t="s">
        <v>12</v>
      </c>
      <c r="CY5" s="106" t="s">
        <v>13</v>
      </c>
      <c r="CZ5" s="56" t="s">
        <v>148</v>
      </c>
      <c r="DA5" s="106" t="s">
        <v>12</v>
      </c>
      <c r="DB5" s="106" t="s">
        <v>13</v>
      </c>
      <c r="DC5" s="56" t="s">
        <v>148</v>
      </c>
      <c r="DD5" s="106" t="s">
        <v>12</v>
      </c>
      <c r="DE5" s="106" t="s">
        <v>13</v>
      </c>
      <c r="DF5" s="56" t="s">
        <v>148</v>
      </c>
      <c r="DG5" s="106" t="s">
        <v>12</v>
      </c>
      <c r="DH5" s="106" t="s">
        <v>13</v>
      </c>
      <c r="DI5" s="56" t="s">
        <v>148</v>
      </c>
      <c r="DJ5" s="106" t="s">
        <v>12</v>
      </c>
      <c r="DK5" s="106" t="s">
        <v>13</v>
      </c>
      <c r="DL5" s="56" t="s">
        <v>148</v>
      </c>
      <c r="DM5" s="106" t="s">
        <v>12</v>
      </c>
      <c r="DN5" s="106" t="s">
        <v>13</v>
      </c>
      <c r="DO5" s="56" t="s">
        <v>148</v>
      </c>
      <c r="DP5" s="106" t="s">
        <v>12</v>
      </c>
      <c r="DQ5" s="106" t="s">
        <v>13</v>
      </c>
      <c r="DR5" s="56" t="s">
        <v>148</v>
      </c>
    </row>
    <row r="6" spans="1:122" x14ac:dyDescent="0.2">
      <c r="B6" s="115">
        <v>1</v>
      </c>
      <c r="C6" s="106">
        <v>2</v>
      </c>
      <c r="D6" s="106">
        <v>3</v>
      </c>
      <c r="E6" s="56">
        <v>4</v>
      </c>
      <c r="F6" s="106">
        <v>2</v>
      </c>
      <c r="G6" s="106">
        <v>3</v>
      </c>
      <c r="H6" s="56">
        <v>4</v>
      </c>
      <c r="I6" s="106">
        <v>2</v>
      </c>
      <c r="J6" s="106">
        <v>3</v>
      </c>
      <c r="K6" s="56">
        <v>4</v>
      </c>
      <c r="L6" s="106">
        <v>2</v>
      </c>
      <c r="M6" s="106">
        <v>3</v>
      </c>
      <c r="N6" s="56">
        <v>4</v>
      </c>
      <c r="O6" s="106">
        <v>2</v>
      </c>
      <c r="P6" s="106">
        <v>3</v>
      </c>
      <c r="Q6" s="56">
        <v>4</v>
      </c>
      <c r="R6" s="106">
        <v>2</v>
      </c>
      <c r="S6" s="106">
        <v>3</v>
      </c>
      <c r="T6" s="56">
        <v>4</v>
      </c>
      <c r="U6" s="106">
        <v>2</v>
      </c>
      <c r="V6" s="106">
        <v>3</v>
      </c>
      <c r="W6" s="56">
        <v>4</v>
      </c>
      <c r="X6" s="106">
        <v>2</v>
      </c>
      <c r="Y6" s="106">
        <v>3</v>
      </c>
      <c r="Z6" s="56">
        <v>4</v>
      </c>
      <c r="AA6" s="106">
        <v>2</v>
      </c>
      <c r="AB6" s="106">
        <v>3</v>
      </c>
      <c r="AC6" s="56">
        <v>4</v>
      </c>
      <c r="AD6" s="106">
        <v>2</v>
      </c>
      <c r="AE6" s="106">
        <v>3</v>
      </c>
      <c r="AF6" s="56">
        <v>4</v>
      </c>
      <c r="AG6" s="106">
        <v>2</v>
      </c>
      <c r="AH6" s="106">
        <v>3</v>
      </c>
      <c r="AI6" s="56">
        <v>4</v>
      </c>
      <c r="AJ6" s="106">
        <v>2</v>
      </c>
      <c r="AK6" s="106">
        <v>3</v>
      </c>
      <c r="AL6" s="56">
        <v>4</v>
      </c>
      <c r="AM6" s="106">
        <v>2</v>
      </c>
      <c r="AN6" s="106">
        <v>3</v>
      </c>
      <c r="AO6" s="56">
        <v>4</v>
      </c>
      <c r="AP6" s="106">
        <v>2</v>
      </c>
      <c r="AQ6" s="106">
        <v>3</v>
      </c>
      <c r="AR6" s="56">
        <v>4</v>
      </c>
      <c r="AS6" s="106">
        <v>2</v>
      </c>
      <c r="AT6" s="106">
        <v>3</v>
      </c>
      <c r="AU6" s="56">
        <v>4</v>
      </c>
      <c r="AV6" s="106">
        <v>2</v>
      </c>
      <c r="AW6" s="106">
        <v>3</v>
      </c>
      <c r="AX6" s="56">
        <v>4</v>
      </c>
      <c r="AY6" s="106">
        <v>2</v>
      </c>
      <c r="AZ6" s="106">
        <v>3</v>
      </c>
      <c r="BA6" s="56">
        <v>4</v>
      </c>
      <c r="BB6" s="106">
        <v>2</v>
      </c>
      <c r="BC6" s="106">
        <v>3</v>
      </c>
      <c r="BD6" s="56">
        <v>4</v>
      </c>
      <c r="BE6" s="106">
        <v>2</v>
      </c>
      <c r="BF6" s="106">
        <v>3</v>
      </c>
      <c r="BG6" s="56">
        <v>4</v>
      </c>
      <c r="BH6" s="106">
        <v>2</v>
      </c>
      <c r="BI6" s="106">
        <v>3</v>
      </c>
      <c r="BJ6" s="56">
        <v>4</v>
      </c>
      <c r="BK6" s="106">
        <v>2</v>
      </c>
      <c r="BL6" s="106">
        <v>3</v>
      </c>
      <c r="BM6" s="56">
        <v>4</v>
      </c>
      <c r="BN6" s="106">
        <v>2</v>
      </c>
      <c r="BO6" s="106">
        <v>3</v>
      </c>
      <c r="BP6" s="56">
        <v>4</v>
      </c>
      <c r="BQ6" s="106">
        <v>2</v>
      </c>
      <c r="BR6" s="106">
        <v>3</v>
      </c>
      <c r="BS6" s="56">
        <v>4</v>
      </c>
      <c r="BT6" s="106">
        <v>2</v>
      </c>
      <c r="BU6" s="106">
        <v>3</v>
      </c>
      <c r="BV6" s="56">
        <v>4</v>
      </c>
      <c r="BW6" s="106">
        <v>2</v>
      </c>
      <c r="BX6" s="106">
        <v>3</v>
      </c>
      <c r="BY6" s="56">
        <v>4</v>
      </c>
      <c r="BZ6" s="106">
        <v>2</v>
      </c>
      <c r="CA6" s="106">
        <v>3</v>
      </c>
      <c r="CB6" s="56">
        <v>4</v>
      </c>
      <c r="CC6" s="106">
        <v>2</v>
      </c>
      <c r="CD6" s="106">
        <v>3</v>
      </c>
      <c r="CE6" s="56">
        <v>4</v>
      </c>
      <c r="CF6" s="106">
        <v>2</v>
      </c>
      <c r="CG6" s="106">
        <v>3</v>
      </c>
      <c r="CH6" s="56">
        <v>4</v>
      </c>
      <c r="CI6" s="106">
        <v>2</v>
      </c>
      <c r="CJ6" s="106">
        <v>3</v>
      </c>
      <c r="CK6" s="56">
        <v>4</v>
      </c>
      <c r="CL6" s="106">
        <v>2</v>
      </c>
      <c r="CM6" s="106">
        <v>3</v>
      </c>
      <c r="CN6" s="56">
        <v>4</v>
      </c>
      <c r="CO6" s="106">
        <v>2</v>
      </c>
      <c r="CP6" s="106">
        <v>3</v>
      </c>
      <c r="CQ6" s="56">
        <v>4</v>
      </c>
      <c r="CR6" s="106">
        <v>2</v>
      </c>
      <c r="CS6" s="106">
        <v>3</v>
      </c>
      <c r="CT6" s="56">
        <v>4</v>
      </c>
      <c r="CU6" s="106">
        <v>2</v>
      </c>
      <c r="CV6" s="106">
        <v>3</v>
      </c>
      <c r="CW6" s="56">
        <v>4</v>
      </c>
      <c r="CX6" s="106">
        <v>2</v>
      </c>
      <c r="CY6" s="106">
        <v>3</v>
      </c>
      <c r="CZ6" s="56">
        <v>4</v>
      </c>
      <c r="DA6" s="106">
        <v>2</v>
      </c>
      <c r="DB6" s="106">
        <v>3</v>
      </c>
      <c r="DC6" s="56">
        <v>4</v>
      </c>
      <c r="DD6" s="106">
        <v>2</v>
      </c>
      <c r="DE6" s="106">
        <v>3</v>
      </c>
      <c r="DF6" s="56">
        <v>4</v>
      </c>
      <c r="DG6" s="106">
        <v>2</v>
      </c>
      <c r="DH6" s="106">
        <v>3</v>
      </c>
      <c r="DI6" s="56">
        <v>4</v>
      </c>
      <c r="DJ6" s="106">
        <v>2</v>
      </c>
      <c r="DK6" s="106">
        <v>3</v>
      </c>
      <c r="DL6" s="56">
        <v>4</v>
      </c>
      <c r="DM6" s="106">
        <v>2</v>
      </c>
      <c r="DN6" s="106">
        <v>3</v>
      </c>
      <c r="DO6" s="56">
        <v>4</v>
      </c>
      <c r="DP6" s="106">
        <v>2</v>
      </c>
      <c r="DQ6" s="106">
        <v>3</v>
      </c>
      <c r="DR6" s="56">
        <v>4</v>
      </c>
    </row>
    <row r="7" spans="1:122" s="69" customFormat="1" x14ac:dyDescent="0.2">
      <c r="B7" s="57" t="s">
        <v>14</v>
      </c>
      <c r="C7" s="141">
        <v>1906891.4770800001</v>
      </c>
      <c r="D7" s="141">
        <v>2695161.5915200002</v>
      </c>
      <c r="E7" s="141">
        <v>-788270.11443999992</v>
      </c>
      <c r="F7" s="141">
        <v>2759173.5198749998</v>
      </c>
      <c r="G7" s="141">
        <v>3737363.9332499998</v>
      </c>
      <c r="H7" s="141">
        <v>-978190.41337499977</v>
      </c>
      <c r="I7" s="141">
        <v>2498936.2197800004</v>
      </c>
      <c r="J7" s="141">
        <v>3487078.3529400006</v>
      </c>
      <c r="K7" s="141">
        <v>-988142.13316000008</v>
      </c>
      <c r="L7" s="141">
        <v>2583714.3033359996</v>
      </c>
      <c r="M7" s="141">
        <v>3605691.3996479996</v>
      </c>
      <c r="N7" s="141">
        <v>-1021977.0963119998</v>
      </c>
      <c r="O7" s="141">
        <v>2881256.072683</v>
      </c>
      <c r="P7" s="141">
        <v>3794529.4533669995</v>
      </c>
      <c r="Q7" s="141">
        <v>-913273.38068399986</v>
      </c>
      <c r="R7" s="141">
        <v>3147163.0061280001</v>
      </c>
      <c r="S7" s="141">
        <v>4096361.5055520004</v>
      </c>
      <c r="T7" s="141">
        <v>-949198.49942400004</v>
      </c>
      <c r="U7" s="141">
        <v>2987276.2721189996</v>
      </c>
      <c r="V7" s="141">
        <v>3896574.8253840003</v>
      </c>
      <c r="W7" s="141">
        <v>-909298.553265</v>
      </c>
      <c r="X7" s="141">
        <v>3118676.0208029998</v>
      </c>
      <c r="Y7" s="141">
        <v>4106436.8482829998</v>
      </c>
      <c r="Z7" s="141">
        <v>-987760.8274799994</v>
      </c>
      <c r="AA7" s="141">
        <v>3251999.425942</v>
      </c>
      <c r="AB7" s="141">
        <v>4201041.9427160006</v>
      </c>
      <c r="AC7" s="141">
        <v>-949042.51677400013</v>
      </c>
      <c r="AD7" s="141">
        <v>3252098.6721899998</v>
      </c>
      <c r="AE7" s="141">
        <v>4173816.6219339995</v>
      </c>
      <c r="AF7" s="141">
        <v>-921717.94974399963</v>
      </c>
      <c r="AG7" s="141">
        <v>3236144.7610299997</v>
      </c>
      <c r="AH7" s="141">
        <v>4108007.7545940001</v>
      </c>
      <c r="AI7" s="141">
        <v>-871862.99356400047</v>
      </c>
      <c r="AJ7" s="141">
        <v>3311582.9234039998</v>
      </c>
      <c r="AK7" s="141">
        <v>4237142.5829099994</v>
      </c>
      <c r="AL7" s="141">
        <v>-925559.65950599965</v>
      </c>
      <c r="AM7" s="141">
        <v>3497989.9352669995</v>
      </c>
      <c r="AN7" s="141">
        <v>4403887.6248150002</v>
      </c>
      <c r="AO7" s="141">
        <v>-905897.68954799976</v>
      </c>
      <c r="AP7" s="141">
        <v>3329031.8050739993</v>
      </c>
      <c r="AQ7" s="141">
        <v>4193420.6546189995</v>
      </c>
      <c r="AR7" s="141">
        <v>-864388.84954500024</v>
      </c>
      <c r="AS7" s="141">
        <v>3287369.3750800006</v>
      </c>
      <c r="AT7" s="141">
        <v>4089491.2738399999</v>
      </c>
      <c r="AU7" s="141">
        <v>-802121.89875999943</v>
      </c>
      <c r="AV7" s="141">
        <v>3530745.8514780002</v>
      </c>
      <c r="AW7" s="141">
        <v>4359715.1385059999</v>
      </c>
      <c r="AX7" s="141">
        <v>-828969.28702799988</v>
      </c>
      <c r="AY7" s="141">
        <v>3565916.1440320001</v>
      </c>
      <c r="AZ7" s="141">
        <v>4297938.4676639996</v>
      </c>
      <c r="BA7" s="141">
        <v>-732022.32363200025</v>
      </c>
      <c r="BB7" s="141">
        <v>3533646.9242400001</v>
      </c>
      <c r="BC7" s="141">
        <v>4224757.5206599999</v>
      </c>
      <c r="BD7" s="141">
        <v>-691110.59641999961</v>
      </c>
      <c r="BE7" s="141">
        <v>3449147.8284999998</v>
      </c>
      <c r="BF7" s="141">
        <v>4140751.4523539999</v>
      </c>
      <c r="BG7" s="141">
        <v>-691603.62385400035</v>
      </c>
      <c r="BH7" s="141">
        <v>3224736.0737510007</v>
      </c>
      <c r="BI7" s="141">
        <v>3938213.5901520001</v>
      </c>
      <c r="BJ7" s="141">
        <v>-713477.51640099986</v>
      </c>
      <c r="BK7" s="141">
        <v>3336272.3286000001</v>
      </c>
      <c r="BL7" s="141">
        <v>3993019.5959999999</v>
      </c>
      <c r="BM7" s="141">
        <v>-656747.26739999966</v>
      </c>
      <c r="BN7" s="141">
        <v>3969074.6830000007</v>
      </c>
      <c r="BO7" s="141">
        <v>4580590.8910000008</v>
      </c>
      <c r="BP7" s="141">
        <v>-611516.20799999987</v>
      </c>
      <c r="BQ7" s="141">
        <v>3894472.0565999998</v>
      </c>
      <c r="BR7" s="141">
        <v>4496487.9353999998</v>
      </c>
      <c r="BS7" s="141">
        <v>-602015.87879999971</v>
      </c>
      <c r="BT7" s="141">
        <v>4122272.4641</v>
      </c>
      <c r="BU7" s="141">
        <v>4714483.5444</v>
      </c>
      <c r="BV7" s="141">
        <v>-592211.08029999956</v>
      </c>
      <c r="BW7" s="141">
        <v>4234460.6451999992</v>
      </c>
      <c r="BX7" s="141">
        <v>4853759.2089999998</v>
      </c>
      <c r="BY7" s="141">
        <v>-619298.56380000035</v>
      </c>
      <c r="BZ7" s="141">
        <v>4156456.3711999999</v>
      </c>
      <c r="CA7" s="141">
        <v>4780722.3435999993</v>
      </c>
      <c r="CB7" s="141">
        <v>-624265.97239999997</v>
      </c>
      <c r="CC7" s="141">
        <v>4178600.7117000003</v>
      </c>
      <c r="CD7" s="141">
        <v>4796535.4210999999</v>
      </c>
      <c r="CE7" s="141">
        <v>-617934.70940000017</v>
      </c>
      <c r="CF7" s="141">
        <v>4149736.0959999999</v>
      </c>
      <c r="CG7" s="141">
        <v>4755908.08</v>
      </c>
      <c r="CH7" s="141">
        <v>-606171.98400000017</v>
      </c>
      <c r="CI7" s="141">
        <v>4339934.3418000005</v>
      </c>
      <c r="CJ7" s="141">
        <v>5054459.5126</v>
      </c>
      <c r="CK7" s="141">
        <v>-714525.17080000031</v>
      </c>
      <c r="CL7" s="141">
        <v>4667531.5302999998</v>
      </c>
      <c r="CM7" s="141">
        <v>5073004.8425000003</v>
      </c>
      <c r="CN7" s="141">
        <v>-405473.31219999993</v>
      </c>
      <c r="CO7" s="141">
        <v>4679028.7060000002</v>
      </c>
      <c r="CP7" s="141">
        <v>5046762.3147999998</v>
      </c>
      <c r="CQ7" s="141">
        <v>-367733.60879999993</v>
      </c>
      <c r="CR7" s="141">
        <v>5910985.0726000005</v>
      </c>
      <c r="CS7" s="141">
        <v>5854742.5658</v>
      </c>
      <c r="CT7" s="141">
        <v>56242.506800000556</v>
      </c>
      <c r="CU7" s="141">
        <v>6149887.7364000017</v>
      </c>
      <c r="CV7" s="141">
        <v>6252499.2280000011</v>
      </c>
      <c r="CW7" s="141">
        <v>-102611.4916000003</v>
      </c>
      <c r="CX7" s="141">
        <v>6474763.1788000008</v>
      </c>
      <c r="CY7" s="141">
        <v>6628022.181400001</v>
      </c>
      <c r="CZ7" s="141">
        <v>-153259.00260000024</v>
      </c>
      <c r="DA7" s="141">
        <v>6853760.1491999999</v>
      </c>
      <c r="DB7" s="141">
        <v>6999632.2946000006</v>
      </c>
      <c r="DC7" s="141">
        <v>-145872.1453999998</v>
      </c>
      <c r="DD7" s="141">
        <v>6919876.1780000003</v>
      </c>
      <c r="DE7" s="141">
        <v>7130474.7454000004</v>
      </c>
      <c r="DF7" s="141">
        <v>-210598.56739999959</v>
      </c>
      <c r="DG7" s="141">
        <v>7357570.703999999</v>
      </c>
      <c r="DH7" s="141">
        <v>7794102.4271999989</v>
      </c>
      <c r="DI7" s="141">
        <v>-436531.72320000036</v>
      </c>
      <c r="DJ7" s="141">
        <v>7877069.0903999992</v>
      </c>
      <c r="DK7" s="141">
        <v>8330782.2455999991</v>
      </c>
      <c r="DL7" s="141">
        <v>-453713.15519999969</v>
      </c>
      <c r="DM7" s="141">
        <v>8023202.7453999994</v>
      </c>
      <c r="DN7" s="141">
        <v>8652586.4177999999</v>
      </c>
      <c r="DO7" s="141">
        <v>-629383.67240000004</v>
      </c>
      <c r="DP7" s="141">
        <v>8314912.9712000005</v>
      </c>
      <c r="DQ7" s="141">
        <v>8939818.9232000001</v>
      </c>
      <c r="DR7" s="141">
        <v>-624905.95200000098</v>
      </c>
    </row>
    <row r="8" spans="1:122" s="22" customFormat="1" x14ac:dyDescent="0.2">
      <c r="B8" s="58" t="s">
        <v>15</v>
      </c>
      <c r="C8" s="142">
        <v>1703.004048</v>
      </c>
      <c r="D8" s="142">
        <v>518533.195504</v>
      </c>
      <c r="E8" s="142">
        <v>-516830.19145600003</v>
      </c>
      <c r="F8" s="142">
        <v>2344.2624999999998</v>
      </c>
      <c r="G8" s="142">
        <v>811302.36599999992</v>
      </c>
      <c r="H8" s="142">
        <v>-808958.10349999997</v>
      </c>
      <c r="I8" s="142">
        <v>2122.5511580000002</v>
      </c>
      <c r="J8" s="142">
        <v>754325.26005200006</v>
      </c>
      <c r="K8" s="142">
        <v>-752202.70889400004</v>
      </c>
      <c r="L8" s="142">
        <v>2174.2819439999998</v>
      </c>
      <c r="M8" s="142">
        <v>798305.91415199998</v>
      </c>
      <c r="N8" s="142">
        <v>-796131.63220799994</v>
      </c>
      <c r="O8" s="142">
        <v>2664.0740369999999</v>
      </c>
      <c r="P8" s="142">
        <v>863880.00799800002</v>
      </c>
      <c r="Q8" s="142">
        <v>-861215.93396100006</v>
      </c>
      <c r="R8" s="142">
        <v>2962.640328</v>
      </c>
      <c r="S8" s="142">
        <v>965925.61915199994</v>
      </c>
      <c r="T8" s="142">
        <v>-962962.97882399999</v>
      </c>
      <c r="U8" s="142">
        <v>2783.693808</v>
      </c>
      <c r="V8" s="142">
        <v>912902.44256999996</v>
      </c>
      <c r="W8" s="142">
        <v>-910118.74876199989</v>
      </c>
      <c r="X8" s="142">
        <v>2902.1304479999999</v>
      </c>
      <c r="Y8" s="142">
        <v>972809.673297</v>
      </c>
      <c r="Z8" s="142">
        <v>-969907.54284899996</v>
      </c>
      <c r="AA8" s="142">
        <v>3262.9029599999999</v>
      </c>
      <c r="AB8" s="142">
        <v>992330.3627099999</v>
      </c>
      <c r="AC8" s="142">
        <v>-989067.45974999992</v>
      </c>
      <c r="AD8" s="142">
        <v>3264.1030179999998</v>
      </c>
      <c r="AE8" s="142">
        <v>987377.67491599987</v>
      </c>
      <c r="AF8" s="142">
        <v>-984113.57189799985</v>
      </c>
      <c r="AG8" s="142">
        <v>3288.4732439999998</v>
      </c>
      <c r="AH8" s="142">
        <v>977772.71121599991</v>
      </c>
      <c r="AI8" s="142">
        <v>-974484.23797199992</v>
      </c>
      <c r="AJ8" s="142">
        <v>3421.2211259999999</v>
      </c>
      <c r="AK8" s="142">
        <v>1033314.8644279998</v>
      </c>
      <c r="AL8" s="142">
        <v>-1029893.6433019999</v>
      </c>
      <c r="AM8" s="142">
        <v>4294.2851190000001</v>
      </c>
      <c r="AN8" s="142">
        <v>1091422.033578</v>
      </c>
      <c r="AO8" s="142">
        <v>-1087127.7484589999</v>
      </c>
      <c r="AP8" s="142">
        <v>3981.5239499999998</v>
      </c>
      <c r="AQ8" s="142">
        <v>1039257.3814289998</v>
      </c>
      <c r="AR8" s="142">
        <v>-1035275.8574789999</v>
      </c>
      <c r="AS8" s="142">
        <v>4556.9155799999999</v>
      </c>
      <c r="AT8" s="142">
        <v>998278.78206</v>
      </c>
      <c r="AU8" s="142">
        <v>-993721.86647999997</v>
      </c>
      <c r="AV8" s="142">
        <v>5461.564566</v>
      </c>
      <c r="AW8" s="142">
        <v>1083370.6624080001</v>
      </c>
      <c r="AX8" s="142">
        <v>-1077909.097842</v>
      </c>
      <c r="AY8" s="142">
        <v>4790.0696719999996</v>
      </c>
      <c r="AZ8" s="142">
        <v>1111074.6577919999</v>
      </c>
      <c r="BA8" s="142">
        <v>-1106284.58812</v>
      </c>
      <c r="BB8" s="142">
        <v>4632.2900499999996</v>
      </c>
      <c r="BC8" s="142">
        <v>1121123.18716</v>
      </c>
      <c r="BD8" s="142">
        <v>-1116490.89711</v>
      </c>
      <c r="BE8" s="142">
        <v>4474.4513219999999</v>
      </c>
      <c r="BF8" s="142">
        <v>1115054.202548</v>
      </c>
      <c r="BG8" s="142">
        <v>-1110579.751226</v>
      </c>
      <c r="BH8" s="142">
        <v>4069.994721</v>
      </c>
      <c r="BI8" s="142">
        <v>1035849.7807080002</v>
      </c>
      <c r="BJ8" s="142">
        <v>-1031779.7859870001</v>
      </c>
      <c r="BK8" s="142">
        <v>4074.0263999999997</v>
      </c>
      <c r="BL8" s="142">
        <v>1054770.1721999999</v>
      </c>
      <c r="BM8" s="142">
        <v>-1050696.1458000001</v>
      </c>
      <c r="BN8" s="142">
        <v>4742.3935000000001</v>
      </c>
      <c r="BO8" s="142">
        <v>1321247.6660000002</v>
      </c>
      <c r="BP8" s="142">
        <v>-1316505.2725</v>
      </c>
      <c r="BQ8" s="142">
        <v>4537.674</v>
      </c>
      <c r="BR8" s="142">
        <v>1306556.4978</v>
      </c>
      <c r="BS8" s="142">
        <v>-1302018.8237999999</v>
      </c>
      <c r="BT8" s="142">
        <v>4924.0086000000001</v>
      </c>
      <c r="BU8" s="142">
        <v>1345952.2818</v>
      </c>
      <c r="BV8" s="142">
        <v>-1341028.2731999999</v>
      </c>
      <c r="BW8" s="142">
        <v>5061.1534000000001</v>
      </c>
      <c r="BX8" s="142">
        <v>1435586.2657999999</v>
      </c>
      <c r="BY8" s="142">
        <v>-1430525.1124000002</v>
      </c>
      <c r="BZ8" s="142">
        <v>4852.0248000000001</v>
      </c>
      <c r="CA8" s="142">
        <v>1399307.2211999998</v>
      </c>
      <c r="CB8" s="142">
        <v>-1394455.1964</v>
      </c>
      <c r="CC8" s="142">
        <v>4783.0288</v>
      </c>
      <c r="CD8" s="142">
        <v>1433441.1198000002</v>
      </c>
      <c r="CE8" s="142">
        <v>-1428658.0910000002</v>
      </c>
      <c r="CF8" s="142">
        <v>4624.2240000000002</v>
      </c>
      <c r="CG8" s="142">
        <v>1370604.0480000002</v>
      </c>
      <c r="CH8" s="142">
        <v>-1365979.824</v>
      </c>
      <c r="CI8" s="142">
        <v>4664.5722000000005</v>
      </c>
      <c r="CJ8" s="142">
        <v>1466585.1448000001</v>
      </c>
      <c r="CK8" s="142">
        <v>-1461920.5726000001</v>
      </c>
      <c r="CL8" s="142">
        <v>5178.1172999999999</v>
      </c>
      <c r="CM8" s="142">
        <v>1573035.973</v>
      </c>
      <c r="CN8" s="142">
        <v>-1567857.8557</v>
      </c>
      <c r="CO8" s="142">
        <v>5061.0977000000003</v>
      </c>
      <c r="CP8" s="142">
        <v>1639152.0469999998</v>
      </c>
      <c r="CQ8" s="142">
        <v>-1634090.9492999997</v>
      </c>
      <c r="CR8" s="142">
        <v>6070.3876000000009</v>
      </c>
      <c r="CS8" s="142">
        <v>2038333.7640000002</v>
      </c>
      <c r="CT8" s="142">
        <v>-2032263.3764000002</v>
      </c>
      <c r="CU8" s="142">
        <v>6765.1910000000007</v>
      </c>
      <c r="CV8" s="142">
        <v>2413381.3256000006</v>
      </c>
      <c r="CW8" s="142">
        <v>-2406616.1346000005</v>
      </c>
      <c r="CX8" s="142">
        <v>6911.465400000001</v>
      </c>
      <c r="CY8" s="142">
        <v>2687097.2966000005</v>
      </c>
      <c r="CZ8" s="142">
        <v>-2680185.8312000004</v>
      </c>
      <c r="DA8" s="142">
        <v>6911.465400000001</v>
      </c>
      <c r="DB8" s="142">
        <v>3015483.3246000004</v>
      </c>
      <c r="DC8" s="142">
        <v>-3008571.8592000003</v>
      </c>
      <c r="DD8" s="142">
        <v>6801.7596000000003</v>
      </c>
      <c r="DE8" s="142">
        <v>3156857.5322000002</v>
      </c>
      <c r="DF8" s="142">
        <v>-3150055.7726000003</v>
      </c>
      <c r="DG8" s="142">
        <v>7216.6559999999999</v>
      </c>
      <c r="DH8" s="142">
        <v>3672822.1151999999</v>
      </c>
      <c r="DI8" s="142">
        <v>-3665605.4591999999</v>
      </c>
      <c r="DJ8" s="142">
        <v>7373.6231999999991</v>
      </c>
      <c r="DK8" s="142">
        <v>4072122.6335999994</v>
      </c>
      <c r="DL8" s="142">
        <v>-4064749.0103999996</v>
      </c>
      <c r="DM8" s="142">
        <v>7580.4937999999993</v>
      </c>
      <c r="DN8" s="142">
        <v>4276493.0130000003</v>
      </c>
      <c r="DO8" s="142">
        <v>-4268912.519199999</v>
      </c>
      <c r="DP8" s="142">
        <v>7821.6160000000009</v>
      </c>
      <c r="DQ8" s="142">
        <v>4495576.7120000003</v>
      </c>
      <c r="DR8" s="142">
        <v>-4487755.0960000008</v>
      </c>
    </row>
    <row r="9" spans="1:122" x14ac:dyDescent="0.2">
      <c r="A9" s="23">
        <v>2</v>
      </c>
      <c r="B9" s="59" t="s">
        <v>116</v>
      </c>
      <c r="C9" s="143">
        <v>0</v>
      </c>
      <c r="D9" s="143">
        <v>304963.87303999998</v>
      </c>
      <c r="E9" s="143">
        <v>-304963.87303999998</v>
      </c>
      <c r="F9" s="143">
        <v>0</v>
      </c>
      <c r="G9" s="143">
        <v>445691.18649999995</v>
      </c>
      <c r="H9" s="143">
        <v>-445691.18649999995</v>
      </c>
      <c r="I9" s="143">
        <v>0</v>
      </c>
      <c r="J9" s="143">
        <v>419886.85284000007</v>
      </c>
      <c r="K9" s="143">
        <v>-419886.85284000007</v>
      </c>
      <c r="L9" s="143">
        <v>0</v>
      </c>
      <c r="M9" s="143">
        <v>426008.56821599999</v>
      </c>
      <c r="N9" s="143">
        <v>-426008.56821599999</v>
      </c>
      <c r="O9" s="143">
        <v>0</v>
      </c>
      <c r="P9" s="143">
        <v>452124.564946</v>
      </c>
      <c r="Q9" s="143">
        <v>-452124.564946</v>
      </c>
      <c r="R9" s="143">
        <v>0</v>
      </c>
      <c r="S9" s="143">
        <v>502521.47935199999</v>
      </c>
      <c r="T9" s="143">
        <v>-502521.47935199999</v>
      </c>
      <c r="U9" s="143">
        <v>0</v>
      </c>
      <c r="V9" s="143">
        <v>475390.28094299999</v>
      </c>
      <c r="W9" s="143">
        <v>-475390.28094299999</v>
      </c>
      <c r="X9" s="143">
        <v>0</v>
      </c>
      <c r="Y9" s="143">
        <v>517149.281082</v>
      </c>
      <c r="Z9" s="143">
        <v>-517149.281082</v>
      </c>
      <c r="AA9" s="143">
        <v>0</v>
      </c>
      <c r="AB9" s="143">
        <v>529650.72298199998</v>
      </c>
      <c r="AC9" s="143">
        <v>-529650.72298199998</v>
      </c>
      <c r="AD9" s="143">
        <v>0</v>
      </c>
      <c r="AE9" s="143">
        <v>524468.51963599992</v>
      </c>
      <c r="AF9" s="143">
        <v>-524468.51963599992</v>
      </c>
      <c r="AG9" s="143">
        <v>0</v>
      </c>
      <c r="AH9" s="143">
        <v>502483.93148199993</v>
      </c>
      <c r="AI9" s="143">
        <v>-502483.93148199993</v>
      </c>
      <c r="AJ9" s="143">
        <v>0</v>
      </c>
      <c r="AK9" s="143">
        <v>551028.77003799996</v>
      </c>
      <c r="AL9" s="143">
        <v>-551028.77003799996</v>
      </c>
      <c r="AM9" s="143">
        <v>0</v>
      </c>
      <c r="AN9" s="143">
        <v>585454.20455699996</v>
      </c>
      <c r="AO9" s="143">
        <v>-585454.20455699996</v>
      </c>
      <c r="AP9" s="143">
        <v>0</v>
      </c>
      <c r="AQ9" s="143">
        <v>563491.81289699988</v>
      </c>
      <c r="AR9" s="143">
        <v>-563491.81289699988</v>
      </c>
      <c r="AS9" s="143">
        <v>0</v>
      </c>
      <c r="AT9" s="143">
        <v>551648.67688000004</v>
      </c>
      <c r="AU9" s="143">
        <v>-551648.67688000004</v>
      </c>
      <c r="AV9" s="143">
        <v>0</v>
      </c>
      <c r="AW9" s="143">
        <v>611695.23139199999</v>
      </c>
      <c r="AX9" s="143">
        <v>-611695.23139199999</v>
      </c>
      <c r="AY9" s="143">
        <v>0</v>
      </c>
      <c r="AZ9" s="143">
        <v>633756.67469599994</v>
      </c>
      <c r="BA9" s="143">
        <v>-633756.67469599994</v>
      </c>
      <c r="BB9" s="143">
        <v>0</v>
      </c>
      <c r="BC9" s="143">
        <v>647784.89034499996</v>
      </c>
      <c r="BD9" s="143">
        <v>-647784.89034499996</v>
      </c>
      <c r="BE9" s="143">
        <v>0</v>
      </c>
      <c r="BF9" s="143">
        <v>665620.42531600001</v>
      </c>
      <c r="BG9" s="143">
        <v>-665620.42531600001</v>
      </c>
      <c r="BH9" s="143">
        <v>0</v>
      </c>
      <c r="BI9" s="143">
        <v>640048.81479300011</v>
      </c>
      <c r="BJ9" s="143">
        <v>-640048.81479300011</v>
      </c>
      <c r="BK9" s="143">
        <v>0</v>
      </c>
      <c r="BL9" s="143">
        <v>649783.5246</v>
      </c>
      <c r="BM9" s="143">
        <v>-649783.5246</v>
      </c>
      <c r="BN9" s="143">
        <v>0</v>
      </c>
      <c r="BO9" s="143">
        <v>789482.24100000004</v>
      </c>
      <c r="BP9" s="143">
        <v>-789482.24100000004</v>
      </c>
      <c r="BQ9" s="143">
        <v>0</v>
      </c>
      <c r="BR9" s="143">
        <v>711106.90019999992</v>
      </c>
      <c r="BS9" s="143">
        <v>-711106.90019999992</v>
      </c>
      <c r="BT9" s="143">
        <v>0</v>
      </c>
      <c r="BU9" s="143">
        <v>729687.13650000002</v>
      </c>
      <c r="BV9" s="143">
        <v>-729687.13650000002</v>
      </c>
      <c r="BW9" s="143">
        <v>0</v>
      </c>
      <c r="BX9" s="143">
        <v>750916.82680000004</v>
      </c>
      <c r="BY9" s="143">
        <v>-750916.82680000004</v>
      </c>
      <c r="BZ9" s="143">
        <v>0</v>
      </c>
      <c r="CA9" s="143">
        <v>757417.80240000004</v>
      </c>
      <c r="CB9" s="143">
        <v>-757417.80240000004</v>
      </c>
      <c r="CC9" s="143">
        <v>0</v>
      </c>
      <c r="CD9" s="143">
        <v>780285.92560000008</v>
      </c>
      <c r="CE9" s="143">
        <v>-780285.92560000008</v>
      </c>
      <c r="CF9" s="143">
        <v>0</v>
      </c>
      <c r="CG9" s="143">
        <v>713512.44799999997</v>
      </c>
      <c r="CH9" s="143">
        <v>-713512.44799999997</v>
      </c>
      <c r="CI9" s="143">
        <v>0</v>
      </c>
      <c r="CJ9" s="143">
        <v>720908.26960000012</v>
      </c>
      <c r="CK9" s="143">
        <v>-720908.26960000012</v>
      </c>
      <c r="CL9" s="143">
        <v>0</v>
      </c>
      <c r="CM9" s="143">
        <v>744800.49910000002</v>
      </c>
      <c r="CN9" s="143">
        <v>-744800.49910000002</v>
      </c>
      <c r="CO9" s="143">
        <v>0</v>
      </c>
      <c r="CP9" s="143">
        <v>736316.57809999993</v>
      </c>
      <c r="CQ9" s="143">
        <v>-736316.57809999993</v>
      </c>
      <c r="CR9" s="143">
        <v>0</v>
      </c>
      <c r="CS9" s="143">
        <v>892932.07480000006</v>
      </c>
      <c r="CT9" s="143">
        <v>-892932.07480000006</v>
      </c>
      <c r="CU9" s="143">
        <v>0</v>
      </c>
      <c r="CV9" s="143">
        <v>889348.35200000007</v>
      </c>
      <c r="CW9" s="143">
        <v>-889348.35200000007</v>
      </c>
      <c r="CX9" s="143">
        <v>0</v>
      </c>
      <c r="CY9" s="143">
        <v>889860.31240000005</v>
      </c>
      <c r="CZ9" s="143">
        <v>-889860.31240000005</v>
      </c>
      <c r="DA9" s="143">
        <v>0</v>
      </c>
      <c r="DB9" s="143">
        <v>885435.51180000009</v>
      </c>
      <c r="DC9" s="143">
        <v>-885435.51180000009</v>
      </c>
      <c r="DD9" s="143">
        <v>0</v>
      </c>
      <c r="DE9" s="143">
        <v>877609.83140000002</v>
      </c>
      <c r="DF9" s="143">
        <v>-877609.83140000002</v>
      </c>
      <c r="DG9" s="143">
        <v>0</v>
      </c>
      <c r="DH9" s="143">
        <v>911083.82880000002</v>
      </c>
      <c r="DI9" s="143">
        <v>-911083.8287999999</v>
      </c>
      <c r="DJ9" s="143">
        <v>0</v>
      </c>
      <c r="DK9" s="143">
        <v>935391.16859999986</v>
      </c>
      <c r="DL9" s="143">
        <v>-935391.16859999986</v>
      </c>
      <c r="DM9" s="143">
        <v>0</v>
      </c>
      <c r="DN9" s="143">
        <v>954939.5318</v>
      </c>
      <c r="DO9" s="143">
        <v>-954939.53179999988</v>
      </c>
      <c r="DP9" s="143">
        <v>0</v>
      </c>
      <c r="DQ9" s="143">
        <v>778086.12640000007</v>
      </c>
      <c r="DR9" s="143">
        <v>-778086.12640000007</v>
      </c>
    </row>
    <row r="10" spans="1:122" x14ac:dyDescent="0.2">
      <c r="A10" s="23">
        <v>2.2000000000000002</v>
      </c>
      <c r="B10" s="62" t="s">
        <v>23</v>
      </c>
      <c r="C10" s="143">
        <v>0</v>
      </c>
      <c r="D10" s="143">
        <v>304963.87303999998</v>
      </c>
      <c r="E10" s="143">
        <v>-304963.87303999998</v>
      </c>
      <c r="F10" s="143">
        <v>0</v>
      </c>
      <c r="G10" s="143">
        <v>445691.18649999995</v>
      </c>
      <c r="H10" s="143">
        <v>-445691.18649999995</v>
      </c>
      <c r="I10" s="143">
        <v>0</v>
      </c>
      <c r="J10" s="143">
        <v>419886.85284000007</v>
      </c>
      <c r="K10" s="143">
        <v>-419886.85284000007</v>
      </c>
      <c r="L10" s="143">
        <v>0</v>
      </c>
      <c r="M10" s="143">
        <v>426008.56821599999</v>
      </c>
      <c r="N10" s="143">
        <v>-426008.56821599999</v>
      </c>
      <c r="O10" s="143">
        <v>0</v>
      </c>
      <c r="P10" s="143">
        <v>452124.564946</v>
      </c>
      <c r="Q10" s="143">
        <v>-452124.564946</v>
      </c>
      <c r="R10" s="143">
        <v>0</v>
      </c>
      <c r="S10" s="143">
        <v>502521.47935199999</v>
      </c>
      <c r="T10" s="143">
        <v>-502521.47935199999</v>
      </c>
      <c r="U10" s="143">
        <v>0</v>
      </c>
      <c r="V10" s="143">
        <v>475390.28094299999</v>
      </c>
      <c r="W10" s="143">
        <v>-475390.28094299999</v>
      </c>
      <c r="X10" s="143">
        <v>0</v>
      </c>
      <c r="Y10" s="143">
        <v>517149.281082</v>
      </c>
      <c r="Z10" s="143">
        <v>-517149.281082</v>
      </c>
      <c r="AA10" s="143">
        <v>0</v>
      </c>
      <c r="AB10" s="143">
        <v>529650.72298199998</v>
      </c>
      <c r="AC10" s="143">
        <v>-529650.72298199998</v>
      </c>
      <c r="AD10" s="143">
        <v>0</v>
      </c>
      <c r="AE10" s="143">
        <v>524468.51963599992</v>
      </c>
      <c r="AF10" s="143">
        <v>-524468.51963599992</v>
      </c>
      <c r="AG10" s="143">
        <v>0</v>
      </c>
      <c r="AH10" s="143">
        <v>502483.93148199993</v>
      </c>
      <c r="AI10" s="143">
        <v>-502483.93148199993</v>
      </c>
      <c r="AJ10" s="143">
        <v>0</v>
      </c>
      <c r="AK10" s="143">
        <v>551028.77003799996</v>
      </c>
      <c r="AL10" s="143">
        <v>-551028.77003799996</v>
      </c>
      <c r="AM10" s="143">
        <v>0</v>
      </c>
      <c r="AN10" s="143">
        <v>585454.20455699996</v>
      </c>
      <c r="AO10" s="143">
        <v>-585454.20455699996</v>
      </c>
      <c r="AP10" s="143">
        <v>0</v>
      </c>
      <c r="AQ10" s="143">
        <v>563491.81289699988</v>
      </c>
      <c r="AR10" s="143">
        <v>-563491.81289699988</v>
      </c>
      <c r="AS10" s="143">
        <v>0</v>
      </c>
      <c r="AT10" s="143">
        <v>551648.67688000004</v>
      </c>
      <c r="AU10" s="143">
        <v>-551648.67688000004</v>
      </c>
      <c r="AV10" s="143">
        <v>0</v>
      </c>
      <c r="AW10" s="143">
        <v>611695.23139199999</v>
      </c>
      <c r="AX10" s="143">
        <v>-611695.23139199999</v>
      </c>
      <c r="AY10" s="143">
        <v>0</v>
      </c>
      <c r="AZ10" s="143">
        <v>633756.67469599994</v>
      </c>
      <c r="BA10" s="143">
        <v>-633756.67469599994</v>
      </c>
      <c r="BB10" s="143">
        <v>0</v>
      </c>
      <c r="BC10" s="143">
        <v>647784.89034499996</v>
      </c>
      <c r="BD10" s="143">
        <v>-647784.89034499996</v>
      </c>
      <c r="BE10" s="143">
        <v>0</v>
      </c>
      <c r="BF10" s="143">
        <v>665620.42531600001</v>
      </c>
      <c r="BG10" s="143">
        <v>-665620.42531600001</v>
      </c>
      <c r="BH10" s="143">
        <v>0</v>
      </c>
      <c r="BI10" s="143">
        <v>640048.81479300011</v>
      </c>
      <c r="BJ10" s="143">
        <v>-640048.81479300011</v>
      </c>
      <c r="BK10" s="143">
        <v>0</v>
      </c>
      <c r="BL10" s="143">
        <v>649783.5246</v>
      </c>
      <c r="BM10" s="143">
        <v>-649783.5246</v>
      </c>
      <c r="BN10" s="143">
        <v>0</v>
      </c>
      <c r="BO10" s="143">
        <v>789482.24100000004</v>
      </c>
      <c r="BP10" s="143">
        <v>-789482.24100000004</v>
      </c>
      <c r="BQ10" s="143">
        <v>0</v>
      </c>
      <c r="BR10" s="143">
        <v>711106.90019999992</v>
      </c>
      <c r="BS10" s="143">
        <v>-711106.90019999992</v>
      </c>
      <c r="BT10" s="143">
        <v>0</v>
      </c>
      <c r="BU10" s="143">
        <v>729687.13650000002</v>
      </c>
      <c r="BV10" s="143">
        <v>-729687.13650000002</v>
      </c>
      <c r="BW10" s="143">
        <v>0</v>
      </c>
      <c r="BX10" s="143">
        <v>750916.82680000004</v>
      </c>
      <c r="BY10" s="143">
        <v>-750916.82680000004</v>
      </c>
      <c r="BZ10" s="143">
        <v>0</v>
      </c>
      <c r="CA10" s="143">
        <v>757417.80240000004</v>
      </c>
      <c r="CB10" s="143">
        <v>-757417.80240000004</v>
      </c>
      <c r="CC10" s="143">
        <v>0</v>
      </c>
      <c r="CD10" s="143">
        <v>780285.92560000008</v>
      </c>
      <c r="CE10" s="143">
        <v>-780285.92560000008</v>
      </c>
      <c r="CF10" s="143">
        <v>0</v>
      </c>
      <c r="CG10" s="143">
        <v>713512.44799999997</v>
      </c>
      <c r="CH10" s="143">
        <v>-713512.44799999997</v>
      </c>
      <c r="CI10" s="143">
        <v>0</v>
      </c>
      <c r="CJ10" s="143">
        <v>720908.26960000012</v>
      </c>
      <c r="CK10" s="143">
        <v>-720908.26960000012</v>
      </c>
      <c r="CL10" s="143">
        <v>0</v>
      </c>
      <c r="CM10" s="143">
        <v>744800.49910000002</v>
      </c>
      <c r="CN10" s="143">
        <v>-744800.49910000002</v>
      </c>
      <c r="CO10" s="143">
        <v>0</v>
      </c>
      <c r="CP10" s="143">
        <v>736316.57809999993</v>
      </c>
      <c r="CQ10" s="143">
        <v>-736316.57809999993</v>
      </c>
      <c r="CR10" s="143">
        <v>0</v>
      </c>
      <c r="CS10" s="143">
        <v>892932.07480000006</v>
      </c>
      <c r="CT10" s="143">
        <v>-892932.07480000006</v>
      </c>
      <c r="CU10" s="143">
        <v>0</v>
      </c>
      <c r="CV10" s="143">
        <v>889348.35200000007</v>
      </c>
      <c r="CW10" s="143">
        <v>-889348.35200000007</v>
      </c>
      <c r="CX10" s="143">
        <v>0</v>
      </c>
      <c r="CY10" s="143">
        <v>889860.31240000005</v>
      </c>
      <c r="CZ10" s="143">
        <v>-889860.31240000005</v>
      </c>
      <c r="DA10" s="143">
        <v>0</v>
      </c>
      <c r="DB10" s="143">
        <v>885435.51180000009</v>
      </c>
      <c r="DC10" s="143">
        <v>-885435.51180000009</v>
      </c>
      <c r="DD10" s="143">
        <v>0</v>
      </c>
      <c r="DE10" s="143">
        <v>877609.83140000002</v>
      </c>
      <c r="DF10" s="143">
        <v>-877609.83140000002</v>
      </c>
      <c r="DG10" s="143">
        <v>0</v>
      </c>
      <c r="DH10" s="143">
        <v>911083.82880000002</v>
      </c>
      <c r="DI10" s="143">
        <v>-911083.8287999999</v>
      </c>
      <c r="DJ10" s="143">
        <v>0</v>
      </c>
      <c r="DK10" s="143">
        <v>935391.16859999986</v>
      </c>
      <c r="DL10" s="143">
        <v>-935391.16859999986</v>
      </c>
      <c r="DM10" s="143">
        <v>0</v>
      </c>
      <c r="DN10" s="143">
        <v>954939.5318</v>
      </c>
      <c r="DO10" s="143">
        <v>-954939.53179999988</v>
      </c>
      <c r="DP10" s="143">
        <v>0</v>
      </c>
      <c r="DQ10" s="143">
        <v>778086.12640000007</v>
      </c>
      <c r="DR10" s="143">
        <v>-778086.12640000007</v>
      </c>
    </row>
    <row r="11" spans="1:122" x14ac:dyDescent="0.2">
      <c r="A11" s="23" t="s">
        <v>98</v>
      </c>
      <c r="B11" s="78" t="s">
        <v>25</v>
      </c>
      <c r="C11" s="143">
        <v>0</v>
      </c>
      <c r="D11" s="143">
        <v>94.611335999999994</v>
      </c>
      <c r="E11" s="143">
        <v>-94.611335999999994</v>
      </c>
      <c r="F11" s="143">
        <v>0</v>
      </c>
      <c r="G11" s="143">
        <v>93.770499999999998</v>
      </c>
      <c r="H11" s="143">
        <v>-93.770499999999998</v>
      </c>
      <c r="I11" s="143">
        <v>0</v>
      </c>
      <c r="J11" s="143">
        <v>84.061432000000011</v>
      </c>
      <c r="K11" s="143">
        <v>-84.061432000000011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6237.7208549999996</v>
      </c>
      <c r="AR11" s="143">
        <v>-6237.7208549999996</v>
      </c>
      <c r="AS11" s="143">
        <v>0</v>
      </c>
      <c r="AT11" s="143">
        <v>1178.5126500000001</v>
      </c>
      <c r="AU11" s="143">
        <v>-1178.5126500000001</v>
      </c>
      <c r="AV11" s="143">
        <v>0</v>
      </c>
      <c r="AW11" s="143">
        <v>19865.379924000001</v>
      </c>
      <c r="AX11" s="143">
        <v>-19865.379924000001</v>
      </c>
      <c r="AY11" s="143">
        <v>0</v>
      </c>
      <c r="AZ11" s="143">
        <v>138.44131999999999</v>
      </c>
      <c r="BA11" s="143">
        <v>-138.44131999999999</v>
      </c>
      <c r="BB11" s="143">
        <v>0</v>
      </c>
      <c r="BC11" s="143">
        <v>6539.7035999999998</v>
      </c>
      <c r="BD11" s="143">
        <v>-6539.7035999999998</v>
      </c>
      <c r="BE11" s="143">
        <v>0</v>
      </c>
      <c r="BF11" s="143">
        <v>20200.446904</v>
      </c>
      <c r="BG11" s="143">
        <v>-20200.446904</v>
      </c>
      <c r="BH11" s="143">
        <v>0</v>
      </c>
      <c r="BI11" s="143">
        <v>11246.671803000001</v>
      </c>
      <c r="BJ11" s="143">
        <v>-11246.671803000001</v>
      </c>
      <c r="BK11" s="143">
        <v>0</v>
      </c>
      <c r="BL11" s="143">
        <v>6039.9809999999998</v>
      </c>
      <c r="BM11" s="143">
        <v>-6039.9809999999998</v>
      </c>
      <c r="BN11" s="143">
        <v>0</v>
      </c>
      <c r="BO11" s="143">
        <v>4742.3935000000001</v>
      </c>
      <c r="BP11" s="143">
        <v>-4742.3935000000001</v>
      </c>
      <c r="BQ11" s="143">
        <v>0</v>
      </c>
      <c r="BR11" s="143">
        <v>2669.22</v>
      </c>
      <c r="BS11" s="143">
        <v>-2669.22</v>
      </c>
      <c r="BT11" s="143">
        <v>0</v>
      </c>
      <c r="BU11" s="143">
        <v>1443.2438999999999</v>
      </c>
      <c r="BV11" s="143">
        <v>-1443.2438999999999</v>
      </c>
      <c r="BW11" s="143">
        <v>0</v>
      </c>
      <c r="BX11" s="143">
        <v>2629.5378000000001</v>
      </c>
      <c r="BY11" s="143">
        <v>-2629.5378000000001</v>
      </c>
      <c r="BZ11" s="143">
        <v>0</v>
      </c>
      <c r="CA11" s="143">
        <v>5883.7772000000004</v>
      </c>
      <c r="CB11" s="143">
        <v>-5883.7772000000004</v>
      </c>
      <c r="CC11" s="143">
        <v>0</v>
      </c>
      <c r="CD11" s="143">
        <v>4049.2687000000001</v>
      </c>
      <c r="CE11" s="143">
        <v>-4049.2687000000001</v>
      </c>
      <c r="CF11" s="143">
        <v>0</v>
      </c>
      <c r="CG11" s="143">
        <v>3109.3920000000003</v>
      </c>
      <c r="CH11" s="143">
        <v>-3109.3920000000003</v>
      </c>
      <c r="CI11" s="143">
        <v>0</v>
      </c>
      <c r="CJ11" s="143">
        <v>818.346</v>
      </c>
      <c r="CK11" s="143">
        <v>-818.346</v>
      </c>
      <c r="CL11" s="143">
        <v>0</v>
      </c>
      <c r="CM11" s="143">
        <v>117.0196</v>
      </c>
      <c r="CN11" s="143">
        <v>-117.0196</v>
      </c>
      <c r="CO11" s="143">
        <v>0</v>
      </c>
      <c r="CP11" s="143">
        <v>1228.7058</v>
      </c>
      <c r="CQ11" s="143">
        <v>-1228.7058</v>
      </c>
      <c r="CR11" s="143">
        <v>0</v>
      </c>
      <c r="CS11" s="143">
        <v>1133.6266000000001</v>
      </c>
      <c r="CT11" s="143">
        <v>-1133.6266000000001</v>
      </c>
      <c r="CU11" s="143">
        <v>0</v>
      </c>
      <c r="CV11" s="143">
        <v>2230.6846</v>
      </c>
      <c r="CW11" s="143">
        <v>-2230.6846</v>
      </c>
      <c r="CX11" s="143">
        <v>0</v>
      </c>
      <c r="CY11" s="143">
        <v>6326.3678000000009</v>
      </c>
      <c r="CZ11" s="143">
        <v>-6326.3678000000009</v>
      </c>
      <c r="DA11" s="143">
        <v>0</v>
      </c>
      <c r="DB11" s="143">
        <v>3766.5658000000003</v>
      </c>
      <c r="DC11" s="143">
        <v>-3766.5658000000003</v>
      </c>
      <c r="DD11" s="143">
        <v>0</v>
      </c>
      <c r="DE11" s="143">
        <v>841.07780000000002</v>
      </c>
      <c r="DF11" s="143">
        <v>-841.07780000000002</v>
      </c>
      <c r="DG11" s="143">
        <v>0</v>
      </c>
      <c r="DH11" s="143">
        <v>1101.4895999999999</v>
      </c>
      <c r="DI11" s="143">
        <v>-1101.4895999999999</v>
      </c>
      <c r="DJ11" s="143">
        <v>0</v>
      </c>
      <c r="DK11" s="143">
        <v>196.10699999999997</v>
      </c>
      <c r="DL11" s="143">
        <v>-196.10699999999997</v>
      </c>
      <c r="DM11" s="143">
        <v>0</v>
      </c>
      <c r="DN11" s="143">
        <v>81.074799999999996</v>
      </c>
      <c r="DO11" s="143">
        <v>-81.074799999999996</v>
      </c>
      <c r="DP11" s="143">
        <v>0</v>
      </c>
      <c r="DQ11" s="143">
        <v>41.166400000000003</v>
      </c>
      <c r="DR11" s="143">
        <v>-41.166400000000003</v>
      </c>
    </row>
    <row r="12" spans="1:122" x14ac:dyDescent="0.2">
      <c r="A12" s="23" t="s">
        <v>99</v>
      </c>
      <c r="B12" s="79" t="s">
        <v>24</v>
      </c>
      <c r="C12" s="143">
        <v>0</v>
      </c>
      <c r="D12" s="143">
        <v>304869.261704</v>
      </c>
      <c r="E12" s="143">
        <v>-304869.261704</v>
      </c>
      <c r="F12" s="143">
        <v>0</v>
      </c>
      <c r="G12" s="143">
        <v>445597.41599999997</v>
      </c>
      <c r="H12" s="143">
        <v>-445597.41599999997</v>
      </c>
      <c r="I12" s="143">
        <v>0</v>
      </c>
      <c r="J12" s="143">
        <v>419802.79140800005</v>
      </c>
      <c r="K12" s="143">
        <v>-419802.79140800005</v>
      </c>
      <c r="L12" s="143">
        <v>0</v>
      </c>
      <c r="M12" s="143">
        <v>426008.56821599999</v>
      </c>
      <c r="N12" s="143">
        <v>-426008.56821599999</v>
      </c>
      <c r="O12" s="143">
        <v>0</v>
      </c>
      <c r="P12" s="143">
        <v>452124.564946</v>
      </c>
      <c r="Q12" s="143">
        <v>-452124.564946</v>
      </c>
      <c r="R12" s="143">
        <v>0</v>
      </c>
      <c r="S12" s="143">
        <v>502521.47935199999</v>
      </c>
      <c r="T12" s="143">
        <v>-502521.47935199999</v>
      </c>
      <c r="U12" s="143">
        <v>0</v>
      </c>
      <c r="V12" s="143">
        <v>475390.28094299999</v>
      </c>
      <c r="W12" s="143">
        <v>-475390.28094299999</v>
      </c>
      <c r="X12" s="143">
        <v>0</v>
      </c>
      <c r="Y12" s="143">
        <v>517149.281082</v>
      </c>
      <c r="Z12" s="143">
        <v>-517149.281082</v>
      </c>
      <c r="AA12" s="143">
        <v>0</v>
      </c>
      <c r="AB12" s="143">
        <v>529650.72298199998</v>
      </c>
      <c r="AC12" s="143">
        <v>-529650.72298199998</v>
      </c>
      <c r="AD12" s="143">
        <v>0</v>
      </c>
      <c r="AE12" s="143">
        <v>524468.51963599992</v>
      </c>
      <c r="AF12" s="143">
        <v>-524468.51963599992</v>
      </c>
      <c r="AG12" s="143">
        <v>0</v>
      </c>
      <c r="AH12" s="143">
        <v>502483.93148199993</v>
      </c>
      <c r="AI12" s="143">
        <v>-502483.93148199993</v>
      </c>
      <c r="AJ12" s="143">
        <v>0</v>
      </c>
      <c r="AK12" s="143">
        <v>551028.77003799996</v>
      </c>
      <c r="AL12" s="143">
        <v>-551028.77003799996</v>
      </c>
      <c r="AM12" s="143">
        <v>0</v>
      </c>
      <c r="AN12" s="143">
        <v>585454.20455699996</v>
      </c>
      <c r="AO12" s="143">
        <v>-585454.20455699996</v>
      </c>
      <c r="AP12" s="143">
        <v>0</v>
      </c>
      <c r="AQ12" s="143">
        <v>557254.09204199992</v>
      </c>
      <c r="AR12" s="143">
        <v>-557254.09204199992</v>
      </c>
      <c r="AS12" s="143">
        <v>0</v>
      </c>
      <c r="AT12" s="143">
        <v>550470.16422999999</v>
      </c>
      <c r="AU12" s="143">
        <v>-550470.16422999999</v>
      </c>
      <c r="AV12" s="143">
        <v>0</v>
      </c>
      <c r="AW12" s="143">
        <v>591829.85146799998</v>
      </c>
      <c r="AX12" s="143">
        <v>-591829.85146799998</v>
      </c>
      <c r="AY12" s="143">
        <v>0</v>
      </c>
      <c r="AZ12" s="143">
        <v>633618.23337599996</v>
      </c>
      <c r="BA12" s="143">
        <v>-633618.23337599996</v>
      </c>
      <c r="BB12" s="143">
        <v>0</v>
      </c>
      <c r="BC12" s="143">
        <v>641245.18674499996</v>
      </c>
      <c r="BD12" s="143">
        <v>-641245.18674499996</v>
      </c>
      <c r="BE12" s="143">
        <v>0</v>
      </c>
      <c r="BF12" s="143">
        <v>645419.978412</v>
      </c>
      <c r="BG12" s="143">
        <v>-645419.978412</v>
      </c>
      <c r="BH12" s="143">
        <v>0</v>
      </c>
      <c r="BI12" s="143">
        <v>628802.14299000008</v>
      </c>
      <c r="BJ12" s="143">
        <v>-628802.14299000008</v>
      </c>
      <c r="BK12" s="143">
        <v>0</v>
      </c>
      <c r="BL12" s="143">
        <v>643743.54359999998</v>
      </c>
      <c r="BM12" s="143">
        <v>-643743.54359999998</v>
      </c>
      <c r="BN12" s="143">
        <v>0</v>
      </c>
      <c r="BO12" s="143">
        <v>784739.84750000003</v>
      </c>
      <c r="BP12" s="143">
        <v>-784739.84750000003</v>
      </c>
      <c r="BQ12" s="143">
        <v>0</v>
      </c>
      <c r="BR12" s="143">
        <v>708437.68019999994</v>
      </c>
      <c r="BS12" s="143">
        <v>-708437.68019999994</v>
      </c>
      <c r="BT12" s="143">
        <v>0</v>
      </c>
      <c r="BU12" s="143">
        <v>728243.89260000002</v>
      </c>
      <c r="BV12" s="143">
        <v>-728243.89260000002</v>
      </c>
      <c r="BW12" s="143">
        <v>0</v>
      </c>
      <c r="BX12" s="143">
        <v>748287.28899999999</v>
      </c>
      <c r="BY12" s="143">
        <v>-748287.28899999999</v>
      </c>
      <c r="BZ12" s="143">
        <v>0</v>
      </c>
      <c r="CA12" s="143">
        <v>751534.02520000003</v>
      </c>
      <c r="CB12" s="143">
        <v>-751534.02520000003</v>
      </c>
      <c r="CC12" s="143">
        <v>0</v>
      </c>
      <c r="CD12" s="143">
        <v>776236.65690000006</v>
      </c>
      <c r="CE12" s="143">
        <v>-776236.65690000006</v>
      </c>
      <c r="CF12" s="143">
        <v>0</v>
      </c>
      <c r="CG12" s="143">
        <v>710403.05599999998</v>
      </c>
      <c r="CH12" s="143">
        <v>-710403.05599999998</v>
      </c>
      <c r="CI12" s="143">
        <v>0</v>
      </c>
      <c r="CJ12" s="143">
        <v>720089.9236000001</v>
      </c>
      <c r="CK12" s="143">
        <v>-720089.9236000001</v>
      </c>
      <c r="CL12" s="143">
        <v>0</v>
      </c>
      <c r="CM12" s="143">
        <v>744683.47950000002</v>
      </c>
      <c r="CN12" s="143">
        <v>-744683.47950000002</v>
      </c>
      <c r="CO12" s="143">
        <v>0</v>
      </c>
      <c r="CP12" s="143">
        <v>735087.87229999993</v>
      </c>
      <c r="CQ12" s="143">
        <v>-735087.87229999993</v>
      </c>
      <c r="CR12" s="143">
        <v>0</v>
      </c>
      <c r="CS12" s="143">
        <v>891798.4482000001</v>
      </c>
      <c r="CT12" s="143">
        <v>-891798.4482000001</v>
      </c>
      <c r="CU12" s="143">
        <v>0</v>
      </c>
      <c r="CV12" s="143">
        <v>887117.66740000003</v>
      </c>
      <c r="CW12" s="143">
        <v>-887117.66740000003</v>
      </c>
      <c r="CX12" s="143">
        <v>0</v>
      </c>
      <c r="CY12" s="143">
        <v>883533.94460000005</v>
      </c>
      <c r="CZ12" s="143">
        <v>-883533.94460000005</v>
      </c>
      <c r="DA12" s="143">
        <v>0</v>
      </c>
      <c r="DB12" s="143">
        <v>881668.94600000011</v>
      </c>
      <c r="DC12" s="143">
        <v>-881668.94600000011</v>
      </c>
      <c r="DD12" s="143">
        <v>0</v>
      </c>
      <c r="DE12" s="143">
        <v>876768.75360000005</v>
      </c>
      <c r="DF12" s="143">
        <v>-876768.75360000005</v>
      </c>
      <c r="DG12" s="143">
        <v>0</v>
      </c>
      <c r="DH12" s="143">
        <v>909982.33919999993</v>
      </c>
      <c r="DI12" s="143">
        <v>-909982.33919999993</v>
      </c>
      <c r="DJ12" s="143">
        <v>0</v>
      </c>
      <c r="DK12" s="143">
        <v>935195.0615999999</v>
      </c>
      <c r="DL12" s="143">
        <v>-935195.0615999999</v>
      </c>
      <c r="DM12" s="143">
        <v>0</v>
      </c>
      <c r="DN12" s="143">
        <v>954858.45699999994</v>
      </c>
      <c r="DO12" s="143">
        <v>-954858.45699999994</v>
      </c>
      <c r="DP12" s="143">
        <v>0</v>
      </c>
      <c r="DQ12" s="143">
        <v>778044.96000000008</v>
      </c>
      <c r="DR12" s="143">
        <v>-778044.96000000008</v>
      </c>
    </row>
    <row r="13" spans="1:122" ht="24" x14ac:dyDescent="0.2">
      <c r="B13" s="119" t="s">
        <v>149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43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43">
        <v>0</v>
      </c>
      <c r="BG13" s="143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43">
        <v>0</v>
      </c>
      <c r="BN13" s="143">
        <v>0</v>
      </c>
      <c r="BO13" s="143">
        <v>68357.813999999998</v>
      </c>
      <c r="BP13" s="143">
        <v>-68357.813999999998</v>
      </c>
      <c r="BQ13" s="143">
        <v>0</v>
      </c>
      <c r="BR13" s="143">
        <v>79996.523400000005</v>
      </c>
      <c r="BS13" s="143">
        <v>-79996.523400000005</v>
      </c>
      <c r="BT13" s="143">
        <v>0</v>
      </c>
      <c r="BU13" s="143">
        <v>74369.5092</v>
      </c>
      <c r="BV13" s="143">
        <v>-74369.5092</v>
      </c>
      <c r="BW13" s="143">
        <v>0</v>
      </c>
      <c r="BX13" s="143">
        <v>85049.996799999994</v>
      </c>
      <c r="BY13" s="143">
        <v>-85049.996799999994</v>
      </c>
      <c r="BZ13" s="143">
        <v>0</v>
      </c>
      <c r="CA13" s="143">
        <v>83655.600000000006</v>
      </c>
      <c r="CB13" s="143">
        <v>-83655.600000000006</v>
      </c>
      <c r="CC13" s="143">
        <v>0</v>
      </c>
      <c r="CD13" s="143">
        <v>94002.8217</v>
      </c>
      <c r="CE13" s="143">
        <v>-94002.8217</v>
      </c>
      <c r="CF13" s="143">
        <v>0</v>
      </c>
      <c r="CG13" s="143">
        <v>84617.983999999997</v>
      </c>
      <c r="CH13" s="143">
        <v>-84617.983999999997</v>
      </c>
      <c r="CI13" s="143">
        <v>0</v>
      </c>
      <c r="CJ13" s="143">
        <v>68577.394800000009</v>
      </c>
      <c r="CK13" s="143">
        <v>-68577.394800000009</v>
      </c>
      <c r="CL13" s="143">
        <v>0</v>
      </c>
      <c r="CM13" s="143">
        <v>25100.7042</v>
      </c>
      <c r="CN13" s="143">
        <v>-25100.7042</v>
      </c>
      <c r="CO13" s="143">
        <v>0</v>
      </c>
      <c r="CP13" s="143">
        <v>18547.606599999999</v>
      </c>
      <c r="CQ13" s="143">
        <v>-18547.606599999999</v>
      </c>
      <c r="CR13" s="143">
        <v>0</v>
      </c>
      <c r="CS13" s="143">
        <v>26402.529200000001</v>
      </c>
      <c r="CT13" s="143">
        <v>-26402.529200000001</v>
      </c>
      <c r="CU13" s="143">
        <v>0</v>
      </c>
      <c r="CV13" s="143">
        <v>25268.902600000001</v>
      </c>
      <c r="CW13" s="143">
        <v>-25268.902600000001</v>
      </c>
      <c r="CX13" s="143">
        <v>0</v>
      </c>
      <c r="CY13" s="143">
        <v>24756.942200000001</v>
      </c>
      <c r="CZ13" s="143">
        <v>-24756.942200000001</v>
      </c>
      <c r="DA13" s="143">
        <v>0</v>
      </c>
      <c r="DB13" s="143">
        <v>37190.266200000005</v>
      </c>
      <c r="DC13" s="143">
        <v>-37190.266200000005</v>
      </c>
      <c r="DD13" s="143">
        <v>0</v>
      </c>
      <c r="DE13" s="143">
        <v>25890.568800000001</v>
      </c>
      <c r="DF13" s="143">
        <v>-25890.568800000001</v>
      </c>
      <c r="DG13" s="143">
        <v>0</v>
      </c>
      <c r="DH13" s="143">
        <v>23435.140799999997</v>
      </c>
      <c r="DI13" s="143">
        <v>-23435.140799999997</v>
      </c>
      <c r="DJ13" s="143">
        <v>0</v>
      </c>
      <c r="DK13" s="143">
        <v>29533.714199999995</v>
      </c>
      <c r="DL13" s="143">
        <v>-29533.714199999995</v>
      </c>
      <c r="DM13" s="143">
        <v>0</v>
      </c>
      <c r="DN13" s="143">
        <v>30524.662199999999</v>
      </c>
      <c r="DO13" s="143">
        <v>-30524.662199999999</v>
      </c>
      <c r="DP13" s="143">
        <v>0</v>
      </c>
      <c r="DQ13" s="143">
        <v>71753.035199999998</v>
      </c>
      <c r="DR13" s="143">
        <v>-71753.035199999998</v>
      </c>
    </row>
    <row r="14" spans="1:122" x14ac:dyDescent="0.2">
      <c r="A14" s="23">
        <v>4</v>
      </c>
      <c r="B14" s="59" t="s">
        <v>5</v>
      </c>
      <c r="C14" s="143">
        <v>1703.004048</v>
      </c>
      <c r="D14" s="143">
        <v>185517.06134000001</v>
      </c>
      <c r="E14" s="143">
        <v>-183814.05729200001</v>
      </c>
      <c r="F14" s="143">
        <v>2344.2624999999998</v>
      </c>
      <c r="G14" s="143">
        <v>325899.37274999998</v>
      </c>
      <c r="H14" s="143">
        <v>-323555.11024999997</v>
      </c>
      <c r="I14" s="143">
        <v>2122.5511580000002</v>
      </c>
      <c r="J14" s="143">
        <v>298144.88394600002</v>
      </c>
      <c r="K14" s="143">
        <v>-296022.332788</v>
      </c>
      <c r="L14" s="143">
        <v>2174.2819439999998</v>
      </c>
      <c r="M14" s="143">
        <v>335183.86007999995</v>
      </c>
      <c r="N14" s="143">
        <v>-333009.57813599997</v>
      </c>
      <c r="O14" s="143">
        <v>2664.0740369999999</v>
      </c>
      <c r="P14" s="143">
        <v>370066.28447299998</v>
      </c>
      <c r="Q14" s="143">
        <v>-367402.21043599996</v>
      </c>
      <c r="R14" s="143">
        <v>2962.640328</v>
      </c>
      <c r="S14" s="143">
        <v>418046.90292000002</v>
      </c>
      <c r="T14" s="143">
        <v>-415084.26259200001</v>
      </c>
      <c r="U14" s="143">
        <v>2783.693808</v>
      </c>
      <c r="V14" s="143">
        <v>394812.28696499998</v>
      </c>
      <c r="W14" s="143">
        <v>-392028.59315699997</v>
      </c>
      <c r="X14" s="143">
        <v>2902.1304479999999</v>
      </c>
      <c r="Y14" s="143">
        <v>411247.43160899996</v>
      </c>
      <c r="Z14" s="143">
        <v>-408345.30116099998</v>
      </c>
      <c r="AA14" s="143">
        <v>3262.9029599999999</v>
      </c>
      <c r="AB14" s="143">
        <v>417787.53316999995</v>
      </c>
      <c r="AC14" s="143">
        <v>-414524.63020999997</v>
      </c>
      <c r="AD14" s="143">
        <v>3264.1030179999998</v>
      </c>
      <c r="AE14" s="143">
        <v>417967.04265199997</v>
      </c>
      <c r="AF14" s="143">
        <v>-414702.93963399995</v>
      </c>
      <c r="AG14" s="143">
        <v>3288.4732439999998</v>
      </c>
      <c r="AH14" s="143">
        <v>430685.59898799995</v>
      </c>
      <c r="AI14" s="143">
        <v>-427397.12574399996</v>
      </c>
      <c r="AJ14" s="143">
        <v>3421.2211259999999</v>
      </c>
      <c r="AK14" s="143">
        <v>436245.47520599997</v>
      </c>
      <c r="AL14" s="143">
        <v>-432824.25407999998</v>
      </c>
      <c r="AM14" s="143">
        <v>4294.2851190000001</v>
      </c>
      <c r="AN14" s="143">
        <v>456878.25599400001</v>
      </c>
      <c r="AO14" s="143">
        <v>-452583.970875</v>
      </c>
      <c r="AP14" s="143">
        <v>3981.5239499999998</v>
      </c>
      <c r="AQ14" s="143">
        <v>428385.43352699996</v>
      </c>
      <c r="AR14" s="143">
        <v>-424403.90957699995</v>
      </c>
      <c r="AS14" s="143">
        <v>4556.9155799999999</v>
      </c>
      <c r="AT14" s="143">
        <v>401401.40859000001</v>
      </c>
      <c r="AU14" s="143">
        <v>-396844.49301000003</v>
      </c>
      <c r="AV14" s="143">
        <v>5461.564566</v>
      </c>
      <c r="AW14" s="143">
        <v>423200.50821</v>
      </c>
      <c r="AX14" s="143">
        <v>-417738.94364399998</v>
      </c>
      <c r="AY14" s="143">
        <v>4790.0696719999996</v>
      </c>
      <c r="AZ14" s="143">
        <v>430026.42818399996</v>
      </c>
      <c r="BA14" s="143">
        <v>-425236.35851199995</v>
      </c>
      <c r="BB14" s="143">
        <v>4632.2900499999996</v>
      </c>
      <c r="BC14" s="143">
        <v>426879.15249000001</v>
      </c>
      <c r="BD14" s="143">
        <v>-422246.86244</v>
      </c>
      <c r="BE14" s="143">
        <v>4474.4513219999999</v>
      </c>
      <c r="BF14" s="143">
        <v>404767.76315799996</v>
      </c>
      <c r="BG14" s="143">
        <v>-400293.31183599995</v>
      </c>
      <c r="BH14" s="143">
        <v>4069.994721</v>
      </c>
      <c r="BI14" s="143">
        <v>355486.34364899999</v>
      </c>
      <c r="BJ14" s="143">
        <v>-351416.34892799996</v>
      </c>
      <c r="BK14" s="143">
        <v>4074.0263999999997</v>
      </c>
      <c r="BL14" s="143">
        <v>364767.48</v>
      </c>
      <c r="BM14" s="143">
        <v>-360693.45360000001</v>
      </c>
      <c r="BN14" s="143">
        <v>4742.3935000000001</v>
      </c>
      <c r="BO14" s="143">
        <v>416376.53700000001</v>
      </c>
      <c r="BP14" s="143">
        <v>-411634.14350000001</v>
      </c>
      <c r="BQ14" s="143">
        <v>4537.674</v>
      </c>
      <c r="BR14" s="143">
        <v>470369.94839999999</v>
      </c>
      <c r="BS14" s="143">
        <v>-465832.27439999999</v>
      </c>
      <c r="BT14" s="143">
        <v>4924.0086000000001</v>
      </c>
      <c r="BU14" s="143">
        <v>492966.83799999999</v>
      </c>
      <c r="BV14" s="143">
        <v>-488042.82939999999</v>
      </c>
      <c r="BW14" s="143">
        <v>5061.1534000000001</v>
      </c>
      <c r="BX14" s="143">
        <v>549601.67480000004</v>
      </c>
      <c r="BY14" s="143">
        <v>-544540.52140000009</v>
      </c>
      <c r="BZ14" s="143">
        <v>4852.0248000000001</v>
      </c>
      <c r="CA14" s="143">
        <v>509713.57079999999</v>
      </c>
      <c r="CB14" s="143">
        <v>-504861.54599999997</v>
      </c>
      <c r="CC14" s="143">
        <v>4783.0288</v>
      </c>
      <c r="CD14" s="143">
        <v>511539.49490000005</v>
      </c>
      <c r="CE14" s="143">
        <v>-506756.46610000008</v>
      </c>
      <c r="CF14" s="143">
        <v>4624.2240000000002</v>
      </c>
      <c r="CG14" s="143">
        <v>489051.55200000003</v>
      </c>
      <c r="CH14" s="143">
        <v>-484427.32800000004</v>
      </c>
      <c r="CI14" s="143">
        <v>4664.5722000000005</v>
      </c>
      <c r="CJ14" s="143">
        <v>556611.67100000009</v>
      </c>
      <c r="CK14" s="143">
        <v>-551947.09880000004</v>
      </c>
      <c r="CL14" s="143">
        <v>5178.1172999999999</v>
      </c>
      <c r="CM14" s="143">
        <v>675495.64099999995</v>
      </c>
      <c r="CN14" s="143">
        <v>-670317.5236999999</v>
      </c>
      <c r="CO14" s="143">
        <v>5061.0977000000003</v>
      </c>
      <c r="CP14" s="143">
        <v>761680.5763999999</v>
      </c>
      <c r="CQ14" s="143">
        <v>-756619.47869999986</v>
      </c>
      <c r="CR14" s="143">
        <v>6070.3876000000009</v>
      </c>
      <c r="CS14" s="143">
        <v>971262.01600000018</v>
      </c>
      <c r="CT14" s="143">
        <v>-965191.62840000016</v>
      </c>
      <c r="CU14" s="143">
        <v>6765.1910000000007</v>
      </c>
      <c r="CV14" s="143">
        <v>1345175.9510000004</v>
      </c>
      <c r="CW14" s="143">
        <v>-1338410.7600000002</v>
      </c>
      <c r="CX14" s="143">
        <v>6911.465400000001</v>
      </c>
      <c r="CY14" s="143">
        <v>1617209.7664000003</v>
      </c>
      <c r="CZ14" s="143">
        <v>-1610298.3010000002</v>
      </c>
      <c r="DA14" s="143">
        <v>6911.465400000001</v>
      </c>
      <c r="DB14" s="143">
        <v>1939342.5638000004</v>
      </c>
      <c r="DC14" s="143">
        <v>-1932431.0984000002</v>
      </c>
      <c r="DD14" s="143">
        <v>6801.7596000000003</v>
      </c>
      <c r="DE14" s="143">
        <v>2101597.4420000003</v>
      </c>
      <c r="DF14" s="143">
        <v>-2094795.6824000003</v>
      </c>
      <c r="DG14" s="143">
        <v>7216.6559999999999</v>
      </c>
      <c r="DH14" s="143">
        <v>2577447.6815999998</v>
      </c>
      <c r="DI14" s="143">
        <v>-2570231.0255999998</v>
      </c>
      <c r="DJ14" s="143">
        <v>7373.6231999999991</v>
      </c>
      <c r="DK14" s="143">
        <v>2943291.5201999997</v>
      </c>
      <c r="DL14" s="143">
        <v>-2935917.8969999999</v>
      </c>
      <c r="DM14" s="143">
        <v>7580.4937999999993</v>
      </c>
      <c r="DN14" s="143">
        <v>3122758.0715999999</v>
      </c>
      <c r="DO14" s="143">
        <v>-3115177.5777999996</v>
      </c>
      <c r="DP14" s="143">
        <v>7821.6160000000009</v>
      </c>
      <c r="DQ14" s="143">
        <v>3469504.1920000003</v>
      </c>
      <c r="DR14" s="143">
        <v>-3461682.5760000004</v>
      </c>
    </row>
    <row r="15" spans="1:122" x14ac:dyDescent="0.2">
      <c r="A15" s="23">
        <v>4.0999999999999996</v>
      </c>
      <c r="B15" s="62" t="s">
        <v>117</v>
      </c>
      <c r="C15" s="143">
        <v>1703.004048</v>
      </c>
      <c r="D15" s="143">
        <v>0</v>
      </c>
      <c r="E15" s="143">
        <v>1703.004048</v>
      </c>
      <c r="F15" s="143">
        <v>2344.2624999999998</v>
      </c>
      <c r="G15" s="143">
        <v>0</v>
      </c>
      <c r="H15" s="143">
        <v>2344.2624999999998</v>
      </c>
      <c r="I15" s="143">
        <v>2122.5511580000002</v>
      </c>
      <c r="J15" s="143">
        <v>0</v>
      </c>
      <c r="K15" s="143">
        <v>2122.5511580000002</v>
      </c>
      <c r="L15" s="143">
        <v>2174.2819439999998</v>
      </c>
      <c r="M15" s="143">
        <v>0</v>
      </c>
      <c r="N15" s="143">
        <v>2174.2819439999998</v>
      </c>
      <c r="O15" s="143">
        <v>2664.0740369999999</v>
      </c>
      <c r="P15" s="143">
        <v>0</v>
      </c>
      <c r="Q15" s="143">
        <v>2664.0740369999999</v>
      </c>
      <c r="R15" s="143">
        <v>2962.640328</v>
      </c>
      <c r="S15" s="143">
        <v>0</v>
      </c>
      <c r="T15" s="143">
        <v>2962.640328</v>
      </c>
      <c r="U15" s="143">
        <v>2783.693808</v>
      </c>
      <c r="V15" s="143">
        <v>0</v>
      </c>
      <c r="W15" s="143">
        <v>2783.693808</v>
      </c>
      <c r="X15" s="143">
        <v>2902.1304479999999</v>
      </c>
      <c r="Y15" s="143">
        <v>0</v>
      </c>
      <c r="Z15" s="143">
        <v>2902.1304479999999</v>
      </c>
      <c r="AA15" s="143">
        <v>3262.9029599999999</v>
      </c>
      <c r="AB15" s="143">
        <v>0</v>
      </c>
      <c r="AC15" s="143">
        <v>3262.9029599999999</v>
      </c>
      <c r="AD15" s="143">
        <v>3264.1030179999998</v>
      </c>
      <c r="AE15" s="143">
        <v>0</v>
      </c>
      <c r="AF15" s="143">
        <v>3264.1030179999998</v>
      </c>
      <c r="AG15" s="143">
        <v>3288.4732439999998</v>
      </c>
      <c r="AH15" s="143">
        <v>0</v>
      </c>
      <c r="AI15" s="143">
        <v>3288.4732439999998</v>
      </c>
      <c r="AJ15" s="143">
        <v>3421.2211259999999</v>
      </c>
      <c r="AK15" s="143">
        <v>0</v>
      </c>
      <c r="AL15" s="143">
        <v>3421.2211259999999</v>
      </c>
      <c r="AM15" s="143">
        <v>4294.2851190000001</v>
      </c>
      <c r="AN15" s="143">
        <v>0</v>
      </c>
      <c r="AO15" s="143">
        <v>4294.2851190000001</v>
      </c>
      <c r="AP15" s="143">
        <v>3981.5239499999998</v>
      </c>
      <c r="AQ15" s="143">
        <v>0</v>
      </c>
      <c r="AR15" s="143">
        <v>3981.5239499999998</v>
      </c>
      <c r="AS15" s="143">
        <v>4556.9155799999999</v>
      </c>
      <c r="AT15" s="143">
        <v>0</v>
      </c>
      <c r="AU15" s="143">
        <v>4556.9155799999999</v>
      </c>
      <c r="AV15" s="143">
        <v>5461.564566</v>
      </c>
      <c r="AW15" s="143">
        <v>0</v>
      </c>
      <c r="AX15" s="143">
        <v>5461.564566</v>
      </c>
      <c r="AY15" s="143">
        <v>4790.0696719999996</v>
      </c>
      <c r="AZ15" s="143">
        <v>0</v>
      </c>
      <c r="BA15" s="143">
        <v>4790.0696719999996</v>
      </c>
      <c r="BB15" s="143">
        <v>4632.2900499999996</v>
      </c>
      <c r="BC15" s="143">
        <v>0</v>
      </c>
      <c r="BD15" s="143">
        <v>4632.2900499999996</v>
      </c>
      <c r="BE15" s="143">
        <v>4474.4513219999999</v>
      </c>
      <c r="BF15" s="143">
        <v>0</v>
      </c>
      <c r="BG15" s="143">
        <v>4474.4513219999999</v>
      </c>
      <c r="BH15" s="143">
        <v>4069.994721</v>
      </c>
      <c r="BI15" s="143">
        <v>0</v>
      </c>
      <c r="BJ15" s="143">
        <v>4069.994721</v>
      </c>
      <c r="BK15" s="143">
        <v>4074.0263999999997</v>
      </c>
      <c r="BL15" s="143">
        <v>0</v>
      </c>
      <c r="BM15" s="143">
        <v>4074.0263999999997</v>
      </c>
      <c r="BN15" s="143">
        <v>4742.3935000000001</v>
      </c>
      <c r="BO15" s="143">
        <v>0</v>
      </c>
      <c r="BP15" s="143">
        <v>4742.3935000000001</v>
      </c>
      <c r="BQ15" s="143">
        <v>4537.674</v>
      </c>
      <c r="BR15" s="143">
        <v>0</v>
      </c>
      <c r="BS15" s="143">
        <v>4537.674</v>
      </c>
      <c r="BT15" s="143">
        <v>4924.0086000000001</v>
      </c>
      <c r="BU15" s="143">
        <v>0</v>
      </c>
      <c r="BV15" s="143">
        <v>4924.0086000000001</v>
      </c>
      <c r="BW15" s="143">
        <v>5061.1534000000001</v>
      </c>
      <c r="BX15" s="143">
        <v>0</v>
      </c>
      <c r="BY15" s="143">
        <v>5061.1534000000001</v>
      </c>
      <c r="BZ15" s="143">
        <v>4852.0248000000001</v>
      </c>
      <c r="CA15" s="143">
        <v>0</v>
      </c>
      <c r="CB15" s="143">
        <v>4852.0248000000001</v>
      </c>
      <c r="CC15" s="143">
        <v>4783.0288</v>
      </c>
      <c r="CD15" s="143">
        <v>0</v>
      </c>
      <c r="CE15" s="143">
        <v>4783.0288</v>
      </c>
      <c r="CF15" s="143">
        <v>4624.2240000000002</v>
      </c>
      <c r="CG15" s="143">
        <v>0</v>
      </c>
      <c r="CH15" s="143">
        <v>4624.2240000000002</v>
      </c>
      <c r="CI15" s="143">
        <v>4664.5722000000005</v>
      </c>
      <c r="CJ15" s="143">
        <v>0</v>
      </c>
      <c r="CK15" s="143">
        <v>4664.5722000000005</v>
      </c>
      <c r="CL15" s="143">
        <v>5178.1172999999999</v>
      </c>
      <c r="CM15" s="143">
        <v>0</v>
      </c>
      <c r="CN15" s="143">
        <v>5178.1172999999999</v>
      </c>
      <c r="CO15" s="143">
        <v>5061.0977000000003</v>
      </c>
      <c r="CP15" s="143">
        <v>0</v>
      </c>
      <c r="CQ15" s="143">
        <v>5061.0977000000003</v>
      </c>
      <c r="CR15" s="143">
        <v>6070.3876000000009</v>
      </c>
      <c r="CS15" s="143">
        <v>0</v>
      </c>
      <c r="CT15" s="143">
        <v>6070.3876000000009</v>
      </c>
      <c r="CU15" s="143">
        <v>6765.1910000000007</v>
      </c>
      <c r="CV15" s="143">
        <v>0</v>
      </c>
      <c r="CW15" s="143">
        <v>6765.1910000000007</v>
      </c>
      <c r="CX15" s="143">
        <v>6911.465400000001</v>
      </c>
      <c r="CY15" s="143">
        <v>0</v>
      </c>
      <c r="CZ15" s="143">
        <v>6911.465400000001</v>
      </c>
      <c r="DA15" s="143">
        <v>6911.465400000001</v>
      </c>
      <c r="DB15" s="143">
        <v>0</v>
      </c>
      <c r="DC15" s="143">
        <v>6911.465400000001</v>
      </c>
      <c r="DD15" s="143">
        <v>6801.7596000000003</v>
      </c>
      <c r="DE15" s="143">
        <v>0</v>
      </c>
      <c r="DF15" s="143">
        <v>6801.7596000000003</v>
      </c>
      <c r="DG15" s="143">
        <v>7216.6559999999999</v>
      </c>
      <c r="DH15" s="143">
        <v>0</v>
      </c>
      <c r="DI15" s="143">
        <v>7216.6559999999999</v>
      </c>
      <c r="DJ15" s="143">
        <v>7373.6231999999991</v>
      </c>
      <c r="DK15" s="143">
        <v>0</v>
      </c>
      <c r="DL15" s="143">
        <v>7373.6231999999991</v>
      </c>
      <c r="DM15" s="143">
        <v>7580.4937999999993</v>
      </c>
      <c r="DN15" s="143">
        <v>0</v>
      </c>
      <c r="DO15" s="143">
        <v>7580.4937999999993</v>
      </c>
      <c r="DP15" s="143">
        <v>7821.6160000000009</v>
      </c>
      <c r="DQ15" s="143">
        <v>0</v>
      </c>
      <c r="DR15" s="143">
        <v>7821.6160000000009</v>
      </c>
    </row>
    <row r="16" spans="1:122" x14ac:dyDescent="0.2">
      <c r="A16" s="23" t="s">
        <v>125</v>
      </c>
      <c r="B16" s="78" t="s">
        <v>24</v>
      </c>
      <c r="C16" s="143">
        <v>1703.004048</v>
      </c>
      <c r="D16" s="143">
        <v>0</v>
      </c>
      <c r="E16" s="143">
        <v>1703.004048</v>
      </c>
      <c r="F16" s="143">
        <v>2344.2624999999998</v>
      </c>
      <c r="G16" s="143">
        <v>0</v>
      </c>
      <c r="H16" s="143">
        <v>2344.2624999999998</v>
      </c>
      <c r="I16" s="143">
        <v>2122.5511580000002</v>
      </c>
      <c r="J16" s="143">
        <v>0</v>
      </c>
      <c r="K16" s="143">
        <v>2122.5511580000002</v>
      </c>
      <c r="L16" s="143">
        <v>2174.2819439999998</v>
      </c>
      <c r="M16" s="143">
        <v>0</v>
      </c>
      <c r="N16" s="143">
        <v>2174.2819439999998</v>
      </c>
      <c r="O16" s="143">
        <v>2664.0740369999999</v>
      </c>
      <c r="P16" s="143">
        <v>0</v>
      </c>
      <c r="Q16" s="143">
        <v>2664.0740369999999</v>
      </c>
      <c r="R16" s="143">
        <v>2962.640328</v>
      </c>
      <c r="S16" s="143">
        <v>0</v>
      </c>
      <c r="T16" s="143">
        <v>2962.640328</v>
      </c>
      <c r="U16" s="143">
        <v>2783.693808</v>
      </c>
      <c r="V16" s="143">
        <v>0</v>
      </c>
      <c r="W16" s="143">
        <v>2783.693808</v>
      </c>
      <c r="X16" s="143">
        <v>2902.1304479999999</v>
      </c>
      <c r="Y16" s="143">
        <v>0</v>
      </c>
      <c r="Z16" s="143">
        <v>2902.1304479999999</v>
      </c>
      <c r="AA16" s="143">
        <v>3262.9029599999999</v>
      </c>
      <c r="AB16" s="143">
        <v>0</v>
      </c>
      <c r="AC16" s="143">
        <v>3262.9029599999999</v>
      </c>
      <c r="AD16" s="143">
        <v>3264.1030179999998</v>
      </c>
      <c r="AE16" s="143">
        <v>0</v>
      </c>
      <c r="AF16" s="143">
        <v>3264.1030179999998</v>
      </c>
      <c r="AG16" s="143">
        <v>3288.4732439999998</v>
      </c>
      <c r="AH16" s="143">
        <v>0</v>
      </c>
      <c r="AI16" s="143">
        <v>3288.4732439999998</v>
      </c>
      <c r="AJ16" s="143">
        <v>3421.2211259999999</v>
      </c>
      <c r="AK16" s="143">
        <v>0</v>
      </c>
      <c r="AL16" s="143">
        <v>3421.2211259999999</v>
      </c>
      <c r="AM16" s="143">
        <v>4294.2851190000001</v>
      </c>
      <c r="AN16" s="143">
        <v>0</v>
      </c>
      <c r="AO16" s="143">
        <v>4294.2851190000001</v>
      </c>
      <c r="AP16" s="143">
        <v>3981.5239499999998</v>
      </c>
      <c r="AQ16" s="143">
        <v>0</v>
      </c>
      <c r="AR16" s="143">
        <v>3981.5239499999998</v>
      </c>
      <c r="AS16" s="143">
        <v>4556.9155799999999</v>
      </c>
      <c r="AT16" s="143">
        <v>0</v>
      </c>
      <c r="AU16" s="143">
        <v>4556.9155799999999</v>
      </c>
      <c r="AV16" s="143">
        <v>5461.564566</v>
      </c>
      <c r="AW16" s="143">
        <v>0</v>
      </c>
      <c r="AX16" s="143">
        <v>5461.564566</v>
      </c>
      <c r="AY16" s="143">
        <v>4790.0696719999996</v>
      </c>
      <c r="AZ16" s="143">
        <v>0</v>
      </c>
      <c r="BA16" s="143">
        <v>4790.0696719999996</v>
      </c>
      <c r="BB16" s="143">
        <v>4632.2900499999996</v>
      </c>
      <c r="BC16" s="143">
        <v>0</v>
      </c>
      <c r="BD16" s="143">
        <v>4632.2900499999996</v>
      </c>
      <c r="BE16" s="143">
        <v>4474.4513219999999</v>
      </c>
      <c r="BF16" s="143">
        <v>0</v>
      </c>
      <c r="BG16" s="143">
        <v>4474.4513219999999</v>
      </c>
      <c r="BH16" s="143">
        <v>4069.994721</v>
      </c>
      <c r="BI16" s="143">
        <v>0</v>
      </c>
      <c r="BJ16" s="143">
        <v>4069.994721</v>
      </c>
      <c r="BK16" s="143">
        <v>4074.0263999999997</v>
      </c>
      <c r="BL16" s="143">
        <v>0</v>
      </c>
      <c r="BM16" s="143">
        <v>4074.0263999999997</v>
      </c>
      <c r="BN16" s="143">
        <v>4742.3935000000001</v>
      </c>
      <c r="BO16" s="143">
        <v>0</v>
      </c>
      <c r="BP16" s="143">
        <v>4742.3935000000001</v>
      </c>
      <c r="BQ16" s="143">
        <v>4537.674</v>
      </c>
      <c r="BR16" s="143">
        <v>0</v>
      </c>
      <c r="BS16" s="143">
        <v>4537.674</v>
      </c>
      <c r="BT16" s="143">
        <v>4924.0086000000001</v>
      </c>
      <c r="BU16" s="143">
        <v>0</v>
      </c>
      <c r="BV16" s="143">
        <v>4924.0086000000001</v>
      </c>
      <c r="BW16" s="143">
        <v>5061.1534000000001</v>
      </c>
      <c r="BX16" s="143">
        <v>0</v>
      </c>
      <c r="BY16" s="143">
        <v>5061.1534000000001</v>
      </c>
      <c r="BZ16" s="143">
        <v>4852.0248000000001</v>
      </c>
      <c r="CA16" s="143">
        <v>0</v>
      </c>
      <c r="CB16" s="143">
        <v>4852.0248000000001</v>
      </c>
      <c r="CC16" s="143">
        <v>4783.0288</v>
      </c>
      <c r="CD16" s="143">
        <v>0</v>
      </c>
      <c r="CE16" s="143">
        <v>4783.0288</v>
      </c>
      <c r="CF16" s="143">
        <v>4624.2240000000002</v>
      </c>
      <c r="CG16" s="143">
        <v>0</v>
      </c>
      <c r="CH16" s="143">
        <v>4624.2240000000002</v>
      </c>
      <c r="CI16" s="143">
        <v>4664.5722000000005</v>
      </c>
      <c r="CJ16" s="143">
        <v>0</v>
      </c>
      <c r="CK16" s="143">
        <v>4664.5722000000005</v>
      </c>
      <c r="CL16" s="143">
        <v>5178.1172999999999</v>
      </c>
      <c r="CM16" s="143">
        <v>0</v>
      </c>
      <c r="CN16" s="143">
        <v>5178.1172999999999</v>
      </c>
      <c r="CO16" s="143">
        <v>5061.0977000000003</v>
      </c>
      <c r="CP16" s="143">
        <v>0</v>
      </c>
      <c r="CQ16" s="143">
        <v>5061.0977000000003</v>
      </c>
      <c r="CR16" s="143">
        <v>6070.3876000000009</v>
      </c>
      <c r="CS16" s="143">
        <v>0</v>
      </c>
      <c r="CT16" s="143">
        <v>6070.3876000000009</v>
      </c>
      <c r="CU16" s="143">
        <v>6765.1910000000007</v>
      </c>
      <c r="CV16" s="143">
        <v>0</v>
      </c>
      <c r="CW16" s="143">
        <v>6765.1910000000007</v>
      </c>
      <c r="CX16" s="143">
        <v>6911.465400000001</v>
      </c>
      <c r="CY16" s="143">
        <v>0</v>
      </c>
      <c r="CZ16" s="143">
        <v>6911.465400000001</v>
      </c>
      <c r="DA16" s="143">
        <v>6911.465400000001</v>
      </c>
      <c r="DB16" s="143">
        <v>0</v>
      </c>
      <c r="DC16" s="143">
        <v>6911.465400000001</v>
      </c>
      <c r="DD16" s="143">
        <v>6801.7596000000003</v>
      </c>
      <c r="DE16" s="143">
        <v>0</v>
      </c>
      <c r="DF16" s="143">
        <v>6801.7596000000003</v>
      </c>
      <c r="DG16" s="143">
        <v>7216.6559999999999</v>
      </c>
      <c r="DH16" s="143">
        <v>0</v>
      </c>
      <c r="DI16" s="143">
        <v>7216.6559999999999</v>
      </c>
      <c r="DJ16" s="143">
        <v>7373.6231999999991</v>
      </c>
      <c r="DK16" s="143">
        <v>0</v>
      </c>
      <c r="DL16" s="143">
        <v>7373.6231999999991</v>
      </c>
      <c r="DM16" s="143">
        <v>7580.4937999999993</v>
      </c>
      <c r="DN16" s="143">
        <v>0</v>
      </c>
      <c r="DO16" s="143">
        <v>7580.4937999999993</v>
      </c>
      <c r="DP16" s="143">
        <v>7821.6160000000009</v>
      </c>
      <c r="DQ16" s="143">
        <v>0</v>
      </c>
      <c r="DR16" s="143">
        <v>7821.6160000000009</v>
      </c>
    </row>
    <row r="17" spans="1:122" x14ac:dyDescent="0.2">
      <c r="A17" s="23">
        <v>4.3</v>
      </c>
      <c r="B17" s="62" t="s">
        <v>45</v>
      </c>
      <c r="C17" s="143">
        <v>0</v>
      </c>
      <c r="D17" s="143">
        <v>185517.06134000001</v>
      </c>
      <c r="E17" s="143">
        <v>-185517.06134000001</v>
      </c>
      <c r="F17" s="143">
        <v>0</v>
      </c>
      <c r="G17" s="143">
        <v>325899.37274999998</v>
      </c>
      <c r="H17" s="143">
        <v>-325899.37274999998</v>
      </c>
      <c r="I17" s="143">
        <v>0</v>
      </c>
      <c r="J17" s="143">
        <v>298144.88394600002</v>
      </c>
      <c r="K17" s="143">
        <v>-298144.88394600002</v>
      </c>
      <c r="L17" s="143">
        <v>0</v>
      </c>
      <c r="M17" s="143">
        <v>335183.86007999995</v>
      </c>
      <c r="N17" s="143">
        <v>-335183.86007999995</v>
      </c>
      <c r="O17" s="143">
        <v>0</v>
      </c>
      <c r="P17" s="143">
        <v>370066.28447299998</v>
      </c>
      <c r="Q17" s="143">
        <v>-370066.28447299998</v>
      </c>
      <c r="R17" s="143">
        <v>0</v>
      </c>
      <c r="S17" s="143">
        <v>418046.90292000002</v>
      </c>
      <c r="T17" s="143">
        <v>-418046.90292000002</v>
      </c>
      <c r="U17" s="143">
        <v>0</v>
      </c>
      <c r="V17" s="143">
        <v>394812.28696499998</v>
      </c>
      <c r="W17" s="143">
        <v>-394812.28696499998</v>
      </c>
      <c r="X17" s="143">
        <v>0</v>
      </c>
      <c r="Y17" s="143">
        <v>411247.43160899996</v>
      </c>
      <c r="Z17" s="143">
        <v>-411247.43160899996</v>
      </c>
      <c r="AA17" s="143">
        <v>0</v>
      </c>
      <c r="AB17" s="143">
        <v>417787.53316999995</v>
      </c>
      <c r="AC17" s="143">
        <v>-417787.53316999995</v>
      </c>
      <c r="AD17" s="143">
        <v>0</v>
      </c>
      <c r="AE17" s="143">
        <v>417967.04265199997</v>
      </c>
      <c r="AF17" s="143">
        <v>-417967.04265199997</v>
      </c>
      <c r="AG17" s="143">
        <v>0</v>
      </c>
      <c r="AH17" s="143">
        <v>430685.59898799995</v>
      </c>
      <c r="AI17" s="143">
        <v>-430685.59898799995</v>
      </c>
      <c r="AJ17" s="143">
        <v>0</v>
      </c>
      <c r="AK17" s="143">
        <v>436245.47520599997</v>
      </c>
      <c r="AL17" s="143">
        <v>-436245.47520599997</v>
      </c>
      <c r="AM17" s="143">
        <v>0</v>
      </c>
      <c r="AN17" s="143">
        <v>456878.25599400001</v>
      </c>
      <c r="AO17" s="143">
        <v>-456878.25599400001</v>
      </c>
      <c r="AP17" s="143">
        <v>0</v>
      </c>
      <c r="AQ17" s="143">
        <v>428385.43352699996</v>
      </c>
      <c r="AR17" s="143">
        <v>-428385.43352699996</v>
      </c>
      <c r="AS17" s="143">
        <v>0</v>
      </c>
      <c r="AT17" s="143">
        <v>401401.40859000001</v>
      </c>
      <c r="AU17" s="143">
        <v>-401401.40859000001</v>
      </c>
      <c r="AV17" s="143">
        <v>0</v>
      </c>
      <c r="AW17" s="143">
        <v>423200.50821</v>
      </c>
      <c r="AX17" s="143">
        <v>-423200.50821</v>
      </c>
      <c r="AY17" s="143">
        <v>0</v>
      </c>
      <c r="AZ17" s="143">
        <v>430026.42818399996</v>
      </c>
      <c r="BA17" s="143">
        <v>-430026.42818399996</v>
      </c>
      <c r="BB17" s="143">
        <v>0</v>
      </c>
      <c r="BC17" s="143">
        <v>426879.15249000001</v>
      </c>
      <c r="BD17" s="143">
        <v>-426879.15249000001</v>
      </c>
      <c r="BE17" s="143">
        <v>0</v>
      </c>
      <c r="BF17" s="143">
        <v>404767.76315799996</v>
      </c>
      <c r="BG17" s="143">
        <v>-404767.76315799996</v>
      </c>
      <c r="BH17" s="143">
        <v>0</v>
      </c>
      <c r="BI17" s="143">
        <v>355486.34364899999</v>
      </c>
      <c r="BJ17" s="143">
        <v>-355486.34364899999</v>
      </c>
      <c r="BK17" s="143">
        <v>0</v>
      </c>
      <c r="BL17" s="143">
        <v>364767.48</v>
      </c>
      <c r="BM17" s="143">
        <v>-364767.48</v>
      </c>
      <c r="BN17" s="143">
        <v>0</v>
      </c>
      <c r="BO17" s="143">
        <v>416376.53700000001</v>
      </c>
      <c r="BP17" s="143">
        <v>-416376.53700000001</v>
      </c>
      <c r="BQ17" s="143">
        <v>0</v>
      </c>
      <c r="BR17" s="143">
        <v>470369.94839999999</v>
      </c>
      <c r="BS17" s="143">
        <v>-470369.94839999999</v>
      </c>
      <c r="BT17" s="143">
        <v>0</v>
      </c>
      <c r="BU17" s="143">
        <v>492966.83799999999</v>
      </c>
      <c r="BV17" s="143">
        <v>-492966.83799999999</v>
      </c>
      <c r="BW17" s="143">
        <v>0</v>
      </c>
      <c r="BX17" s="143">
        <v>549601.67480000004</v>
      </c>
      <c r="BY17" s="143">
        <v>-549601.67480000004</v>
      </c>
      <c r="BZ17" s="143">
        <v>0</v>
      </c>
      <c r="CA17" s="143">
        <v>509713.57079999999</v>
      </c>
      <c r="CB17" s="143">
        <v>-509713.57079999999</v>
      </c>
      <c r="CC17" s="143">
        <v>0</v>
      </c>
      <c r="CD17" s="143">
        <v>511539.49490000005</v>
      </c>
      <c r="CE17" s="143">
        <v>-511539.49490000005</v>
      </c>
      <c r="CF17" s="143">
        <v>0</v>
      </c>
      <c r="CG17" s="143">
        <v>489051.55200000003</v>
      </c>
      <c r="CH17" s="143">
        <v>-489051.55200000003</v>
      </c>
      <c r="CI17" s="143">
        <v>0</v>
      </c>
      <c r="CJ17" s="143">
        <v>556611.67100000009</v>
      </c>
      <c r="CK17" s="143">
        <v>-556611.67100000009</v>
      </c>
      <c r="CL17" s="143">
        <v>0</v>
      </c>
      <c r="CM17" s="143">
        <v>675495.64099999995</v>
      </c>
      <c r="CN17" s="143">
        <v>-675495.64099999995</v>
      </c>
      <c r="CO17" s="143">
        <v>0</v>
      </c>
      <c r="CP17" s="143">
        <v>761680.5763999999</v>
      </c>
      <c r="CQ17" s="143">
        <v>-761680.5763999999</v>
      </c>
      <c r="CR17" s="143">
        <v>0</v>
      </c>
      <c r="CS17" s="143">
        <v>971262.01600000018</v>
      </c>
      <c r="CT17" s="143">
        <v>-971262.01600000018</v>
      </c>
      <c r="CU17" s="143">
        <v>0</v>
      </c>
      <c r="CV17" s="143">
        <v>1345175.9510000004</v>
      </c>
      <c r="CW17" s="143">
        <v>-1345175.9510000004</v>
      </c>
      <c r="CX17" s="143">
        <v>0</v>
      </c>
      <c r="CY17" s="143">
        <v>1617209.7664000003</v>
      </c>
      <c r="CZ17" s="143">
        <v>-1617209.7664000003</v>
      </c>
      <c r="DA17" s="143">
        <v>0</v>
      </c>
      <c r="DB17" s="143">
        <v>1939342.5638000004</v>
      </c>
      <c r="DC17" s="143">
        <v>-1939342.5638000004</v>
      </c>
      <c r="DD17" s="143">
        <v>0</v>
      </c>
      <c r="DE17" s="143">
        <v>2101597.4420000003</v>
      </c>
      <c r="DF17" s="143">
        <v>-2101597.4420000003</v>
      </c>
      <c r="DG17" s="143">
        <v>0</v>
      </c>
      <c r="DH17" s="143">
        <v>2577447.6815999998</v>
      </c>
      <c r="DI17" s="143">
        <v>-2577447.6815999998</v>
      </c>
      <c r="DJ17" s="143">
        <v>0</v>
      </c>
      <c r="DK17" s="143">
        <v>2943291.5201999997</v>
      </c>
      <c r="DL17" s="143">
        <v>-2943291.5201999997</v>
      </c>
      <c r="DM17" s="143">
        <v>0</v>
      </c>
      <c r="DN17" s="143">
        <v>3122758.0715999999</v>
      </c>
      <c r="DO17" s="143">
        <v>-3122758.0715999994</v>
      </c>
      <c r="DP17" s="143">
        <v>0</v>
      </c>
      <c r="DQ17" s="143">
        <v>3469504.1920000003</v>
      </c>
      <c r="DR17" s="143">
        <v>-3469504.1920000003</v>
      </c>
    </row>
    <row r="18" spans="1:122" x14ac:dyDescent="0.2">
      <c r="A18" s="23" t="s">
        <v>105</v>
      </c>
      <c r="B18" s="61" t="s">
        <v>118</v>
      </c>
      <c r="C18" s="143">
        <v>0</v>
      </c>
      <c r="D18" s="143">
        <v>57586.766512000002</v>
      </c>
      <c r="E18" s="143">
        <v>-57586.766512000002</v>
      </c>
      <c r="F18" s="143">
        <v>0</v>
      </c>
      <c r="G18" s="143">
        <v>140702.63524999999</v>
      </c>
      <c r="H18" s="143">
        <v>-140702.63524999999</v>
      </c>
      <c r="I18" s="143">
        <v>0</v>
      </c>
      <c r="J18" s="143">
        <v>123696.39718800002</v>
      </c>
      <c r="K18" s="143">
        <v>-123696.39718800002</v>
      </c>
      <c r="L18" s="143">
        <v>0</v>
      </c>
      <c r="M18" s="143">
        <v>121436.87570399999</v>
      </c>
      <c r="N18" s="143">
        <v>-121436.87570399999</v>
      </c>
      <c r="O18" s="143">
        <v>0</v>
      </c>
      <c r="P18" s="143">
        <v>128211.563114</v>
      </c>
      <c r="Q18" s="143">
        <v>-128211.563114</v>
      </c>
      <c r="R18" s="143">
        <v>0</v>
      </c>
      <c r="S18" s="143">
        <v>142390.262136</v>
      </c>
      <c r="T18" s="143">
        <v>-142390.262136</v>
      </c>
      <c r="U18" s="143">
        <v>0</v>
      </c>
      <c r="V18" s="143">
        <v>134014.97332799999</v>
      </c>
      <c r="W18" s="143">
        <v>-134014.97332799999</v>
      </c>
      <c r="X18" s="143">
        <v>0</v>
      </c>
      <c r="Y18" s="143">
        <v>139431.82089899998</v>
      </c>
      <c r="Z18" s="143">
        <v>-139431.82089899998</v>
      </c>
      <c r="AA18" s="143">
        <v>0</v>
      </c>
      <c r="AB18" s="143">
        <v>140903.02615600001</v>
      </c>
      <c r="AC18" s="143">
        <v>-140903.02615600001</v>
      </c>
      <c r="AD18" s="143">
        <v>0</v>
      </c>
      <c r="AE18" s="143">
        <v>141084.78333999999</v>
      </c>
      <c r="AF18" s="143">
        <v>-141084.78333999999</v>
      </c>
      <c r="AG18" s="143">
        <v>0</v>
      </c>
      <c r="AH18" s="143">
        <v>139995.00381599998</v>
      </c>
      <c r="AI18" s="143">
        <v>-139995.00381599998</v>
      </c>
      <c r="AJ18" s="143">
        <v>0</v>
      </c>
      <c r="AK18" s="143">
        <v>138440.11067999998</v>
      </c>
      <c r="AL18" s="143">
        <v>-138440.11067999998</v>
      </c>
      <c r="AM18" s="143">
        <v>0</v>
      </c>
      <c r="AN18" s="143">
        <v>137950.40104500001</v>
      </c>
      <c r="AO18" s="143">
        <v>-137950.40104500001</v>
      </c>
      <c r="AP18" s="143">
        <v>0</v>
      </c>
      <c r="AQ18" s="143">
        <v>123825.39484499999</v>
      </c>
      <c r="AR18" s="143">
        <v>-123825.39484499999</v>
      </c>
      <c r="AS18" s="143">
        <v>0</v>
      </c>
      <c r="AT18" s="143">
        <v>109261.21724</v>
      </c>
      <c r="AU18" s="143">
        <v>-109261.21724</v>
      </c>
      <c r="AV18" s="143">
        <v>0</v>
      </c>
      <c r="AW18" s="143">
        <v>107533.3956</v>
      </c>
      <c r="AX18" s="143">
        <v>-107533.3956</v>
      </c>
      <c r="AY18" s="143">
        <v>0</v>
      </c>
      <c r="AZ18" s="143">
        <v>95552.199064</v>
      </c>
      <c r="BA18" s="143">
        <v>-95552.199064</v>
      </c>
      <c r="BB18" s="143">
        <v>0</v>
      </c>
      <c r="BC18" s="143">
        <v>84689.161619999999</v>
      </c>
      <c r="BD18" s="143">
        <v>-84689.161619999999</v>
      </c>
      <c r="BE18" s="143">
        <v>0</v>
      </c>
      <c r="BF18" s="143">
        <v>72611.710049999994</v>
      </c>
      <c r="BG18" s="143">
        <v>-72611.710049999994</v>
      </c>
      <c r="BH18" s="143">
        <v>0</v>
      </c>
      <c r="BI18" s="143">
        <v>57630.161937000004</v>
      </c>
      <c r="BJ18" s="143">
        <v>-57630.161937000004</v>
      </c>
      <c r="BK18" s="143">
        <v>0</v>
      </c>
      <c r="BL18" s="143">
        <v>57486.407399999996</v>
      </c>
      <c r="BM18" s="143">
        <v>-57486.407399999996</v>
      </c>
      <c r="BN18" s="143">
        <v>0</v>
      </c>
      <c r="BO18" s="143">
        <v>61117.947000000007</v>
      </c>
      <c r="BP18" s="143">
        <v>-61117.947000000007</v>
      </c>
      <c r="BQ18" s="143">
        <v>0</v>
      </c>
      <c r="BR18" s="143">
        <v>113682.07979999999</v>
      </c>
      <c r="BS18" s="143">
        <v>-113682.07979999999</v>
      </c>
      <c r="BT18" s="143">
        <v>0</v>
      </c>
      <c r="BU18" s="143">
        <v>116959.35369999999</v>
      </c>
      <c r="BV18" s="143">
        <v>-116959.35369999999</v>
      </c>
      <c r="BW18" s="143">
        <v>0</v>
      </c>
      <c r="BX18" s="143">
        <v>119573.2834</v>
      </c>
      <c r="BY18" s="143">
        <v>-119573.2834</v>
      </c>
      <c r="BZ18" s="143">
        <v>0</v>
      </c>
      <c r="CA18" s="143">
        <v>109728.262</v>
      </c>
      <c r="CB18" s="143">
        <v>-109728.262</v>
      </c>
      <c r="CC18" s="143">
        <v>0</v>
      </c>
      <c r="CD18" s="143">
        <v>107645.32430000001</v>
      </c>
      <c r="CE18" s="143">
        <v>-107645.32430000001</v>
      </c>
      <c r="CF18" s="143">
        <v>0</v>
      </c>
      <c r="CG18" s="143">
        <v>97985.712</v>
      </c>
      <c r="CH18" s="143">
        <v>-97985.712</v>
      </c>
      <c r="CI18" s="143">
        <v>0</v>
      </c>
      <c r="CJ18" s="143">
        <v>119014.78660000001</v>
      </c>
      <c r="CK18" s="143">
        <v>-119014.78660000001</v>
      </c>
      <c r="CL18" s="143">
        <v>0</v>
      </c>
      <c r="CM18" s="143">
        <v>160287.59709999998</v>
      </c>
      <c r="CN18" s="143">
        <v>-160287.59709999998</v>
      </c>
      <c r="CO18" s="143">
        <v>0</v>
      </c>
      <c r="CP18" s="143">
        <v>153939.2838</v>
      </c>
      <c r="CQ18" s="143">
        <v>-153939.2838</v>
      </c>
      <c r="CR18" s="143">
        <v>0</v>
      </c>
      <c r="CS18" s="143">
        <v>178015.94480000003</v>
      </c>
      <c r="CT18" s="143">
        <v>-178015.94480000003</v>
      </c>
      <c r="CU18" s="143">
        <v>0</v>
      </c>
      <c r="CV18" s="143">
        <v>234075.60860000004</v>
      </c>
      <c r="CW18" s="143">
        <v>-234075.60860000004</v>
      </c>
      <c r="CX18" s="143">
        <v>0</v>
      </c>
      <c r="CY18" s="143">
        <v>228736.59300000002</v>
      </c>
      <c r="CZ18" s="143">
        <v>-228736.59300000002</v>
      </c>
      <c r="DA18" s="143">
        <v>0</v>
      </c>
      <c r="DB18" s="143">
        <v>356324.43840000004</v>
      </c>
      <c r="DC18" s="143">
        <v>-356324.43840000004</v>
      </c>
      <c r="DD18" s="143">
        <v>0</v>
      </c>
      <c r="DE18" s="143">
        <v>335590.04220000003</v>
      </c>
      <c r="DF18" s="143">
        <v>-335590.04220000003</v>
      </c>
      <c r="DG18" s="143">
        <v>0</v>
      </c>
      <c r="DH18" s="143">
        <v>379899.96479999996</v>
      </c>
      <c r="DI18" s="143">
        <v>-379899.96479999996</v>
      </c>
      <c r="DJ18" s="143">
        <v>0</v>
      </c>
      <c r="DK18" s="143">
        <v>403588.20599999995</v>
      </c>
      <c r="DL18" s="143">
        <v>-403588.20599999995</v>
      </c>
      <c r="DM18" s="143">
        <v>0</v>
      </c>
      <c r="DN18" s="143">
        <v>404401.10239999997</v>
      </c>
      <c r="DO18" s="143">
        <v>-404401.10239999997</v>
      </c>
      <c r="DP18" s="143">
        <v>0</v>
      </c>
      <c r="DQ18" s="143">
        <v>497331.27840000001</v>
      </c>
      <c r="DR18" s="143">
        <v>-497331.27840000001</v>
      </c>
    </row>
    <row r="19" spans="1:122" x14ac:dyDescent="0.2">
      <c r="A19" s="23" t="s">
        <v>106</v>
      </c>
      <c r="B19" s="78" t="s">
        <v>58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43">
        <v>0</v>
      </c>
      <c r="BU19" s="143">
        <v>0</v>
      </c>
      <c r="BV19" s="143">
        <v>0</v>
      </c>
      <c r="BW19" s="143">
        <v>0</v>
      </c>
      <c r="BX19" s="143">
        <v>9726.4624000000003</v>
      </c>
      <c r="BY19" s="143">
        <v>-9726.4624000000003</v>
      </c>
      <c r="BZ19" s="143">
        <v>0</v>
      </c>
      <c r="CA19" s="143">
        <v>0</v>
      </c>
      <c r="CB19" s="143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43">
        <v>0</v>
      </c>
      <c r="CI19" s="143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43">
        <v>0</v>
      </c>
      <c r="CP19" s="143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43">
        <v>0</v>
      </c>
      <c r="CW19" s="143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43">
        <v>0</v>
      </c>
      <c r="DD19" s="143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43">
        <v>0</v>
      </c>
      <c r="DK19" s="143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43">
        <v>0</v>
      </c>
      <c r="DR19" s="143">
        <v>0</v>
      </c>
    </row>
    <row r="20" spans="1:122" x14ac:dyDescent="0.2">
      <c r="A20" s="23" t="s">
        <v>107</v>
      </c>
      <c r="B20" s="78" t="s">
        <v>59</v>
      </c>
      <c r="C20" s="143">
        <v>0</v>
      </c>
      <c r="D20" s="143">
        <v>127930.294828</v>
      </c>
      <c r="E20" s="143">
        <v>-127930.294828</v>
      </c>
      <c r="F20" s="143">
        <v>0</v>
      </c>
      <c r="G20" s="143">
        <v>185196.73749999999</v>
      </c>
      <c r="H20" s="143">
        <v>-185196.73749999999</v>
      </c>
      <c r="I20" s="143">
        <v>0</v>
      </c>
      <c r="J20" s="143">
        <v>174448.48675800001</v>
      </c>
      <c r="K20" s="143">
        <v>-174448.48675800001</v>
      </c>
      <c r="L20" s="143">
        <v>0</v>
      </c>
      <c r="M20" s="143">
        <v>213746.98437599998</v>
      </c>
      <c r="N20" s="143">
        <v>-213746.98437599998</v>
      </c>
      <c r="O20" s="143">
        <v>0</v>
      </c>
      <c r="P20" s="143">
        <v>241854.72135899999</v>
      </c>
      <c r="Q20" s="143">
        <v>-241854.72135899999</v>
      </c>
      <c r="R20" s="143">
        <v>0</v>
      </c>
      <c r="S20" s="143">
        <v>275656.64078399999</v>
      </c>
      <c r="T20" s="143">
        <v>-275656.64078399999</v>
      </c>
      <c r="U20" s="143">
        <v>0</v>
      </c>
      <c r="V20" s="143">
        <v>260797.31363700001</v>
      </c>
      <c r="W20" s="143">
        <v>-260797.31363700001</v>
      </c>
      <c r="X20" s="143">
        <v>0</v>
      </c>
      <c r="Y20" s="143">
        <v>271815.61070999998</v>
      </c>
      <c r="Z20" s="143">
        <v>-271815.61070999998</v>
      </c>
      <c r="AA20" s="143">
        <v>0</v>
      </c>
      <c r="AB20" s="143">
        <v>276884.50701399997</v>
      </c>
      <c r="AC20" s="143">
        <v>-276884.50701399997</v>
      </c>
      <c r="AD20" s="143">
        <v>0</v>
      </c>
      <c r="AE20" s="143">
        <v>276882.25931200001</v>
      </c>
      <c r="AF20" s="143">
        <v>-276882.25931200001</v>
      </c>
      <c r="AG20" s="143">
        <v>0</v>
      </c>
      <c r="AH20" s="143">
        <v>290690.595172</v>
      </c>
      <c r="AI20" s="143">
        <v>-290690.595172</v>
      </c>
      <c r="AJ20" s="143">
        <v>0</v>
      </c>
      <c r="AK20" s="143">
        <v>297805.36452599999</v>
      </c>
      <c r="AL20" s="143">
        <v>-297805.36452599999</v>
      </c>
      <c r="AM20" s="143">
        <v>0</v>
      </c>
      <c r="AN20" s="143">
        <v>318927.854949</v>
      </c>
      <c r="AO20" s="143">
        <v>-318927.854949</v>
      </c>
      <c r="AP20" s="143">
        <v>0</v>
      </c>
      <c r="AQ20" s="143">
        <v>304560.03868199995</v>
      </c>
      <c r="AR20" s="143">
        <v>-304560.03868199995</v>
      </c>
      <c r="AS20" s="143">
        <v>0</v>
      </c>
      <c r="AT20" s="143">
        <v>292140.19134999998</v>
      </c>
      <c r="AU20" s="143">
        <v>-292140.19134999998</v>
      </c>
      <c r="AV20" s="143">
        <v>0</v>
      </c>
      <c r="AW20" s="143">
        <v>315667.11261000001</v>
      </c>
      <c r="AX20" s="143">
        <v>-315667.11261000001</v>
      </c>
      <c r="AY20" s="143">
        <v>0</v>
      </c>
      <c r="AZ20" s="143">
        <v>334474.22911999997</v>
      </c>
      <c r="BA20" s="143">
        <v>-334474.22911999997</v>
      </c>
      <c r="BB20" s="143">
        <v>0</v>
      </c>
      <c r="BC20" s="143">
        <v>342189.99086999998</v>
      </c>
      <c r="BD20" s="143">
        <v>-342189.99086999998</v>
      </c>
      <c r="BE20" s="143">
        <v>0</v>
      </c>
      <c r="BF20" s="143">
        <v>332156.05310799996</v>
      </c>
      <c r="BG20" s="143">
        <v>-332156.05310799996</v>
      </c>
      <c r="BH20" s="143">
        <v>0</v>
      </c>
      <c r="BI20" s="143">
        <v>297856.18171199999</v>
      </c>
      <c r="BJ20" s="143">
        <v>-297856.18171199999</v>
      </c>
      <c r="BK20" s="143">
        <v>0</v>
      </c>
      <c r="BL20" s="143">
        <v>307281.07260000001</v>
      </c>
      <c r="BM20" s="143">
        <v>-307281.07260000001</v>
      </c>
      <c r="BN20" s="143">
        <v>0</v>
      </c>
      <c r="BO20" s="143">
        <v>355258.59</v>
      </c>
      <c r="BP20" s="143">
        <v>-355258.59</v>
      </c>
      <c r="BQ20" s="143">
        <v>0</v>
      </c>
      <c r="BR20" s="143">
        <v>356687.86859999999</v>
      </c>
      <c r="BS20" s="143">
        <v>-356687.86859999999</v>
      </c>
      <c r="BT20" s="143">
        <v>0</v>
      </c>
      <c r="BU20" s="143">
        <v>376007.48430000001</v>
      </c>
      <c r="BV20" s="143">
        <v>-376007.48430000001</v>
      </c>
      <c r="BW20" s="143">
        <v>0</v>
      </c>
      <c r="BX20" s="143">
        <v>420301.929</v>
      </c>
      <c r="BY20" s="143">
        <v>-420301.929</v>
      </c>
      <c r="BZ20" s="143">
        <v>0</v>
      </c>
      <c r="CA20" s="143">
        <v>399985.3088</v>
      </c>
      <c r="CB20" s="143">
        <v>-399985.3088</v>
      </c>
      <c r="CC20" s="143">
        <v>0</v>
      </c>
      <c r="CD20" s="143">
        <v>403894.17060000001</v>
      </c>
      <c r="CE20" s="143">
        <v>-403894.17060000001</v>
      </c>
      <c r="CF20" s="143">
        <v>0</v>
      </c>
      <c r="CG20" s="143">
        <v>391065.84</v>
      </c>
      <c r="CH20" s="143">
        <v>-391065.84</v>
      </c>
      <c r="CI20" s="143">
        <v>0</v>
      </c>
      <c r="CJ20" s="143">
        <v>437596.88440000004</v>
      </c>
      <c r="CK20" s="143">
        <v>-437596.88440000004</v>
      </c>
      <c r="CL20" s="143">
        <v>0</v>
      </c>
      <c r="CM20" s="143">
        <v>515208.04389999999</v>
      </c>
      <c r="CN20" s="143">
        <v>-515208.04389999999</v>
      </c>
      <c r="CO20" s="143">
        <v>0</v>
      </c>
      <c r="CP20" s="143">
        <v>607741.29259999993</v>
      </c>
      <c r="CQ20" s="143">
        <v>-607741.29259999993</v>
      </c>
      <c r="CR20" s="143">
        <v>0</v>
      </c>
      <c r="CS20" s="143">
        <v>793246.07120000012</v>
      </c>
      <c r="CT20" s="143">
        <v>-793246.07120000012</v>
      </c>
      <c r="CU20" s="143">
        <v>0</v>
      </c>
      <c r="CV20" s="143">
        <v>1111100.3424000002</v>
      </c>
      <c r="CW20" s="143">
        <v>-1111100.3424000002</v>
      </c>
      <c r="CX20" s="143">
        <v>0</v>
      </c>
      <c r="CY20" s="143">
        <v>1388473.1734000002</v>
      </c>
      <c r="CZ20" s="143">
        <v>-1388473.1734000002</v>
      </c>
      <c r="DA20" s="143">
        <v>0</v>
      </c>
      <c r="DB20" s="143">
        <v>1583018.1254000003</v>
      </c>
      <c r="DC20" s="143">
        <v>-1583018.1254000003</v>
      </c>
      <c r="DD20" s="143">
        <v>0</v>
      </c>
      <c r="DE20" s="143">
        <v>1766007.3998000002</v>
      </c>
      <c r="DF20" s="143">
        <v>-1766007.3998000002</v>
      </c>
      <c r="DG20" s="143">
        <v>0</v>
      </c>
      <c r="DH20" s="143">
        <v>2197547.7168000001</v>
      </c>
      <c r="DI20" s="143">
        <v>-2197547.7168000001</v>
      </c>
      <c r="DJ20" s="143">
        <v>0</v>
      </c>
      <c r="DK20" s="143">
        <v>2539703.3141999999</v>
      </c>
      <c r="DL20" s="143">
        <v>-2539703.3141999999</v>
      </c>
      <c r="DM20" s="143">
        <v>0</v>
      </c>
      <c r="DN20" s="143">
        <v>2718356.9691999997</v>
      </c>
      <c r="DO20" s="143">
        <v>-2718356.9691999997</v>
      </c>
      <c r="DP20" s="143">
        <v>0</v>
      </c>
      <c r="DQ20" s="143">
        <v>2972172.9136000001</v>
      </c>
      <c r="DR20" s="143">
        <v>-2972172.9136000001</v>
      </c>
    </row>
    <row r="21" spans="1:122" x14ac:dyDescent="0.2">
      <c r="A21" s="23" t="s">
        <v>126</v>
      </c>
      <c r="B21" s="59" t="s">
        <v>119</v>
      </c>
      <c r="C21" s="143">
        <v>0</v>
      </c>
      <c r="D21" s="143">
        <v>28052.261124000001</v>
      </c>
      <c r="E21" s="143">
        <v>-28052.261124000001</v>
      </c>
      <c r="F21" s="143">
        <v>0</v>
      </c>
      <c r="G21" s="143">
        <v>39711.806749999996</v>
      </c>
      <c r="H21" s="143">
        <v>-39711.806749999996</v>
      </c>
      <c r="I21" s="143">
        <v>0</v>
      </c>
      <c r="J21" s="143">
        <v>36293.523266000004</v>
      </c>
      <c r="K21" s="143">
        <v>-36293.523266000004</v>
      </c>
      <c r="L21" s="143">
        <v>0</v>
      </c>
      <c r="M21" s="143">
        <v>37113.485855999999</v>
      </c>
      <c r="N21" s="143">
        <v>-37113.485855999999</v>
      </c>
      <c r="O21" s="143">
        <v>0</v>
      </c>
      <c r="P21" s="143">
        <v>41689.158579000003</v>
      </c>
      <c r="Q21" s="143">
        <v>-41689.158579000003</v>
      </c>
      <c r="R21" s="143">
        <v>0</v>
      </c>
      <c r="S21" s="143">
        <v>45357.236880000004</v>
      </c>
      <c r="T21" s="143">
        <v>-45357.236880000004</v>
      </c>
      <c r="U21" s="143">
        <v>0</v>
      </c>
      <c r="V21" s="143">
        <v>42699.874662000002</v>
      </c>
      <c r="W21" s="143">
        <v>-42699.874662000002</v>
      </c>
      <c r="X21" s="143">
        <v>0</v>
      </c>
      <c r="Y21" s="143">
        <v>44412.960606000001</v>
      </c>
      <c r="Z21" s="143">
        <v>-44412.960606000001</v>
      </c>
      <c r="AA21" s="143">
        <v>0</v>
      </c>
      <c r="AB21" s="143">
        <v>44892.106557999999</v>
      </c>
      <c r="AC21" s="143">
        <v>-44892.106557999999</v>
      </c>
      <c r="AD21" s="143">
        <v>0</v>
      </c>
      <c r="AE21" s="143">
        <v>44942.112627999995</v>
      </c>
      <c r="AF21" s="143">
        <v>-44942.112627999995</v>
      </c>
      <c r="AG21" s="143">
        <v>0</v>
      </c>
      <c r="AH21" s="143">
        <v>44603.180745999998</v>
      </c>
      <c r="AI21" s="143">
        <v>-44603.180745999998</v>
      </c>
      <c r="AJ21" s="143">
        <v>0</v>
      </c>
      <c r="AK21" s="143">
        <v>46040.619183999996</v>
      </c>
      <c r="AL21" s="143">
        <v>-46040.619183999996</v>
      </c>
      <c r="AM21" s="143">
        <v>0</v>
      </c>
      <c r="AN21" s="143">
        <v>49089.573026999999</v>
      </c>
      <c r="AO21" s="143">
        <v>-49089.573026999999</v>
      </c>
      <c r="AP21" s="143">
        <v>0</v>
      </c>
      <c r="AQ21" s="143">
        <v>47380.135004999996</v>
      </c>
      <c r="AR21" s="143">
        <v>-47380.135004999996</v>
      </c>
      <c r="AS21" s="143">
        <v>0</v>
      </c>
      <c r="AT21" s="143">
        <v>45228.69659</v>
      </c>
      <c r="AU21" s="143">
        <v>-45228.69659</v>
      </c>
      <c r="AV21" s="143">
        <v>0</v>
      </c>
      <c r="AW21" s="143">
        <v>48474.922806000002</v>
      </c>
      <c r="AX21" s="143">
        <v>-48474.922806000002</v>
      </c>
      <c r="AY21" s="143">
        <v>0</v>
      </c>
      <c r="AZ21" s="143">
        <v>47291.554912</v>
      </c>
      <c r="BA21" s="143">
        <v>-47291.554912</v>
      </c>
      <c r="BB21" s="143">
        <v>0</v>
      </c>
      <c r="BC21" s="143">
        <v>46459.144325000001</v>
      </c>
      <c r="BD21" s="143">
        <v>-46459.144325000001</v>
      </c>
      <c r="BE21" s="143">
        <v>0</v>
      </c>
      <c r="BF21" s="143">
        <v>44666.014073999999</v>
      </c>
      <c r="BG21" s="143">
        <v>-44666.014073999999</v>
      </c>
      <c r="BH21" s="143">
        <v>0</v>
      </c>
      <c r="BI21" s="143">
        <v>40314.622265999998</v>
      </c>
      <c r="BJ21" s="143">
        <v>-40314.622265999998</v>
      </c>
      <c r="BK21" s="143">
        <v>0</v>
      </c>
      <c r="BL21" s="143">
        <v>40219.167600000001</v>
      </c>
      <c r="BM21" s="143">
        <v>-40219.167600000001</v>
      </c>
      <c r="BN21" s="143">
        <v>0</v>
      </c>
      <c r="BO21" s="143">
        <v>47031.074000000001</v>
      </c>
      <c r="BP21" s="143">
        <v>-47031.074000000001</v>
      </c>
      <c r="BQ21" s="143">
        <v>0</v>
      </c>
      <c r="BR21" s="143">
        <v>45083.125800000002</v>
      </c>
      <c r="BS21" s="143">
        <v>-45083.125800000002</v>
      </c>
      <c r="BT21" s="143">
        <v>0</v>
      </c>
      <c r="BU21" s="143">
        <v>48928.7981</v>
      </c>
      <c r="BV21" s="143">
        <v>-48928.7981</v>
      </c>
      <c r="BW21" s="143">
        <v>0</v>
      </c>
      <c r="BX21" s="143">
        <v>50017.767399999997</v>
      </c>
      <c r="BY21" s="143">
        <v>-50017.767399999997</v>
      </c>
      <c r="BZ21" s="143">
        <v>0</v>
      </c>
      <c r="CA21" s="143">
        <v>48520.248</v>
      </c>
      <c r="CB21" s="143">
        <v>-48520.248</v>
      </c>
      <c r="CC21" s="143">
        <v>0</v>
      </c>
      <c r="CD21" s="143">
        <v>47612.8776</v>
      </c>
      <c r="CE21" s="143">
        <v>-47612.8776</v>
      </c>
      <c r="CF21" s="143">
        <v>0</v>
      </c>
      <c r="CG21" s="143">
        <v>83422.063999999998</v>
      </c>
      <c r="CH21" s="143">
        <v>-83422.063999999998</v>
      </c>
      <c r="CI21" s="143">
        <v>0</v>
      </c>
      <c r="CJ21" s="143">
        <v>120487.80940000001</v>
      </c>
      <c r="CK21" s="143">
        <v>-120487.80940000001</v>
      </c>
      <c r="CL21" s="143">
        <v>0</v>
      </c>
      <c r="CM21" s="143">
        <v>127639.1287</v>
      </c>
      <c r="CN21" s="143">
        <v>-127639.1287</v>
      </c>
      <c r="CO21" s="143">
        <v>0</v>
      </c>
      <c r="CP21" s="143">
        <v>122607.2859</v>
      </c>
      <c r="CQ21" s="143">
        <v>-122607.2859</v>
      </c>
      <c r="CR21" s="143">
        <v>0</v>
      </c>
      <c r="CS21" s="143">
        <v>147737.144</v>
      </c>
      <c r="CT21" s="143">
        <v>-147737.144</v>
      </c>
      <c r="CU21" s="143">
        <v>0</v>
      </c>
      <c r="CV21" s="143">
        <v>153588.12000000002</v>
      </c>
      <c r="CW21" s="143">
        <v>-153588.12000000002</v>
      </c>
      <c r="CX21" s="143">
        <v>0</v>
      </c>
      <c r="CY21" s="143">
        <v>155270.27560000002</v>
      </c>
      <c r="CZ21" s="143">
        <v>-155270.27560000002</v>
      </c>
      <c r="DA21" s="143">
        <v>0</v>
      </c>
      <c r="DB21" s="143">
        <v>153514.98280000003</v>
      </c>
      <c r="DC21" s="143">
        <v>-153514.98280000003</v>
      </c>
      <c r="DD21" s="143">
        <v>0</v>
      </c>
      <c r="DE21" s="143">
        <v>151759.69</v>
      </c>
      <c r="DF21" s="143">
        <v>-151759.69</v>
      </c>
      <c r="DG21" s="143">
        <v>0</v>
      </c>
      <c r="DH21" s="143">
        <v>160855.46400000001</v>
      </c>
      <c r="DI21" s="143">
        <v>-160855.46400000001</v>
      </c>
      <c r="DJ21" s="143">
        <v>0</v>
      </c>
      <c r="DK21" s="143">
        <v>163906.23059999998</v>
      </c>
      <c r="DL21" s="143">
        <v>-163906.23059999998</v>
      </c>
      <c r="DM21" s="143">
        <v>0</v>
      </c>
      <c r="DN21" s="143">
        <v>168270.74739999999</v>
      </c>
      <c r="DO21" s="143">
        <v>-168270.74739999999</v>
      </c>
      <c r="DP21" s="143">
        <v>0</v>
      </c>
      <c r="DQ21" s="143">
        <v>176233.35840000003</v>
      </c>
      <c r="DR21" s="143">
        <v>-176233.35840000003</v>
      </c>
    </row>
    <row r="22" spans="1:122" s="22" customFormat="1" x14ac:dyDescent="0.2">
      <c r="B22" s="100" t="s">
        <v>39</v>
      </c>
      <c r="C22" s="142">
        <v>120519.073508</v>
      </c>
      <c r="D22" s="142">
        <v>34312.377855999999</v>
      </c>
      <c r="E22" s="142">
        <v>86206.695652000009</v>
      </c>
      <c r="F22" s="142">
        <v>236067.23375000001</v>
      </c>
      <c r="G22" s="142">
        <v>97591.647874999995</v>
      </c>
      <c r="H22" s="142">
        <v>138475.58587500002</v>
      </c>
      <c r="I22" s="142">
        <v>218706.83070600001</v>
      </c>
      <c r="J22" s="142">
        <v>97931.568280000021</v>
      </c>
      <c r="K22" s="142">
        <v>120775.262426</v>
      </c>
      <c r="L22" s="142">
        <v>277856.01040799997</v>
      </c>
      <c r="M22" s="142">
        <v>131942.31717599998</v>
      </c>
      <c r="N22" s="142">
        <v>145913.69323199999</v>
      </c>
      <c r="O22" s="142">
        <v>321344.93046299997</v>
      </c>
      <c r="P22" s="142">
        <v>160996.47423599998</v>
      </c>
      <c r="Q22" s="142">
        <v>160348.45622700002</v>
      </c>
      <c r="R22" s="142">
        <v>337819.65156000003</v>
      </c>
      <c r="S22" s="142">
        <v>166904.14449600002</v>
      </c>
      <c r="T22" s="142">
        <v>170915.507064</v>
      </c>
      <c r="U22" s="142">
        <v>353255.71511699999</v>
      </c>
      <c r="V22" s="142">
        <v>136550.12304599999</v>
      </c>
      <c r="W22" s="142">
        <v>216705.59207099999</v>
      </c>
      <c r="X22" s="142">
        <v>408138.00612899999</v>
      </c>
      <c r="Y22" s="142">
        <v>167960.79967799998</v>
      </c>
      <c r="Z22" s="142">
        <v>240177.20645100001</v>
      </c>
      <c r="AA22" s="142">
        <v>425101.87397199997</v>
      </c>
      <c r="AB22" s="142">
        <v>169725.335636</v>
      </c>
      <c r="AC22" s="142">
        <v>255376.538336</v>
      </c>
      <c r="AD22" s="142">
        <v>410143.98583199992</v>
      </c>
      <c r="AE22" s="142">
        <v>172673.74725799996</v>
      </c>
      <c r="AF22" s="142">
        <v>237470.23857399993</v>
      </c>
      <c r="AG22" s="142">
        <v>471112.94069399999</v>
      </c>
      <c r="AH22" s="142">
        <v>197882.57250799998</v>
      </c>
      <c r="AI22" s="142">
        <v>273230.36818600004</v>
      </c>
      <c r="AJ22" s="142">
        <v>496554.44296200003</v>
      </c>
      <c r="AK22" s="142">
        <v>200605.55501599997</v>
      </c>
      <c r="AL22" s="142">
        <v>295948.88794600003</v>
      </c>
      <c r="AM22" s="142">
        <v>530442.44747699995</v>
      </c>
      <c r="AN22" s="142">
        <v>208764.00467399997</v>
      </c>
      <c r="AO22" s="142">
        <v>321678.44280299998</v>
      </c>
      <c r="AP22" s="142">
        <v>486356.42223899992</v>
      </c>
      <c r="AQ22" s="142">
        <v>196501.47867899999</v>
      </c>
      <c r="AR22" s="142">
        <v>289854.94355999993</v>
      </c>
      <c r="AS22" s="142">
        <v>474102.54450999998</v>
      </c>
      <c r="AT22" s="142">
        <v>182905.16328000001</v>
      </c>
      <c r="AU22" s="142">
        <v>291197.38123</v>
      </c>
      <c r="AV22" s="142">
        <v>474165.67807199998</v>
      </c>
      <c r="AW22" s="142">
        <v>190984.97023800001</v>
      </c>
      <c r="AX22" s="142">
        <v>283180.70783399994</v>
      </c>
      <c r="AY22" s="142">
        <v>578352.45843200001</v>
      </c>
      <c r="AZ22" s="142">
        <v>219789.43963199999</v>
      </c>
      <c r="BA22" s="142">
        <v>358563.01880000008</v>
      </c>
      <c r="BB22" s="142">
        <v>564185.67932499992</v>
      </c>
      <c r="BC22" s="142">
        <v>211041.68492500001</v>
      </c>
      <c r="BD22" s="142">
        <v>353143.99439999991</v>
      </c>
      <c r="BE22" s="142">
        <v>541617.94101800001</v>
      </c>
      <c r="BF22" s="142">
        <v>198236.51003199996</v>
      </c>
      <c r="BG22" s="142">
        <v>343381.43098600005</v>
      </c>
      <c r="BH22" s="142">
        <v>517659.97945500002</v>
      </c>
      <c r="BI22" s="142">
        <v>173420.30760900001</v>
      </c>
      <c r="BJ22" s="142">
        <v>344239.67184600001</v>
      </c>
      <c r="BK22" s="142">
        <v>624320.85959999997</v>
      </c>
      <c r="BL22" s="142">
        <v>172980.3186</v>
      </c>
      <c r="BM22" s="142">
        <v>451340.54099999997</v>
      </c>
      <c r="BN22" s="142">
        <v>706195.70900000015</v>
      </c>
      <c r="BO22" s="142">
        <v>193315.6735</v>
      </c>
      <c r="BP22" s="142">
        <v>512880.03550000006</v>
      </c>
      <c r="BQ22" s="142">
        <v>764598.0689999999</v>
      </c>
      <c r="BR22" s="142">
        <v>185323.94459999999</v>
      </c>
      <c r="BS22" s="142">
        <v>579274.12439999997</v>
      </c>
      <c r="BT22" s="142">
        <v>756599.39039999992</v>
      </c>
      <c r="BU22" s="142">
        <v>191640.1508</v>
      </c>
      <c r="BV22" s="142">
        <v>564959.23959999997</v>
      </c>
      <c r="BW22" s="142">
        <v>835995.09819999989</v>
      </c>
      <c r="BX22" s="142">
        <v>195858.15419999999</v>
      </c>
      <c r="BY22" s="142">
        <v>640136.9439999999</v>
      </c>
      <c r="BZ22" s="142">
        <v>764110.25040000002</v>
      </c>
      <c r="CA22" s="142">
        <v>178465.28</v>
      </c>
      <c r="CB22" s="142">
        <v>585644.97039999999</v>
      </c>
      <c r="CC22" s="142">
        <v>784606.95730000001</v>
      </c>
      <c r="CD22" s="142">
        <v>175069.72460000002</v>
      </c>
      <c r="CE22" s="142">
        <v>609537.23270000005</v>
      </c>
      <c r="CF22" s="142">
        <v>780988.91200000001</v>
      </c>
      <c r="CG22" s="142">
        <v>192862.03200000001</v>
      </c>
      <c r="CH22" s="142">
        <v>588126.87999999989</v>
      </c>
      <c r="CI22" s="142">
        <v>865837.34620000015</v>
      </c>
      <c r="CJ22" s="142">
        <v>158895.51500000001</v>
      </c>
      <c r="CK22" s="142">
        <v>706941.83120000013</v>
      </c>
      <c r="CL22" s="142">
        <v>842394.84549999994</v>
      </c>
      <c r="CM22" s="142">
        <v>150896.77419999999</v>
      </c>
      <c r="CN22" s="142">
        <v>691498.07129999995</v>
      </c>
      <c r="CO22" s="142">
        <v>683482.22869999998</v>
      </c>
      <c r="CP22" s="142">
        <v>138551.20639999997</v>
      </c>
      <c r="CQ22" s="142">
        <v>544931.02229999995</v>
      </c>
      <c r="CR22" s="142">
        <v>897247.16960000014</v>
      </c>
      <c r="CS22" s="142">
        <v>143531.75500000003</v>
      </c>
      <c r="CT22" s="142">
        <v>753715.41460000013</v>
      </c>
      <c r="CU22" s="142">
        <v>1051274.1128</v>
      </c>
      <c r="CV22" s="142">
        <v>140240.58100000001</v>
      </c>
      <c r="CW22" s="142">
        <v>911033.53180000011</v>
      </c>
      <c r="CX22" s="142">
        <v>1177472.3514000003</v>
      </c>
      <c r="CY22" s="142">
        <v>121151.77180000002</v>
      </c>
      <c r="CZ22" s="142">
        <v>1056320.5796000001</v>
      </c>
      <c r="DA22" s="142">
        <v>1434439.9036000003</v>
      </c>
      <c r="DB22" s="142">
        <v>110656.58360000001</v>
      </c>
      <c r="DC22" s="142">
        <v>1323783.32</v>
      </c>
      <c r="DD22" s="142">
        <v>1456929.5926000003</v>
      </c>
      <c r="DE22" s="142">
        <v>89337.089800000016</v>
      </c>
      <c r="DF22" s="142">
        <v>1367592.5028000004</v>
      </c>
      <c r="DG22" s="142">
        <v>1544364.3840000001</v>
      </c>
      <c r="DH22" s="142">
        <v>85080.576000000001</v>
      </c>
      <c r="DI22" s="142">
        <v>1459283.808</v>
      </c>
      <c r="DJ22" s="142">
        <v>1721976.3455999999</v>
      </c>
      <c r="DK22" s="142">
        <v>71461.390799999994</v>
      </c>
      <c r="DL22" s="142">
        <v>1650514.9547999999</v>
      </c>
      <c r="DM22" s="142">
        <v>1540786.0365999998</v>
      </c>
      <c r="DN22" s="142">
        <v>70089.164599999989</v>
      </c>
      <c r="DO22" s="142">
        <v>1470696.8719999997</v>
      </c>
      <c r="DP22" s="142">
        <v>1606065.9296000001</v>
      </c>
      <c r="DQ22" s="142">
        <v>57015.464000000007</v>
      </c>
      <c r="DR22" s="142">
        <v>1549050.4656000002</v>
      </c>
    </row>
    <row r="23" spans="1:122" x14ac:dyDescent="0.2">
      <c r="A23" s="23">
        <v>5</v>
      </c>
      <c r="B23" s="59" t="s">
        <v>6</v>
      </c>
      <c r="C23" s="143">
        <v>118784.53234800001</v>
      </c>
      <c r="D23" s="143">
        <v>0</v>
      </c>
      <c r="E23" s="143">
        <v>118784.53234800001</v>
      </c>
      <c r="F23" s="143">
        <v>233722.97125</v>
      </c>
      <c r="G23" s="143">
        <v>0</v>
      </c>
      <c r="H23" s="143">
        <v>233722.97125</v>
      </c>
      <c r="I23" s="143">
        <v>215701.63451200002</v>
      </c>
      <c r="J23" s="143">
        <v>0</v>
      </c>
      <c r="K23" s="143">
        <v>215701.63451200002</v>
      </c>
      <c r="L23" s="143">
        <v>274992.84705599997</v>
      </c>
      <c r="M23" s="143">
        <v>0</v>
      </c>
      <c r="N23" s="143">
        <v>274992.84705599997</v>
      </c>
      <c r="O23" s="143">
        <v>319208.87109999999</v>
      </c>
      <c r="P23" s="143">
        <v>0</v>
      </c>
      <c r="Q23" s="143">
        <v>319208.87109999999</v>
      </c>
      <c r="R23" s="143">
        <v>333546.10843200004</v>
      </c>
      <c r="S23" s="143">
        <v>0</v>
      </c>
      <c r="T23" s="143">
        <v>333546.10843200004</v>
      </c>
      <c r="U23" s="143">
        <v>347514.34663799999</v>
      </c>
      <c r="V23" s="143">
        <v>0</v>
      </c>
      <c r="W23" s="143">
        <v>347514.34663799999</v>
      </c>
      <c r="X23" s="143">
        <v>403940.281731</v>
      </c>
      <c r="Y23" s="143">
        <v>0</v>
      </c>
      <c r="Z23" s="143">
        <v>403940.281731</v>
      </c>
      <c r="AA23" s="143">
        <v>422518.74246199999</v>
      </c>
      <c r="AB23" s="143">
        <v>0</v>
      </c>
      <c r="AC23" s="143">
        <v>422518.74246199999</v>
      </c>
      <c r="AD23" s="143">
        <v>407958.9251339999</v>
      </c>
      <c r="AE23" s="143">
        <v>0</v>
      </c>
      <c r="AF23" s="143">
        <v>407958.9251339999</v>
      </c>
      <c r="AG23" s="143">
        <v>469025.02117399999</v>
      </c>
      <c r="AH23" s="143">
        <v>0</v>
      </c>
      <c r="AI23" s="143">
        <v>469025.02117399999</v>
      </c>
      <c r="AJ23" s="143">
        <v>494300.14997200004</v>
      </c>
      <c r="AK23" s="143">
        <v>0</v>
      </c>
      <c r="AL23" s="143">
        <v>494300.14997200004</v>
      </c>
      <c r="AM23" s="143">
        <v>527916.39740699995</v>
      </c>
      <c r="AN23" s="143">
        <v>0</v>
      </c>
      <c r="AO23" s="143">
        <v>527916.39740699995</v>
      </c>
      <c r="AP23" s="143">
        <v>482879.22465599992</v>
      </c>
      <c r="AQ23" s="143">
        <v>0</v>
      </c>
      <c r="AR23" s="143">
        <v>482879.22465599992</v>
      </c>
      <c r="AS23" s="143">
        <v>470828.89825999999</v>
      </c>
      <c r="AT23" s="143">
        <v>0</v>
      </c>
      <c r="AU23" s="143">
        <v>470828.89825999999</v>
      </c>
      <c r="AV23" s="143">
        <v>470826.48315599997</v>
      </c>
      <c r="AW23" s="143">
        <v>0</v>
      </c>
      <c r="AX23" s="143">
        <v>470826.48315599997</v>
      </c>
      <c r="AY23" s="143">
        <v>576469.65648000001</v>
      </c>
      <c r="AZ23" s="143">
        <v>0</v>
      </c>
      <c r="BA23" s="143">
        <v>576469.65648000001</v>
      </c>
      <c r="BB23" s="143">
        <v>562223.76824499993</v>
      </c>
      <c r="BC23" s="143">
        <v>0</v>
      </c>
      <c r="BD23" s="143">
        <v>562223.76824499993</v>
      </c>
      <c r="BE23" s="143">
        <v>540047.95809800003</v>
      </c>
      <c r="BF23" s="143">
        <v>0</v>
      </c>
      <c r="BG23" s="143">
        <v>540047.95809800003</v>
      </c>
      <c r="BH23" s="143">
        <v>516263.17653300002</v>
      </c>
      <c r="BI23" s="143">
        <v>0</v>
      </c>
      <c r="BJ23" s="143">
        <v>516263.17653300002</v>
      </c>
      <c r="BK23" s="143">
        <v>599308.23239999998</v>
      </c>
      <c r="BL23" s="143">
        <v>0</v>
      </c>
      <c r="BM23" s="143">
        <v>599308.23239999998</v>
      </c>
      <c r="BN23" s="143">
        <v>699404.82600000012</v>
      </c>
      <c r="BO23" s="143">
        <v>0</v>
      </c>
      <c r="BP23" s="143">
        <v>699404.82600000012</v>
      </c>
      <c r="BQ23" s="143">
        <v>761128.08299999987</v>
      </c>
      <c r="BR23" s="143">
        <v>0</v>
      </c>
      <c r="BS23" s="143">
        <v>761128.08299999987</v>
      </c>
      <c r="BT23" s="143">
        <v>750656.62139999995</v>
      </c>
      <c r="BU23" s="143">
        <v>0</v>
      </c>
      <c r="BV23" s="143">
        <v>750656.62139999995</v>
      </c>
      <c r="BW23" s="143">
        <v>823723.92179999989</v>
      </c>
      <c r="BX23" s="143">
        <v>0</v>
      </c>
      <c r="BY23" s="143">
        <v>823723.92179999989</v>
      </c>
      <c r="BZ23" s="143">
        <v>753876.38199999998</v>
      </c>
      <c r="CA23" s="143">
        <v>0</v>
      </c>
      <c r="CB23" s="143">
        <v>753876.38199999998</v>
      </c>
      <c r="CC23" s="143">
        <v>770665.51540000003</v>
      </c>
      <c r="CD23" s="143">
        <v>0</v>
      </c>
      <c r="CE23" s="143">
        <v>770665.51540000003</v>
      </c>
      <c r="CF23" s="143">
        <v>762890.65599999996</v>
      </c>
      <c r="CG23" s="143">
        <v>0</v>
      </c>
      <c r="CH23" s="143">
        <v>762890.65599999996</v>
      </c>
      <c r="CI23" s="143">
        <v>844014.78620000009</v>
      </c>
      <c r="CJ23" s="143">
        <v>0</v>
      </c>
      <c r="CK23" s="143">
        <v>844014.78620000009</v>
      </c>
      <c r="CL23" s="143">
        <v>822296.72919999994</v>
      </c>
      <c r="CM23" s="143">
        <v>0</v>
      </c>
      <c r="CN23" s="143">
        <v>822296.72919999994</v>
      </c>
      <c r="CO23" s="143">
        <v>667070.22979999997</v>
      </c>
      <c r="CP23" s="143">
        <v>0</v>
      </c>
      <c r="CQ23" s="143">
        <v>667070.22979999997</v>
      </c>
      <c r="CR23" s="143">
        <v>875159.73520000011</v>
      </c>
      <c r="CS23" s="143">
        <v>0</v>
      </c>
      <c r="CT23" s="143">
        <v>875159.73520000011</v>
      </c>
      <c r="CU23" s="143">
        <v>1041985.6884000001</v>
      </c>
      <c r="CV23" s="143">
        <v>0</v>
      </c>
      <c r="CW23" s="143">
        <v>1041985.6884000001</v>
      </c>
      <c r="CX23" s="143">
        <v>1166062.9482000002</v>
      </c>
      <c r="CY23" s="143">
        <v>0</v>
      </c>
      <c r="CZ23" s="143">
        <v>1166062.9482000002</v>
      </c>
      <c r="DA23" s="143">
        <v>1427162.7522000002</v>
      </c>
      <c r="DB23" s="143">
        <v>0</v>
      </c>
      <c r="DC23" s="143">
        <v>1427162.7522000002</v>
      </c>
      <c r="DD23" s="143">
        <v>1452614.4978000002</v>
      </c>
      <c r="DE23" s="143">
        <v>0</v>
      </c>
      <c r="DF23" s="143">
        <v>1452614.4978000002</v>
      </c>
      <c r="DG23" s="143">
        <v>1538856.936</v>
      </c>
      <c r="DH23" s="143">
        <v>0</v>
      </c>
      <c r="DI23" s="143">
        <v>1538856.936</v>
      </c>
      <c r="DJ23" s="143">
        <v>1716603.0137999998</v>
      </c>
      <c r="DK23" s="143">
        <v>0</v>
      </c>
      <c r="DL23" s="143">
        <v>1716603.0137999998</v>
      </c>
      <c r="DM23" s="143">
        <v>1536164.7729999998</v>
      </c>
      <c r="DN23" s="143">
        <v>0</v>
      </c>
      <c r="DO23" s="143">
        <v>1536164.7729999998</v>
      </c>
      <c r="DP23" s="143">
        <v>1601455.2928000002</v>
      </c>
      <c r="DQ23" s="143">
        <v>0</v>
      </c>
      <c r="DR23" s="143">
        <v>1601455.2928000002</v>
      </c>
    </row>
    <row r="24" spans="1:122" x14ac:dyDescent="0.2">
      <c r="A24" s="23">
        <v>5.0999999999999996</v>
      </c>
      <c r="B24" s="62" t="s">
        <v>48</v>
      </c>
      <c r="C24" s="143">
        <v>14365.154516000001</v>
      </c>
      <c r="D24" s="143">
        <v>0</v>
      </c>
      <c r="E24" s="143">
        <v>14365.154516000001</v>
      </c>
      <c r="F24" s="143">
        <v>21356.231374999999</v>
      </c>
      <c r="G24" s="143">
        <v>0</v>
      </c>
      <c r="H24" s="143">
        <v>21356.231374999999</v>
      </c>
      <c r="I24" s="143">
        <v>19060.929706000003</v>
      </c>
      <c r="J24" s="143">
        <v>0</v>
      </c>
      <c r="K24" s="143">
        <v>19060.929706000003</v>
      </c>
      <c r="L24" s="143">
        <v>21312.26856</v>
      </c>
      <c r="M24" s="143">
        <v>0</v>
      </c>
      <c r="N24" s="143">
        <v>21312.26856</v>
      </c>
      <c r="O24" s="143">
        <v>22368.621643999999</v>
      </c>
      <c r="P24" s="143">
        <v>0</v>
      </c>
      <c r="Q24" s="143">
        <v>22368.621643999999</v>
      </c>
      <c r="R24" s="143">
        <v>28577.681040000003</v>
      </c>
      <c r="S24" s="143">
        <v>0</v>
      </c>
      <c r="T24" s="143">
        <v>28577.681040000003</v>
      </c>
      <c r="U24" s="143">
        <v>26544.508812</v>
      </c>
      <c r="V24" s="143">
        <v>0</v>
      </c>
      <c r="W24" s="143">
        <v>26544.508812</v>
      </c>
      <c r="X24" s="143">
        <v>28321.683746999999</v>
      </c>
      <c r="Y24" s="143">
        <v>0</v>
      </c>
      <c r="Z24" s="143">
        <v>28321.683746999999</v>
      </c>
      <c r="AA24" s="143">
        <v>25613.788236</v>
      </c>
      <c r="AB24" s="143">
        <v>0</v>
      </c>
      <c r="AC24" s="143">
        <v>25613.788236</v>
      </c>
      <c r="AD24" s="143">
        <v>27542.555218000001</v>
      </c>
      <c r="AE24" s="143">
        <v>0</v>
      </c>
      <c r="AF24" s="143">
        <v>27542.555218000001</v>
      </c>
      <c r="AG24" s="143">
        <v>26542.676897999998</v>
      </c>
      <c r="AH24" s="143">
        <v>0</v>
      </c>
      <c r="AI24" s="143">
        <v>26542.676897999998</v>
      </c>
      <c r="AJ24" s="143">
        <v>27741.064323999999</v>
      </c>
      <c r="AK24" s="143">
        <v>0</v>
      </c>
      <c r="AL24" s="143">
        <v>27741.064323999999</v>
      </c>
      <c r="AM24" s="143">
        <v>29779.323602999997</v>
      </c>
      <c r="AN24" s="143">
        <v>0</v>
      </c>
      <c r="AO24" s="143">
        <v>29779.323602999997</v>
      </c>
      <c r="AP24" s="143">
        <v>27552.145733999998</v>
      </c>
      <c r="AQ24" s="143">
        <v>0</v>
      </c>
      <c r="AR24" s="143">
        <v>27552.145733999998</v>
      </c>
      <c r="AS24" s="143">
        <v>25822.52162</v>
      </c>
      <c r="AT24" s="143">
        <v>0</v>
      </c>
      <c r="AU24" s="143">
        <v>25822.52162</v>
      </c>
      <c r="AV24" s="143">
        <v>26543.769756000002</v>
      </c>
      <c r="AW24" s="143">
        <v>0</v>
      </c>
      <c r="AX24" s="143">
        <v>26543.769756000002</v>
      </c>
      <c r="AY24" s="143">
        <v>27743.640528</v>
      </c>
      <c r="AZ24" s="143">
        <v>0</v>
      </c>
      <c r="BA24" s="143">
        <v>27743.640528</v>
      </c>
      <c r="BB24" s="143">
        <v>27984.481655</v>
      </c>
      <c r="BC24" s="143">
        <v>0</v>
      </c>
      <c r="BD24" s="143">
        <v>27984.481655</v>
      </c>
      <c r="BE24" s="143">
        <v>28940.018491999999</v>
      </c>
      <c r="BF24" s="143">
        <v>0</v>
      </c>
      <c r="BG24" s="143">
        <v>28940.018491999999</v>
      </c>
      <c r="BH24" s="143">
        <v>28393.631811000003</v>
      </c>
      <c r="BI24" s="143">
        <v>0</v>
      </c>
      <c r="BJ24" s="143">
        <v>28393.631811000003</v>
      </c>
      <c r="BK24" s="143">
        <v>28873.477799999997</v>
      </c>
      <c r="BL24" s="143">
        <v>0</v>
      </c>
      <c r="BM24" s="143">
        <v>28873.477799999997</v>
      </c>
      <c r="BN24" s="143">
        <v>36872.811000000002</v>
      </c>
      <c r="BO24" s="143">
        <v>0</v>
      </c>
      <c r="BP24" s="143">
        <v>36872.811000000002</v>
      </c>
      <c r="BQ24" s="143">
        <v>38169.845999999998</v>
      </c>
      <c r="BR24" s="143">
        <v>0</v>
      </c>
      <c r="BS24" s="143">
        <v>38169.845999999998</v>
      </c>
      <c r="BT24" s="143">
        <v>43863.294999999998</v>
      </c>
      <c r="BU24" s="143">
        <v>0</v>
      </c>
      <c r="BV24" s="143">
        <v>43863.294999999998</v>
      </c>
      <c r="BW24" s="143">
        <v>44786.966399999998</v>
      </c>
      <c r="BX24" s="143">
        <v>0</v>
      </c>
      <c r="BY24" s="143">
        <v>44786.966399999998</v>
      </c>
      <c r="BZ24" s="143">
        <v>39792.180399999997</v>
      </c>
      <c r="CA24" s="143">
        <v>0</v>
      </c>
      <c r="CB24" s="143">
        <v>39792.180399999997</v>
      </c>
      <c r="CC24" s="143">
        <v>40873.155200000001</v>
      </c>
      <c r="CD24" s="143">
        <v>0</v>
      </c>
      <c r="CE24" s="143">
        <v>40873.155200000001</v>
      </c>
      <c r="CF24" s="143">
        <v>39279.328000000001</v>
      </c>
      <c r="CG24" s="143">
        <v>0</v>
      </c>
      <c r="CH24" s="143">
        <v>39279.328000000001</v>
      </c>
      <c r="CI24" s="143">
        <v>42499.435600000004</v>
      </c>
      <c r="CJ24" s="143">
        <v>0</v>
      </c>
      <c r="CK24" s="143">
        <v>42499.435600000004</v>
      </c>
      <c r="CL24" s="143">
        <v>48738.663399999998</v>
      </c>
      <c r="CM24" s="143">
        <v>0</v>
      </c>
      <c r="CN24" s="143">
        <v>48738.663399999998</v>
      </c>
      <c r="CO24" s="143">
        <v>46251.996899999998</v>
      </c>
      <c r="CP24" s="143">
        <v>0</v>
      </c>
      <c r="CQ24" s="143">
        <v>46251.996899999998</v>
      </c>
      <c r="CR24" s="143">
        <v>52293.098000000005</v>
      </c>
      <c r="CS24" s="143">
        <v>0</v>
      </c>
      <c r="CT24" s="143">
        <v>52293.098000000005</v>
      </c>
      <c r="CU24" s="143">
        <v>57229.859000000011</v>
      </c>
      <c r="CV24" s="143">
        <v>0</v>
      </c>
      <c r="CW24" s="143">
        <v>57229.859000000011</v>
      </c>
      <c r="CX24" s="143">
        <v>62386.031600000009</v>
      </c>
      <c r="CY24" s="143">
        <v>0</v>
      </c>
      <c r="CZ24" s="143">
        <v>62386.031600000009</v>
      </c>
      <c r="DA24" s="143">
        <v>60521.03300000001</v>
      </c>
      <c r="DB24" s="143">
        <v>0</v>
      </c>
      <c r="DC24" s="143">
        <v>60521.03300000001</v>
      </c>
      <c r="DD24" s="143">
        <v>59423.975000000006</v>
      </c>
      <c r="DE24" s="143">
        <v>0</v>
      </c>
      <c r="DF24" s="143">
        <v>59423.975000000006</v>
      </c>
      <c r="DG24" s="143">
        <v>68330.337599999999</v>
      </c>
      <c r="DH24" s="143">
        <v>0</v>
      </c>
      <c r="DI24" s="143">
        <v>68330.337599999999</v>
      </c>
      <c r="DJ24" s="143">
        <v>75226.645199999984</v>
      </c>
      <c r="DK24" s="143">
        <v>0</v>
      </c>
      <c r="DL24" s="143">
        <v>75226.645199999984</v>
      </c>
      <c r="DM24" s="143">
        <v>81358.561799999996</v>
      </c>
      <c r="DN24" s="143">
        <v>0</v>
      </c>
      <c r="DO24" s="143">
        <v>81358.561799999996</v>
      </c>
      <c r="DP24" s="143">
        <v>96741.040000000008</v>
      </c>
      <c r="DQ24" s="143">
        <v>0</v>
      </c>
      <c r="DR24" s="143">
        <v>96741.040000000008</v>
      </c>
    </row>
    <row r="25" spans="1:122" x14ac:dyDescent="0.2">
      <c r="A25" s="23" t="s">
        <v>86</v>
      </c>
      <c r="B25" s="61" t="s">
        <v>49</v>
      </c>
      <c r="C25" s="143">
        <v>14365.154516000001</v>
      </c>
      <c r="D25" s="143">
        <v>0</v>
      </c>
      <c r="E25" s="143">
        <v>14365.154516000001</v>
      </c>
      <c r="F25" s="143">
        <v>21356.231374999999</v>
      </c>
      <c r="G25" s="143">
        <v>0</v>
      </c>
      <c r="H25" s="143">
        <v>21356.231374999999</v>
      </c>
      <c r="I25" s="143">
        <v>18997.883632000001</v>
      </c>
      <c r="J25" s="143">
        <v>0</v>
      </c>
      <c r="K25" s="143">
        <v>18997.883632000001</v>
      </c>
      <c r="L25" s="143">
        <v>18750.490824</v>
      </c>
      <c r="M25" s="143">
        <v>0</v>
      </c>
      <c r="N25" s="143">
        <v>18750.490824</v>
      </c>
      <c r="O25" s="143">
        <v>19584.544271999999</v>
      </c>
      <c r="P25" s="143">
        <v>0</v>
      </c>
      <c r="Q25" s="143">
        <v>19584.544271999999</v>
      </c>
      <c r="R25" s="143">
        <v>24933.371256000002</v>
      </c>
      <c r="S25" s="143">
        <v>0</v>
      </c>
      <c r="T25" s="143">
        <v>24933.371256000002</v>
      </c>
      <c r="U25" s="143">
        <v>25276.933953</v>
      </c>
      <c r="V25" s="143">
        <v>0</v>
      </c>
      <c r="W25" s="143">
        <v>25276.933953</v>
      </c>
      <c r="X25" s="143">
        <v>27077.913554999999</v>
      </c>
      <c r="Y25" s="143">
        <v>0</v>
      </c>
      <c r="Z25" s="143">
        <v>27077.913554999999</v>
      </c>
      <c r="AA25" s="143">
        <v>24363.008768</v>
      </c>
      <c r="AB25" s="143">
        <v>0</v>
      </c>
      <c r="AC25" s="143">
        <v>24363.008768</v>
      </c>
      <c r="AD25" s="143">
        <v>26328.632608</v>
      </c>
      <c r="AE25" s="143">
        <v>0</v>
      </c>
      <c r="AF25" s="143">
        <v>26328.632608</v>
      </c>
      <c r="AG25" s="143">
        <v>25368.222167999997</v>
      </c>
      <c r="AH25" s="143">
        <v>0</v>
      </c>
      <c r="AI25" s="143">
        <v>25368.222167999997</v>
      </c>
      <c r="AJ25" s="143">
        <v>26680.220563999999</v>
      </c>
      <c r="AK25" s="143">
        <v>0</v>
      </c>
      <c r="AL25" s="143">
        <v>26680.220563999999</v>
      </c>
      <c r="AM25" s="143">
        <v>28404.029675999998</v>
      </c>
      <c r="AN25" s="143">
        <v>0</v>
      </c>
      <c r="AO25" s="143">
        <v>28404.029675999998</v>
      </c>
      <c r="AP25" s="143">
        <v>27552.145733999998</v>
      </c>
      <c r="AQ25" s="143">
        <v>0</v>
      </c>
      <c r="AR25" s="143">
        <v>27552.145733999998</v>
      </c>
      <c r="AS25" s="143">
        <v>25822.52162</v>
      </c>
      <c r="AT25" s="143">
        <v>0</v>
      </c>
      <c r="AU25" s="143">
        <v>25822.52162</v>
      </c>
      <c r="AV25" s="143">
        <v>26543.769756000002</v>
      </c>
      <c r="AW25" s="143">
        <v>0</v>
      </c>
      <c r="AX25" s="143">
        <v>26543.769756000002</v>
      </c>
      <c r="AY25" s="143">
        <v>27743.640528</v>
      </c>
      <c r="AZ25" s="143">
        <v>0</v>
      </c>
      <c r="BA25" s="143">
        <v>27743.640528</v>
      </c>
      <c r="BB25" s="143">
        <v>27984.481655</v>
      </c>
      <c r="BC25" s="143">
        <v>0</v>
      </c>
      <c r="BD25" s="143">
        <v>27984.481655</v>
      </c>
      <c r="BE25" s="143">
        <v>28940.018491999999</v>
      </c>
      <c r="BF25" s="143">
        <v>0</v>
      </c>
      <c r="BG25" s="143">
        <v>28940.018491999999</v>
      </c>
      <c r="BH25" s="143">
        <v>28393.631811000003</v>
      </c>
      <c r="BI25" s="143">
        <v>0</v>
      </c>
      <c r="BJ25" s="143">
        <v>28393.631811000003</v>
      </c>
      <c r="BK25" s="143">
        <v>28233.950399999998</v>
      </c>
      <c r="BL25" s="143">
        <v>0</v>
      </c>
      <c r="BM25" s="143">
        <v>28233.950399999998</v>
      </c>
      <c r="BN25" s="143">
        <v>35862.597000000002</v>
      </c>
      <c r="BO25" s="143">
        <v>0</v>
      </c>
      <c r="BP25" s="143">
        <v>35862.597000000002</v>
      </c>
      <c r="BQ25" s="143">
        <v>37128.850200000001</v>
      </c>
      <c r="BR25" s="143">
        <v>0</v>
      </c>
      <c r="BS25" s="143">
        <v>37128.850200000001</v>
      </c>
      <c r="BT25" s="143">
        <v>42108.763200000001</v>
      </c>
      <c r="BU25" s="143">
        <v>0</v>
      </c>
      <c r="BV25" s="143">
        <v>42108.763200000001</v>
      </c>
      <c r="BW25" s="143">
        <v>42016.0556</v>
      </c>
      <c r="BX25" s="143">
        <v>0</v>
      </c>
      <c r="BY25" s="143">
        <v>42016.0556</v>
      </c>
      <c r="BZ25" s="143">
        <v>37143.0864</v>
      </c>
      <c r="CA25" s="143">
        <v>0</v>
      </c>
      <c r="CB25" s="143">
        <v>37143.0864</v>
      </c>
      <c r="CC25" s="143">
        <v>37992.467400000001</v>
      </c>
      <c r="CD25" s="143">
        <v>0</v>
      </c>
      <c r="CE25" s="143">
        <v>37992.467400000001</v>
      </c>
      <c r="CF25" s="143">
        <v>36515.423999999999</v>
      </c>
      <c r="CG25" s="143">
        <v>0</v>
      </c>
      <c r="CH25" s="143">
        <v>36515.423999999999</v>
      </c>
      <c r="CI25" s="143">
        <v>38789.600400000003</v>
      </c>
      <c r="CJ25" s="143">
        <v>0</v>
      </c>
      <c r="CK25" s="143">
        <v>38789.600400000003</v>
      </c>
      <c r="CL25" s="143">
        <v>44496.702899999997</v>
      </c>
      <c r="CM25" s="143">
        <v>0</v>
      </c>
      <c r="CN25" s="143">
        <v>44496.702899999997</v>
      </c>
      <c r="CO25" s="143">
        <v>42244.075599999996</v>
      </c>
      <c r="CP25" s="143">
        <v>0</v>
      </c>
      <c r="CQ25" s="143">
        <v>42244.075599999996</v>
      </c>
      <c r="CR25" s="143">
        <v>47758.591600000007</v>
      </c>
      <c r="CS25" s="143">
        <v>0</v>
      </c>
      <c r="CT25" s="143">
        <v>47758.591600000007</v>
      </c>
      <c r="CU25" s="143">
        <v>52256.529400000007</v>
      </c>
      <c r="CV25" s="143">
        <v>0</v>
      </c>
      <c r="CW25" s="143">
        <v>52256.529400000007</v>
      </c>
      <c r="CX25" s="143">
        <v>56973.878800000006</v>
      </c>
      <c r="CY25" s="143">
        <v>0</v>
      </c>
      <c r="CZ25" s="143">
        <v>56973.878800000006</v>
      </c>
      <c r="DA25" s="143">
        <v>55255.154600000009</v>
      </c>
      <c r="DB25" s="143">
        <v>0</v>
      </c>
      <c r="DC25" s="143">
        <v>55255.154600000009</v>
      </c>
      <c r="DD25" s="143">
        <v>54267.802400000008</v>
      </c>
      <c r="DE25" s="143">
        <v>0</v>
      </c>
      <c r="DF25" s="143">
        <v>54267.802400000008</v>
      </c>
      <c r="DG25" s="143">
        <v>62405.083200000001</v>
      </c>
      <c r="DH25" s="143">
        <v>0</v>
      </c>
      <c r="DI25" s="143">
        <v>62405.083200000001</v>
      </c>
      <c r="DJ25" s="143">
        <v>68676.671399999992</v>
      </c>
      <c r="DK25" s="143">
        <v>0</v>
      </c>
      <c r="DL25" s="143">
        <v>68676.671399999992</v>
      </c>
      <c r="DM25" s="143">
        <v>74305.054199999999</v>
      </c>
      <c r="DN25" s="143">
        <v>0</v>
      </c>
      <c r="DO25" s="143">
        <v>74305.054199999999</v>
      </c>
      <c r="DP25" s="143">
        <v>86819.937600000005</v>
      </c>
      <c r="DQ25" s="143">
        <v>0</v>
      </c>
      <c r="DR25" s="143">
        <v>86819.937600000005</v>
      </c>
    </row>
    <row r="26" spans="1:122" x14ac:dyDescent="0.2">
      <c r="A26" s="23" t="s">
        <v>87</v>
      </c>
      <c r="B26" s="61" t="s">
        <v>50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63.046074000000004</v>
      </c>
      <c r="J26" s="143">
        <v>0</v>
      </c>
      <c r="K26" s="143">
        <v>63.046074000000004</v>
      </c>
      <c r="L26" s="143">
        <v>2561.777736</v>
      </c>
      <c r="M26" s="143">
        <v>0</v>
      </c>
      <c r="N26" s="143">
        <v>2561.777736</v>
      </c>
      <c r="O26" s="143">
        <v>2784.0773720000002</v>
      </c>
      <c r="P26" s="143">
        <v>0</v>
      </c>
      <c r="Q26" s="143">
        <v>2784.0773720000002</v>
      </c>
      <c r="R26" s="143">
        <v>3644.309784</v>
      </c>
      <c r="S26" s="143">
        <v>0</v>
      </c>
      <c r="T26" s="143">
        <v>3644.309784</v>
      </c>
      <c r="U26" s="143">
        <v>1267.5748590000001</v>
      </c>
      <c r="V26" s="143">
        <v>0</v>
      </c>
      <c r="W26" s="143">
        <v>1267.5748590000001</v>
      </c>
      <c r="X26" s="143">
        <v>1243.770192</v>
      </c>
      <c r="Y26" s="143">
        <v>0</v>
      </c>
      <c r="Z26" s="143">
        <v>1243.770192</v>
      </c>
      <c r="AA26" s="143">
        <v>1250.779468</v>
      </c>
      <c r="AB26" s="143">
        <v>0</v>
      </c>
      <c r="AC26" s="143">
        <v>1250.779468</v>
      </c>
      <c r="AD26" s="143">
        <v>1213.9226099999998</v>
      </c>
      <c r="AE26" s="143">
        <v>0</v>
      </c>
      <c r="AF26" s="143">
        <v>1213.9226099999998</v>
      </c>
      <c r="AG26" s="143">
        <v>1174.4547299999999</v>
      </c>
      <c r="AH26" s="143">
        <v>0</v>
      </c>
      <c r="AI26" s="143">
        <v>1174.4547299999999</v>
      </c>
      <c r="AJ26" s="143">
        <v>1060.84376</v>
      </c>
      <c r="AK26" s="143">
        <v>0</v>
      </c>
      <c r="AL26" s="143">
        <v>1060.84376</v>
      </c>
      <c r="AM26" s="143">
        <v>1375.2939269999999</v>
      </c>
      <c r="AN26" s="143">
        <v>0</v>
      </c>
      <c r="AO26" s="143">
        <v>1375.2939269999999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639.52739999999994</v>
      </c>
      <c r="BL26" s="143">
        <v>0</v>
      </c>
      <c r="BM26" s="143">
        <v>639.52739999999994</v>
      </c>
      <c r="BN26" s="143">
        <v>1010.2140000000001</v>
      </c>
      <c r="BO26" s="143">
        <v>0</v>
      </c>
      <c r="BP26" s="143">
        <v>1010.2140000000001</v>
      </c>
      <c r="BQ26" s="143">
        <v>1040.9957999999999</v>
      </c>
      <c r="BR26" s="143">
        <v>0</v>
      </c>
      <c r="BS26" s="143">
        <v>1040.9957999999999</v>
      </c>
      <c r="BT26" s="143">
        <v>1754.5318</v>
      </c>
      <c r="BU26" s="143">
        <v>0</v>
      </c>
      <c r="BV26" s="143">
        <v>1754.5318</v>
      </c>
      <c r="BW26" s="143">
        <v>2770.9108000000001</v>
      </c>
      <c r="BX26" s="143">
        <v>0</v>
      </c>
      <c r="BY26" s="143">
        <v>2770.9108000000001</v>
      </c>
      <c r="BZ26" s="143">
        <v>2649.0940000000001</v>
      </c>
      <c r="CA26" s="143">
        <v>0</v>
      </c>
      <c r="CB26" s="143">
        <v>2649.0940000000001</v>
      </c>
      <c r="CC26" s="143">
        <v>2880.6878000000002</v>
      </c>
      <c r="CD26" s="143">
        <v>0</v>
      </c>
      <c r="CE26" s="143">
        <v>2880.6878000000002</v>
      </c>
      <c r="CF26" s="143">
        <v>2763.904</v>
      </c>
      <c r="CG26" s="143">
        <v>0</v>
      </c>
      <c r="CH26" s="143">
        <v>2763.904</v>
      </c>
      <c r="CI26" s="143">
        <v>3709.8352000000004</v>
      </c>
      <c r="CJ26" s="143">
        <v>0</v>
      </c>
      <c r="CK26" s="143">
        <v>3709.8352000000004</v>
      </c>
      <c r="CL26" s="143">
        <v>4241.9605000000001</v>
      </c>
      <c r="CM26" s="143">
        <v>0</v>
      </c>
      <c r="CN26" s="143">
        <v>4241.9605000000001</v>
      </c>
      <c r="CO26" s="143">
        <v>4007.9213</v>
      </c>
      <c r="CP26" s="143">
        <v>0</v>
      </c>
      <c r="CQ26" s="143">
        <v>4007.9213</v>
      </c>
      <c r="CR26" s="143">
        <v>4534.5064000000002</v>
      </c>
      <c r="CS26" s="143">
        <v>0</v>
      </c>
      <c r="CT26" s="143">
        <v>4534.5064000000002</v>
      </c>
      <c r="CU26" s="143">
        <v>4973.3296000000009</v>
      </c>
      <c r="CV26" s="143">
        <v>0</v>
      </c>
      <c r="CW26" s="143">
        <v>4973.3296000000009</v>
      </c>
      <c r="CX26" s="143">
        <v>5412.1528000000008</v>
      </c>
      <c r="CY26" s="143">
        <v>0</v>
      </c>
      <c r="CZ26" s="143">
        <v>5412.1528000000008</v>
      </c>
      <c r="DA26" s="143">
        <v>5265.8784000000005</v>
      </c>
      <c r="DB26" s="143">
        <v>0</v>
      </c>
      <c r="DC26" s="143">
        <v>5265.8784000000005</v>
      </c>
      <c r="DD26" s="143">
        <v>5156.1726000000008</v>
      </c>
      <c r="DE26" s="143">
        <v>0</v>
      </c>
      <c r="DF26" s="143">
        <v>5156.1726000000008</v>
      </c>
      <c r="DG26" s="143">
        <v>5925.2543999999998</v>
      </c>
      <c r="DH26" s="143">
        <v>0</v>
      </c>
      <c r="DI26" s="143">
        <v>5925.2543999999998</v>
      </c>
      <c r="DJ26" s="143">
        <v>6549.9737999999988</v>
      </c>
      <c r="DK26" s="143">
        <v>0</v>
      </c>
      <c r="DL26" s="143">
        <v>6549.9737999999988</v>
      </c>
      <c r="DM26" s="143">
        <v>7053.5075999999999</v>
      </c>
      <c r="DN26" s="143">
        <v>0</v>
      </c>
      <c r="DO26" s="143">
        <v>7053.5075999999999</v>
      </c>
      <c r="DP26" s="143">
        <v>9921.1024000000016</v>
      </c>
      <c r="DQ26" s="143">
        <v>0</v>
      </c>
      <c r="DR26" s="143">
        <v>9921.1024000000016</v>
      </c>
    </row>
    <row r="27" spans="1:122" x14ac:dyDescent="0.2">
      <c r="A27" s="23">
        <v>5.2</v>
      </c>
      <c r="B27" s="62" t="s">
        <v>120</v>
      </c>
      <c r="C27" s="143">
        <v>63.074224000000001</v>
      </c>
      <c r="D27" s="143">
        <v>0</v>
      </c>
      <c r="E27" s="143">
        <v>63.074224000000001</v>
      </c>
      <c r="F27" s="143">
        <v>140.65575000000001</v>
      </c>
      <c r="G27" s="143">
        <v>0</v>
      </c>
      <c r="H27" s="143">
        <v>140.65575000000001</v>
      </c>
      <c r="I27" s="143">
        <v>126.09214800000001</v>
      </c>
      <c r="J27" s="143">
        <v>0</v>
      </c>
      <c r="K27" s="143">
        <v>126.09214800000001</v>
      </c>
      <c r="L27" s="143">
        <v>129.16526399999998</v>
      </c>
      <c r="M27" s="143">
        <v>0</v>
      </c>
      <c r="N27" s="143">
        <v>129.16526399999998</v>
      </c>
      <c r="O27" s="143">
        <v>216.00600299999999</v>
      </c>
      <c r="P27" s="143">
        <v>0</v>
      </c>
      <c r="Q27" s="143">
        <v>216.00600299999999</v>
      </c>
      <c r="R27" s="143">
        <v>26.218056000000001</v>
      </c>
      <c r="S27" s="143">
        <v>0</v>
      </c>
      <c r="T27" s="143">
        <v>26.218056000000001</v>
      </c>
      <c r="U27" s="143">
        <v>44961.625881</v>
      </c>
      <c r="V27" s="143">
        <v>0</v>
      </c>
      <c r="W27" s="143">
        <v>44961.625881</v>
      </c>
      <c r="X27" s="143">
        <v>74237.533335</v>
      </c>
      <c r="Y27" s="143">
        <v>0</v>
      </c>
      <c r="Z27" s="143">
        <v>74237.533335</v>
      </c>
      <c r="AA27" s="143">
        <v>73524.080031999998</v>
      </c>
      <c r="AB27" s="143">
        <v>0</v>
      </c>
      <c r="AC27" s="143">
        <v>73524.080031999998</v>
      </c>
      <c r="AD27" s="143">
        <v>71432.601583999989</v>
      </c>
      <c r="AE27" s="143">
        <v>0</v>
      </c>
      <c r="AF27" s="143">
        <v>71432.601583999989</v>
      </c>
      <c r="AG27" s="143">
        <v>82368.425063999995</v>
      </c>
      <c r="AH27" s="143">
        <v>0</v>
      </c>
      <c r="AI27" s="143">
        <v>82368.425063999995</v>
      </c>
      <c r="AJ27" s="143">
        <v>73118.656157999998</v>
      </c>
      <c r="AK27" s="143">
        <v>0</v>
      </c>
      <c r="AL27" s="143">
        <v>73118.656157999998</v>
      </c>
      <c r="AM27" s="143">
        <v>60793.605017999995</v>
      </c>
      <c r="AN27" s="143">
        <v>0</v>
      </c>
      <c r="AO27" s="143">
        <v>60793.605017999995</v>
      </c>
      <c r="AP27" s="143">
        <v>41487.479558999999</v>
      </c>
      <c r="AQ27" s="143">
        <v>0</v>
      </c>
      <c r="AR27" s="143">
        <v>41487.479558999999</v>
      </c>
      <c r="AS27" s="143">
        <v>23753.57719</v>
      </c>
      <c r="AT27" s="143">
        <v>0</v>
      </c>
      <c r="AU27" s="143">
        <v>23753.57719</v>
      </c>
      <c r="AV27" s="143">
        <v>8404.5838139999996</v>
      </c>
      <c r="AW27" s="143">
        <v>0</v>
      </c>
      <c r="AX27" s="143">
        <v>8404.5838139999996</v>
      </c>
      <c r="AY27" s="143">
        <v>110.753056</v>
      </c>
      <c r="AZ27" s="143">
        <v>0</v>
      </c>
      <c r="BA27" s="143">
        <v>110.753056</v>
      </c>
      <c r="BB27" s="143">
        <v>54.497529999999998</v>
      </c>
      <c r="BC27" s="143">
        <v>0</v>
      </c>
      <c r="BD27" s="143">
        <v>54.497529999999998</v>
      </c>
      <c r="BE27" s="143">
        <v>156.99829199999999</v>
      </c>
      <c r="BF27" s="143">
        <v>0</v>
      </c>
      <c r="BG27" s="143">
        <v>156.99829199999999</v>
      </c>
      <c r="BH27" s="143">
        <v>288.99370800000003</v>
      </c>
      <c r="BI27" s="143">
        <v>0</v>
      </c>
      <c r="BJ27" s="143">
        <v>288.99370800000003</v>
      </c>
      <c r="BK27" s="143">
        <v>236.86199999999999</v>
      </c>
      <c r="BL27" s="143">
        <v>0</v>
      </c>
      <c r="BM27" s="143">
        <v>236.86199999999999</v>
      </c>
      <c r="BN27" s="143">
        <v>196.43050000000002</v>
      </c>
      <c r="BO27" s="143">
        <v>0</v>
      </c>
      <c r="BP27" s="143">
        <v>196.43050000000002</v>
      </c>
      <c r="BQ27" s="143">
        <v>26.6922</v>
      </c>
      <c r="BR27" s="143">
        <v>0</v>
      </c>
      <c r="BS27" s="143">
        <v>26.6922</v>
      </c>
      <c r="BT27" s="143">
        <v>169.79339999999999</v>
      </c>
      <c r="BU27" s="143">
        <v>0</v>
      </c>
      <c r="BV27" s="143">
        <v>169.79339999999999</v>
      </c>
      <c r="BW27" s="143">
        <v>141.37299999999999</v>
      </c>
      <c r="BX27" s="143">
        <v>0</v>
      </c>
      <c r="BY27" s="143">
        <v>141.37299999999999</v>
      </c>
      <c r="BZ27" s="143">
        <v>167.31120000000001</v>
      </c>
      <c r="CA27" s="143">
        <v>0</v>
      </c>
      <c r="CB27" s="143">
        <v>167.31120000000001</v>
      </c>
      <c r="CC27" s="143">
        <v>570.70230000000004</v>
      </c>
      <c r="CD27" s="143">
        <v>0</v>
      </c>
      <c r="CE27" s="143">
        <v>570.70230000000004</v>
      </c>
      <c r="CF27" s="143">
        <v>35319.504000000001</v>
      </c>
      <c r="CG27" s="143">
        <v>0</v>
      </c>
      <c r="CH27" s="143">
        <v>35319.504000000001</v>
      </c>
      <c r="CI27" s="143">
        <v>518.28579999999999</v>
      </c>
      <c r="CJ27" s="143">
        <v>0</v>
      </c>
      <c r="CK27" s="143">
        <v>518.28579999999999</v>
      </c>
      <c r="CL27" s="143">
        <v>41044.6247</v>
      </c>
      <c r="CM27" s="143">
        <v>0</v>
      </c>
      <c r="CN27" s="143">
        <v>41044.6247</v>
      </c>
      <c r="CO27" s="143">
        <v>52980.623899999999</v>
      </c>
      <c r="CP27" s="143">
        <v>0</v>
      </c>
      <c r="CQ27" s="143">
        <v>52980.623899999999</v>
      </c>
      <c r="CR27" s="143">
        <v>46076.436000000002</v>
      </c>
      <c r="CS27" s="143">
        <v>0</v>
      </c>
      <c r="CT27" s="143">
        <v>46076.436000000002</v>
      </c>
      <c r="CU27" s="143">
        <v>61910.639800000004</v>
      </c>
      <c r="CV27" s="143">
        <v>0</v>
      </c>
      <c r="CW27" s="143">
        <v>61910.639800000004</v>
      </c>
      <c r="CX27" s="143">
        <v>64872.696400000008</v>
      </c>
      <c r="CY27" s="143">
        <v>0</v>
      </c>
      <c r="CZ27" s="143">
        <v>64872.696400000008</v>
      </c>
      <c r="DA27" s="143">
        <v>56132.801000000007</v>
      </c>
      <c r="DB27" s="143">
        <v>0</v>
      </c>
      <c r="DC27" s="143">
        <v>56132.801000000007</v>
      </c>
      <c r="DD27" s="143">
        <v>10495.188200000001</v>
      </c>
      <c r="DE27" s="143">
        <v>0</v>
      </c>
      <c r="DF27" s="143">
        <v>10495.188200000001</v>
      </c>
      <c r="DG27" s="143">
        <v>35475.561600000001</v>
      </c>
      <c r="DH27" s="143">
        <v>0</v>
      </c>
      <c r="DI27" s="143">
        <v>35475.561600000001</v>
      </c>
      <c r="DJ27" s="143">
        <v>92680.168199999986</v>
      </c>
      <c r="DK27" s="143">
        <v>0</v>
      </c>
      <c r="DL27" s="143">
        <v>92680.168199999986</v>
      </c>
      <c r="DM27" s="143">
        <v>1702.5708</v>
      </c>
      <c r="DN27" s="143">
        <v>0</v>
      </c>
      <c r="DO27" s="143">
        <v>1702.5708</v>
      </c>
      <c r="DP27" s="143">
        <v>1481.9904000000001</v>
      </c>
      <c r="DQ27" s="143">
        <v>0</v>
      </c>
      <c r="DR27" s="143">
        <v>1481.9904000000001</v>
      </c>
    </row>
    <row r="28" spans="1:122" x14ac:dyDescent="0.2">
      <c r="A28" s="23">
        <v>5.4</v>
      </c>
      <c r="B28" s="62" t="s">
        <v>121</v>
      </c>
      <c r="C28" s="143">
        <v>104356.303608</v>
      </c>
      <c r="D28" s="143">
        <v>0</v>
      </c>
      <c r="E28" s="143">
        <v>104356.303608</v>
      </c>
      <c r="F28" s="143">
        <v>212226.08412499999</v>
      </c>
      <c r="G28" s="143">
        <v>0</v>
      </c>
      <c r="H28" s="143">
        <v>212226.08412499999</v>
      </c>
      <c r="I28" s="143">
        <v>196514.61265800003</v>
      </c>
      <c r="J28" s="143">
        <v>0</v>
      </c>
      <c r="K28" s="143">
        <v>196514.61265800003</v>
      </c>
      <c r="L28" s="143">
        <v>253551.41323199996</v>
      </c>
      <c r="M28" s="143">
        <v>0</v>
      </c>
      <c r="N28" s="143">
        <v>253551.41323199996</v>
      </c>
      <c r="O28" s="143">
        <v>296624.24345299997</v>
      </c>
      <c r="P28" s="143">
        <v>0</v>
      </c>
      <c r="Q28" s="143">
        <v>296624.24345299997</v>
      </c>
      <c r="R28" s="143">
        <v>304942.20933600003</v>
      </c>
      <c r="S28" s="143">
        <v>0</v>
      </c>
      <c r="T28" s="143">
        <v>304942.20933600003</v>
      </c>
      <c r="U28" s="143">
        <v>276008.21194499999</v>
      </c>
      <c r="V28" s="143">
        <v>0</v>
      </c>
      <c r="W28" s="143">
        <v>276008.21194499999</v>
      </c>
      <c r="X28" s="143">
        <v>301381.06464900001</v>
      </c>
      <c r="Y28" s="143">
        <v>0</v>
      </c>
      <c r="Z28" s="143">
        <v>301381.06464900001</v>
      </c>
      <c r="AA28" s="143">
        <v>323380.87419400003</v>
      </c>
      <c r="AB28" s="143">
        <v>0</v>
      </c>
      <c r="AC28" s="143">
        <v>323380.87419400003</v>
      </c>
      <c r="AD28" s="143">
        <v>308983.76833199995</v>
      </c>
      <c r="AE28" s="143">
        <v>0</v>
      </c>
      <c r="AF28" s="143">
        <v>308983.76833199995</v>
      </c>
      <c r="AG28" s="143">
        <v>360113.91921199998</v>
      </c>
      <c r="AH28" s="143">
        <v>0</v>
      </c>
      <c r="AI28" s="143">
        <v>360113.91921199998</v>
      </c>
      <c r="AJ28" s="143">
        <v>393440.42949000001</v>
      </c>
      <c r="AK28" s="143">
        <v>0</v>
      </c>
      <c r="AL28" s="143">
        <v>393440.42949000001</v>
      </c>
      <c r="AM28" s="143">
        <v>437343.46878599998</v>
      </c>
      <c r="AN28" s="143">
        <v>0</v>
      </c>
      <c r="AO28" s="143">
        <v>437343.46878599998</v>
      </c>
      <c r="AP28" s="143">
        <v>413839.59936299996</v>
      </c>
      <c r="AQ28" s="143">
        <v>0</v>
      </c>
      <c r="AR28" s="143">
        <v>413839.59936299996</v>
      </c>
      <c r="AS28" s="143">
        <v>421252.79944999999</v>
      </c>
      <c r="AT28" s="143">
        <v>0</v>
      </c>
      <c r="AU28" s="143">
        <v>421252.79944999999</v>
      </c>
      <c r="AV28" s="143">
        <v>435878.129586</v>
      </c>
      <c r="AW28" s="143">
        <v>0</v>
      </c>
      <c r="AX28" s="143">
        <v>435878.129586</v>
      </c>
      <c r="AY28" s="143">
        <v>548615.26289600006</v>
      </c>
      <c r="AZ28" s="143">
        <v>0</v>
      </c>
      <c r="BA28" s="143">
        <v>548615.26289600006</v>
      </c>
      <c r="BB28" s="143">
        <v>534184.78905999998</v>
      </c>
      <c r="BC28" s="143">
        <v>0</v>
      </c>
      <c r="BD28" s="143">
        <v>534184.78905999998</v>
      </c>
      <c r="BE28" s="143">
        <v>510950.941314</v>
      </c>
      <c r="BF28" s="143">
        <v>0</v>
      </c>
      <c r="BG28" s="143">
        <v>510950.941314</v>
      </c>
      <c r="BH28" s="143">
        <v>487580.55101400003</v>
      </c>
      <c r="BI28" s="143">
        <v>0</v>
      </c>
      <c r="BJ28" s="143">
        <v>487580.55101400003</v>
      </c>
      <c r="BK28" s="143">
        <v>570197.89260000002</v>
      </c>
      <c r="BL28" s="143">
        <v>0</v>
      </c>
      <c r="BM28" s="143">
        <v>570197.89260000002</v>
      </c>
      <c r="BN28" s="143">
        <v>662335.58450000011</v>
      </c>
      <c r="BO28" s="143">
        <v>0</v>
      </c>
      <c r="BP28" s="143">
        <v>662335.58450000011</v>
      </c>
      <c r="BQ28" s="143">
        <v>722931.54479999992</v>
      </c>
      <c r="BR28" s="143">
        <v>0</v>
      </c>
      <c r="BS28" s="143">
        <v>722931.54479999992</v>
      </c>
      <c r="BT28" s="143">
        <v>706623.53299999994</v>
      </c>
      <c r="BU28" s="143">
        <v>0</v>
      </c>
      <c r="BV28" s="143">
        <v>706623.53299999994</v>
      </c>
      <c r="BW28" s="143">
        <v>778795.58239999996</v>
      </c>
      <c r="BX28" s="143">
        <v>0</v>
      </c>
      <c r="BY28" s="143">
        <v>778795.58239999996</v>
      </c>
      <c r="BZ28" s="143">
        <v>713916.89040000003</v>
      </c>
      <c r="CA28" s="143">
        <v>0</v>
      </c>
      <c r="CB28" s="143">
        <v>713916.89040000003</v>
      </c>
      <c r="CC28" s="143">
        <v>729221.65789999999</v>
      </c>
      <c r="CD28" s="143">
        <v>0</v>
      </c>
      <c r="CE28" s="143">
        <v>729221.65789999999</v>
      </c>
      <c r="CF28" s="143">
        <v>688291.82400000002</v>
      </c>
      <c r="CG28" s="143">
        <v>0</v>
      </c>
      <c r="CH28" s="143">
        <v>688291.82400000002</v>
      </c>
      <c r="CI28" s="143">
        <v>800997.06480000005</v>
      </c>
      <c r="CJ28" s="143">
        <v>0</v>
      </c>
      <c r="CK28" s="143">
        <v>800997.06480000005</v>
      </c>
      <c r="CL28" s="143">
        <v>732513.44109999994</v>
      </c>
      <c r="CM28" s="143">
        <v>0</v>
      </c>
      <c r="CN28" s="143">
        <v>732513.44109999994</v>
      </c>
      <c r="CO28" s="143">
        <v>567837.60899999994</v>
      </c>
      <c r="CP28" s="143">
        <v>0</v>
      </c>
      <c r="CQ28" s="143">
        <v>567837.60899999994</v>
      </c>
      <c r="CR28" s="143">
        <v>776790.20120000013</v>
      </c>
      <c r="CS28" s="143">
        <v>0</v>
      </c>
      <c r="CT28" s="143">
        <v>776790.20120000013</v>
      </c>
      <c r="CU28" s="143">
        <v>922845.18960000004</v>
      </c>
      <c r="CV28" s="143">
        <v>0</v>
      </c>
      <c r="CW28" s="143">
        <v>922845.18960000004</v>
      </c>
      <c r="CX28" s="143">
        <v>1038804.2202000001</v>
      </c>
      <c r="CY28" s="143">
        <v>0</v>
      </c>
      <c r="CZ28" s="143">
        <v>1038804.2202000001</v>
      </c>
      <c r="DA28" s="143">
        <v>1310508.9182000002</v>
      </c>
      <c r="DB28" s="143">
        <v>0</v>
      </c>
      <c r="DC28" s="143">
        <v>1310508.9182000002</v>
      </c>
      <c r="DD28" s="143">
        <v>1382695.3346000002</v>
      </c>
      <c r="DE28" s="143">
        <v>0</v>
      </c>
      <c r="DF28" s="143">
        <v>1382695.3346000002</v>
      </c>
      <c r="DG28" s="143">
        <v>1435051.0367999999</v>
      </c>
      <c r="DH28" s="143">
        <v>0</v>
      </c>
      <c r="DI28" s="143">
        <v>1435051.0367999999</v>
      </c>
      <c r="DJ28" s="143">
        <v>1548696.2003999997</v>
      </c>
      <c r="DK28" s="143">
        <v>0</v>
      </c>
      <c r="DL28" s="143">
        <v>1548696.2004</v>
      </c>
      <c r="DM28" s="143">
        <v>1453103.6403999999</v>
      </c>
      <c r="DN28" s="143">
        <v>0</v>
      </c>
      <c r="DO28" s="143">
        <v>1453103.6403999999</v>
      </c>
      <c r="DP28" s="143">
        <v>1503232.2624000001</v>
      </c>
      <c r="DQ28" s="143">
        <v>0</v>
      </c>
      <c r="DR28" s="143">
        <v>1503232.2624000001</v>
      </c>
    </row>
    <row r="29" spans="1:122" x14ac:dyDescent="0.2">
      <c r="A29" s="23" t="s">
        <v>88</v>
      </c>
      <c r="B29" s="61" t="s">
        <v>53</v>
      </c>
      <c r="C29" s="143">
        <v>16367.761128</v>
      </c>
      <c r="D29" s="143">
        <v>0</v>
      </c>
      <c r="E29" s="143">
        <v>16367.761128</v>
      </c>
      <c r="F29" s="143">
        <v>98388.697125000006</v>
      </c>
      <c r="G29" s="143">
        <v>0</v>
      </c>
      <c r="H29" s="143">
        <v>98388.697125000006</v>
      </c>
      <c r="I29" s="143">
        <v>54030.485418000011</v>
      </c>
      <c r="J29" s="143">
        <v>0</v>
      </c>
      <c r="K29" s="143">
        <v>54030.485418000011</v>
      </c>
      <c r="L29" s="143">
        <v>107982.16070399999</v>
      </c>
      <c r="M29" s="143">
        <v>0</v>
      </c>
      <c r="N29" s="143">
        <v>107982.16070399999</v>
      </c>
      <c r="O29" s="143">
        <v>125139.477738</v>
      </c>
      <c r="P29" s="143">
        <v>0</v>
      </c>
      <c r="Q29" s="143">
        <v>125139.477738</v>
      </c>
      <c r="R29" s="143">
        <v>78077.370767999993</v>
      </c>
      <c r="S29" s="143">
        <v>0</v>
      </c>
      <c r="T29" s="143">
        <v>78077.370767999993</v>
      </c>
      <c r="U29" s="143">
        <v>34696.754964</v>
      </c>
      <c r="V29" s="143">
        <v>0</v>
      </c>
      <c r="W29" s="143">
        <v>34696.754964</v>
      </c>
      <c r="X29" s="143">
        <v>54648.152811</v>
      </c>
      <c r="Y29" s="143">
        <v>0</v>
      </c>
      <c r="Z29" s="143">
        <v>54648.152811</v>
      </c>
      <c r="AA29" s="143">
        <v>48182.200375999993</v>
      </c>
      <c r="AB29" s="143">
        <v>0</v>
      </c>
      <c r="AC29" s="143">
        <v>48182.200375999993</v>
      </c>
      <c r="AD29" s="143">
        <v>29700.639857999999</v>
      </c>
      <c r="AE29" s="143">
        <v>0</v>
      </c>
      <c r="AF29" s="143">
        <v>29700.639857999999</v>
      </c>
      <c r="AG29" s="143">
        <v>26620.973879999998</v>
      </c>
      <c r="AH29" s="143">
        <v>0</v>
      </c>
      <c r="AI29" s="143">
        <v>26620.973879999998</v>
      </c>
      <c r="AJ29" s="143">
        <v>21588.170515999998</v>
      </c>
      <c r="AK29" s="143">
        <v>0</v>
      </c>
      <c r="AL29" s="143">
        <v>21588.170515999998</v>
      </c>
      <c r="AM29" s="143">
        <v>23015.122859999999</v>
      </c>
      <c r="AN29" s="143">
        <v>0</v>
      </c>
      <c r="AO29" s="143">
        <v>23015.122859999999</v>
      </c>
      <c r="AP29" s="143">
        <v>43133.176124999998</v>
      </c>
      <c r="AQ29" s="143">
        <v>0</v>
      </c>
      <c r="AR29" s="143">
        <v>43133.176124999998</v>
      </c>
      <c r="AS29" s="143">
        <v>48659.477859999999</v>
      </c>
      <c r="AT29" s="143">
        <v>0</v>
      </c>
      <c r="AU29" s="143">
        <v>48659.477859999999</v>
      </c>
      <c r="AV29" s="143">
        <v>54559.049136000001</v>
      </c>
      <c r="AW29" s="143">
        <v>0</v>
      </c>
      <c r="AX29" s="143">
        <v>54559.049136000001</v>
      </c>
      <c r="AY29" s="143">
        <v>115764.631784</v>
      </c>
      <c r="AZ29" s="143">
        <v>0</v>
      </c>
      <c r="BA29" s="143">
        <v>115764.631784</v>
      </c>
      <c r="BB29" s="143">
        <v>88612.983779999995</v>
      </c>
      <c r="BC29" s="143">
        <v>0</v>
      </c>
      <c r="BD29" s="143">
        <v>88612.983779999995</v>
      </c>
      <c r="BE29" s="143">
        <v>84857.576826000004</v>
      </c>
      <c r="BF29" s="143">
        <v>0</v>
      </c>
      <c r="BG29" s="143">
        <v>84857.576826000004</v>
      </c>
      <c r="BH29" s="143">
        <v>70105.056999000008</v>
      </c>
      <c r="BI29" s="143">
        <v>0</v>
      </c>
      <c r="BJ29" s="143">
        <v>70105.056999000008</v>
      </c>
      <c r="BK29" s="143">
        <v>65350.2258</v>
      </c>
      <c r="BL29" s="143">
        <v>0</v>
      </c>
      <c r="BM29" s="143">
        <v>65350.2258</v>
      </c>
      <c r="BN29" s="143">
        <v>82977.855500000005</v>
      </c>
      <c r="BO29" s="143">
        <v>0</v>
      </c>
      <c r="BP29" s="143">
        <v>82977.855500000005</v>
      </c>
      <c r="BQ29" s="143">
        <v>137971.98179999998</v>
      </c>
      <c r="BR29" s="143">
        <v>0</v>
      </c>
      <c r="BS29" s="143">
        <v>137971.98179999998</v>
      </c>
      <c r="BT29" s="143">
        <v>65030.872199999998</v>
      </c>
      <c r="BU29" s="143">
        <v>0</v>
      </c>
      <c r="BV29" s="143">
        <v>65030.872199999998</v>
      </c>
      <c r="BW29" s="143">
        <v>107132.45939999999</v>
      </c>
      <c r="BX29" s="143">
        <v>0</v>
      </c>
      <c r="BY29" s="143">
        <v>107132.45939999999</v>
      </c>
      <c r="BZ29" s="143">
        <v>71860.160400000008</v>
      </c>
      <c r="CA29" s="143">
        <v>0</v>
      </c>
      <c r="CB29" s="143">
        <v>71860.160400000008</v>
      </c>
      <c r="CC29" s="143">
        <v>100253.3707</v>
      </c>
      <c r="CD29" s="143">
        <v>0</v>
      </c>
      <c r="CE29" s="143">
        <v>100253.3707</v>
      </c>
      <c r="CF29" s="143">
        <v>75901.055999999997</v>
      </c>
      <c r="CG29" s="143">
        <v>0</v>
      </c>
      <c r="CH29" s="143">
        <v>75901.055999999997</v>
      </c>
      <c r="CI29" s="143">
        <v>156822.37179999999</v>
      </c>
      <c r="CJ29" s="143">
        <v>0</v>
      </c>
      <c r="CK29" s="143">
        <v>156822.37179999999</v>
      </c>
      <c r="CL29" s="143">
        <v>169415.12589999998</v>
      </c>
      <c r="CM29" s="143">
        <v>0</v>
      </c>
      <c r="CN29" s="143">
        <v>169415.12589999998</v>
      </c>
      <c r="CO29" s="143">
        <v>163213.0871</v>
      </c>
      <c r="CP29" s="143">
        <v>0</v>
      </c>
      <c r="CQ29" s="143">
        <v>163213.0871</v>
      </c>
      <c r="CR29" s="143">
        <v>218314.54200000002</v>
      </c>
      <c r="CS29" s="143">
        <v>0</v>
      </c>
      <c r="CT29" s="143">
        <v>218314.54200000002</v>
      </c>
      <c r="CU29" s="143">
        <v>227968.65240000002</v>
      </c>
      <c r="CV29" s="143">
        <v>0</v>
      </c>
      <c r="CW29" s="143">
        <v>227968.65240000002</v>
      </c>
      <c r="CX29" s="143">
        <v>430485.55920000002</v>
      </c>
      <c r="CY29" s="143">
        <v>0</v>
      </c>
      <c r="CZ29" s="143">
        <v>430485.55920000002</v>
      </c>
      <c r="DA29" s="143">
        <v>452609.56220000004</v>
      </c>
      <c r="DB29" s="143">
        <v>0</v>
      </c>
      <c r="DC29" s="143">
        <v>452609.56220000004</v>
      </c>
      <c r="DD29" s="143">
        <v>391759.41180000006</v>
      </c>
      <c r="DE29" s="143">
        <v>0</v>
      </c>
      <c r="DF29" s="143">
        <v>391759.41180000006</v>
      </c>
      <c r="DG29" s="143">
        <v>362617.97279999999</v>
      </c>
      <c r="DH29" s="143">
        <v>0</v>
      </c>
      <c r="DI29" s="143">
        <v>362617.97279999999</v>
      </c>
      <c r="DJ29" s="143">
        <v>368367.38879999996</v>
      </c>
      <c r="DK29" s="143">
        <v>0</v>
      </c>
      <c r="DL29" s="143">
        <v>368367.38879999996</v>
      </c>
      <c r="DM29" s="143">
        <v>258263.77539999998</v>
      </c>
      <c r="DN29" s="143">
        <v>0</v>
      </c>
      <c r="DO29" s="143">
        <v>258263.77539999998</v>
      </c>
      <c r="DP29" s="143">
        <v>287217.97280000005</v>
      </c>
      <c r="DQ29" s="143">
        <v>0</v>
      </c>
      <c r="DR29" s="143">
        <v>287217.97280000005</v>
      </c>
    </row>
    <row r="30" spans="1:122" ht="24" customHeight="1" x14ac:dyDescent="0.2">
      <c r="A30" s="23" t="s">
        <v>89</v>
      </c>
      <c r="B30" s="63" t="s">
        <v>20</v>
      </c>
      <c r="C30" s="143">
        <v>2254.9035079999999</v>
      </c>
      <c r="D30" s="143">
        <v>0</v>
      </c>
      <c r="E30" s="143">
        <v>2254.9035079999999</v>
      </c>
      <c r="F30" s="143">
        <v>31413.1175</v>
      </c>
      <c r="G30" s="143">
        <v>0</v>
      </c>
      <c r="H30" s="143">
        <v>31413.1175</v>
      </c>
      <c r="I30" s="143">
        <v>11243.216530000002</v>
      </c>
      <c r="J30" s="143">
        <v>0</v>
      </c>
      <c r="K30" s="143">
        <v>11243.216530000002</v>
      </c>
      <c r="L30" s="143">
        <v>19503.954863999999</v>
      </c>
      <c r="M30" s="143">
        <v>0</v>
      </c>
      <c r="N30" s="143">
        <v>19503.954863999999</v>
      </c>
      <c r="O30" s="143">
        <v>17232.478906</v>
      </c>
      <c r="P30" s="143">
        <v>0</v>
      </c>
      <c r="Q30" s="143">
        <v>17232.478906</v>
      </c>
      <c r="R30" s="143">
        <v>26165.619888000001</v>
      </c>
      <c r="S30" s="143">
        <v>0</v>
      </c>
      <c r="T30" s="143">
        <v>26165.619888000001</v>
      </c>
      <c r="U30" s="143">
        <v>6064.4757959999997</v>
      </c>
      <c r="V30" s="143">
        <v>0</v>
      </c>
      <c r="W30" s="143">
        <v>6064.4757959999997</v>
      </c>
      <c r="X30" s="143">
        <v>15236.184851999999</v>
      </c>
      <c r="Y30" s="143">
        <v>0</v>
      </c>
      <c r="Z30" s="143">
        <v>15236.184851999999</v>
      </c>
      <c r="AA30" s="143">
        <v>3235.712102</v>
      </c>
      <c r="AB30" s="143">
        <v>0</v>
      </c>
      <c r="AC30" s="143">
        <v>3235.712102</v>
      </c>
      <c r="AD30" s="143">
        <v>5907.7567019999997</v>
      </c>
      <c r="AE30" s="143">
        <v>0</v>
      </c>
      <c r="AF30" s="143">
        <v>5907.7567019999997</v>
      </c>
      <c r="AG30" s="143">
        <v>7151.1243559999994</v>
      </c>
      <c r="AH30" s="143">
        <v>0</v>
      </c>
      <c r="AI30" s="143">
        <v>7151.1243559999994</v>
      </c>
      <c r="AJ30" s="143">
        <v>6709.8367819999994</v>
      </c>
      <c r="AK30" s="143">
        <v>0</v>
      </c>
      <c r="AL30" s="143">
        <v>6709.8367819999994</v>
      </c>
      <c r="AM30" s="143">
        <v>10665.544739999999</v>
      </c>
      <c r="AN30" s="143">
        <v>0</v>
      </c>
      <c r="AO30" s="143">
        <v>10665.544739999999</v>
      </c>
      <c r="AP30" s="143">
        <v>23199.012881999999</v>
      </c>
      <c r="AQ30" s="143">
        <v>0</v>
      </c>
      <c r="AR30" s="143">
        <v>23199.012881999999</v>
      </c>
      <c r="AS30" s="143">
        <v>13618.368400000001</v>
      </c>
      <c r="AT30" s="143">
        <v>0</v>
      </c>
      <c r="AU30" s="143">
        <v>13618.368400000001</v>
      </c>
      <c r="AV30" s="143">
        <v>16526.185008</v>
      </c>
      <c r="AW30" s="143">
        <v>0</v>
      </c>
      <c r="AX30" s="143">
        <v>16526.185008</v>
      </c>
      <c r="AY30" s="143">
        <v>43941.274967999998</v>
      </c>
      <c r="AZ30" s="143">
        <v>0</v>
      </c>
      <c r="BA30" s="143">
        <v>43941.274967999998</v>
      </c>
      <c r="BB30" s="143">
        <v>27030.774879999997</v>
      </c>
      <c r="BC30" s="143">
        <v>0</v>
      </c>
      <c r="BD30" s="143">
        <v>27030.774879999997</v>
      </c>
      <c r="BE30" s="143">
        <v>51233.775955999998</v>
      </c>
      <c r="BF30" s="143">
        <v>0</v>
      </c>
      <c r="BG30" s="143">
        <v>51233.775955999998</v>
      </c>
      <c r="BH30" s="143">
        <v>27382.153833</v>
      </c>
      <c r="BI30" s="143">
        <v>0</v>
      </c>
      <c r="BJ30" s="143">
        <v>27382.153833</v>
      </c>
      <c r="BK30" s="143">
        <v>47277.655200000001</v>
      </c>
      <c r="BL30" s="143">
        <v>0</v>
      </c>
      <c r="BM30" s="143">
        <v>47277.655200000001</v>
      </c>
      <c r="BN30" s="143">
        <v>65355.233500000002</v>
      </c>
      <c r="BO30" s="143">
        <v>0</v>
      </c>
      <c r="BP30" s="143">
        <v>65355.233500000002</v>
      </c>
      <c r="BQ30" s="143">
        <v>113521.92659999999</v>
      </c>
      <c r="BR30" s="143">
        <v>0</v>
      </c>
      <c r="BS30" s="143">
        <v>113521.92659999999</v>
      </c>
      <c r="BT30" s="143">
        <v>38599.6996</v>
      </c>
      <c r="BU30" s="143">
        <v>0</v>
      </c>
      <c r="BV30" s="143">
        <v>38599.6996</v>
      </c>
      <c r="BW30" s="143">
        <v>95144.028999999995</v>
      </c>
      <c r="BX30" s="143">
        <v>0</v>
      </c>
      <c r="BY30" s="143">
        <v>95144.028999999995</v>
      </c>
      <c r="BZ30" s="143">
        <v>48297.166400000002</v>
      </c>
      <c r="CA30" s="143">
        <v>0</v>
      </c>
      <c r="CB30" s="143">
        <v>48297.166400000002</v>
      </c>
      <c r="CC30" s="143">
        <v>78729.741099999999</v>
      </c>
      <c r="CD30" s="143">
        <v>0</v>
      </c>
      <c r="CE30" s="143">
        <v>78729.741099999999</v>
      </c>
      <c r="CF30" s="143">
        <v>56872.639999999999</v>
      </c>
      <c r="CG30" s="143">
        <v>0</v>
      </c>
      <c r="CH30" s="143">
        <v>56872.639999999999</v>
      </c>
      <c r="CI30" s="143">
        <v>146265.7084</v>
      </c>
      <c r="CJ30" s="143">
        <v>0</v>
      </c>
      <c r="CK30" s="143">
        <v>146265.7084</v>
      </c>
      <c r="CL30" s="143">
        <v>108564.9339</v>
      </c>
      <c r="CM30" s="143">
        <v>0</v>
      </c>
      <c r="CN30" s="143">
        <v>108564.9339</v>
      </c>
      <c r="CO30" s="143">
        <v>147415.4411</v>
      </c>
      <c r="CP30" s="143">
        <v>0</v>
      </c>
      <c r="CQ30" s="143">
        <v>147415.4411</v>
      </c>
      <c r="CR30" s="143">
        <v>152710.47360000003</v>
      </c>
      <c r="CS30" s="143">
        <v>0</v>
      </c>
      <c r="CT30" s="143">
        <v>152710.47360000003</v>
      </c>
      <c r="CU30" s="143">
        <v>214291.99600000001</v>
      </c>
      <c r="CV30" s="143">
        <v>0</v>
      </c>
      <c r="CW30" s="143">
        <v>214291.99600000001</v>
      </c>
      <c r="CX30" s="143">
        <v>406935.38080000004</v>
      </c>
      <c r="CY30" s="143">
        <v>0</v>
      </c>
      <c r="CZ30" s="143">
        <v>406935.38080000004</v>
      </c>
      <c r="DA30" s="143">
        <v>435056.63420000003</v>
      </c>
      <c r="DB30" s="143">
        <v>0</v>
      </c>
      <c r="DC30" s="143">
        <v>435056.63420000003</v>
      </c>
      <c r="DD30" s="143">
        <v>362541.10040000005</v>
      </c>
      <c r="DE30" s="143">
        <v>0</v>
      </c>
      <c r="DF30" s="143">
        <v>362541.10040000005</v>
      </c>
      <c r="DG30" s="143">
        <v>305644.37280000001</v>
      </c>
      <c r="DH30" s="143">
        <v>0</v>
      </c>
      <c r="DI30" s="143">
        <v>305644.37280000001</v>
      </c>
      <c r="DJ30" s="143">
        <v>314477.18519999995</v>
      </c>
      <c r="DK30" s="143">
        <v>0</v>
      </c>
      <c r="DL30" s="143">
        <v>314477.18519999995</v>
      </c>
      <c r="DM30" s="143">
        <v>204754.4074</v>
      </c>
      <c r="DN30" s="143">
        <v>0</v>
      </c>
      <c r="DO30" s="143">
        <v>204754.4074</v>
      </c>
      <c r="DP30" s="143">
        <v>249633.04960000003</v>
      </c>
      <c r="DQ30" s="143">
        <v>0</v>
      </c>
      <c r="DR30" s="143">
        <v>249633.04960000003</v>
      </c>
    </row>
    <row r="31" spans="1:122" x14ac:dyDescent="0.2">
      <c r="A31" s="23" t="s">
        <v>90</v>
      </c>
      <c r="B31" s="63" t="s">
        <v>21</v>
      </c>
      <c r="C31" s="143">
        <v>14112.857620000001</v>
      </c>
      <c r="D31" s="143">
        <v>0</v>
      </c>
      <c r="E31" s="143">
        <v>14112.857620000001</v>
      </c>
      <c r="F31" s="143">
        <v>66975.579624999998</v>
      </c>
      <c r="G31" s="143">
        <v>0</v>
      </c>
      <c r="H31" s="143">
        <v>66975.579624999998</v>
      </c>
      <c r="I31" s="143">
        <v>42787.268888000006</v>
      </c>
      <c r="J31" s="143">
        <v>0</v>
      </c>
      <c r="K31" s="143">
        <v>42787.268888000006</v>
      </c>
      <c r="L31" s="143">
        <v>88478.205839999995</v>
      </c>
      <c r="M31" s="143">
        <v>0</v>
      </c>
      <c r="N31" s="143">
        <v>88478.205839999995</v>
      </c>
      <c r="O31" s="143">
        <v>107906.998832</v>
      </c>
      <c r="P31" s="143">
        <v>0</v>
      </c>
      <c r="Q31" s="143">
        <v>107906.998832</v>
      </c>
      <c r="R31" s="143">
        <v>51911.75088</v>
      </c>
      <c r="S31" s="143">
        <v>0</v>
      </c>
      <c r="T31" s="143">
        <v>51911.75088</v>
      </c>
      <c r="U31" s="143">
        <v>28632.279168000001</v>
      </c>
      <c r="V31" s="143">
        <v>0</v>
      </c>
      <c r="W31" s="143">
        <v>28632.279168000001</v>
      </c>
      <c r="X31" s="143">
        <v>39411.967959000001</v>
      </c>
      <c r="Y31" s="143">
        <v>0</v>
      </c>
      <c r="Z31" s="143">
        <v>39411.967959000001</v>
      </c>
      <c r="AA31" s="143">
        <v>44946.488273999996</v>
      </c>
      <c r="AB31" s="143">
        <v>0</v>
      </c>
      <c r="AC31" s="143">
        <v>44946.488273999996</v>
      </c>
      <c r="AD31" s="143">
        <v>23792.883156</v>
      </c>
      <c r="AE31" s="143">
        <v>0</v>
      </c>
      <c r="AF31" s="143">
        <v>23792.883156</v>
      </c>
      <c r="AG31" s="143">
        <v>19469.849523999997</v>
      </c>
      <c r="AH31" s="143">
        <v>0</v>
      </c>
      <c r="AI31" s="143">
        <v>19469.849523999997</v>
      </c>
      <c r="AJ31" s="143">
        <v>14878.333733999998</v>
      </c>
      <c r="AK31" s="143">
        <v>0</v>
      </c>
      <c r="AL31" s="143">
        <v>14878.333733999998</v>
      </c>
      <c r="AM31" s="143">
        <v>12349.57812</v>
      </c>
      <c r="AN31" s="143">
        <v>0</v>
      </c>
      <c r="AO31" s="143">
        <v>12349.57812</v>
      </c>
      <c r="AP31" s="143">
        <v>19934.163242999999</v>
      </c>
      <c r="AQ31" s="143">
        <v>0</v>
      </c>
      <c r="AR31" s="143">
        <v>19934.163242999999</v>
      </c>
      <c r="AS31" s="143">
        <v>35041.10946</v>
      </c>
      <c r="AT31" s="143">
        <v>0</v>
      </c>
      <c r="AU31" s="143">
        <v>35041.10946</v>
      </c>
      <c r="AV31" s="143">
        <v>38032.864128000001</v>
      </c>
      <c r="AW31" s="143">
        <v>0</v>
      </c>
      <c r="AX31" s="143">
        <v>38032.864128000001</v>
      </c>
      <c r="AY31" s="143">
        <v>71823.356816</v>
      </c>
      <c r="AZ31" s="143">
        <v>0</v>
      </c>
      <c r="BA31" s="143">
        <v>71823.356816</v>
      </c>
      <c r="BB31" s="143">
        <v>61582.208899999998</v>
      </c>
      <c r="BC31" s="143">
        <v>0</v>
      </c>
      <c r="BD31" s="143">
        <v>61582.208899999998</v>
      </c>
      <c r="BE31" s="143">
        <v>33623.800869999999</v>
      </c>
      <c r="BF31" s="143">
        <v>0</v>
      </c>
      <c r="BG31" s="143">
        <v>33623.800869999999</v>
      </c>
      <c r="BH31" s="143">
        <v>42722.903166000004</v>
      </c>
      <c r="BI31" s="143">
        <v>0</v>
      </c>
      <c r="BJ31" s="143">
        <v>42722.903166000004</v>
      </c>
      <c r="BK31" s="143">
        <v>18072.570599999999</v>
      </c>
      <c r="BL31" s="143">
        <v>0</v>
      </c>
      <c r="BM31" s="143">
        <v>18072.570599999999</v>
      </c>
      <c r="BN31" s="143">
        <v>17622.622000000003</v>
      </c>
      <c r="BO31" s="143">
        <v>0</v>
      </c>
      <c r="BP31" s="143">
        <v>17622.622000000003</v>
      </c>
      <c r="BQ31" s="143">
        <v>24450.055199999999</v>
      </c>
      <c r="BR31" s="143">
        <v>0</v>
      </c>
      <c r="BS31" s="143">
        <v>24450.055199999999</v>
      </c>
      <c r="BT31" s="143">
        <v>26431.172599999998</v>
      </c>
      <c r="BU31" s="143">
        <v>0</v>
      </c>
      <c r="BV31" s="143">
        <v>26431.172599999998</v>
      </c>
      <c r="BW31" s="143">
        <v>11988.430399999999</v>
      </c>
      <c r="BX31" s="143">
        <v>0</v>
      </c>
      <c r="BY31" s="143">
        <v>11988.430399999999</v>
      </c>
      <c r="BZ31" s="143">
        <v>23562.994000000002</v>
      </c>
      <c r="CA31" s="143">
        <v>0</v>
      </c>
      <c r="CB31" s="143">
        <v>23562.994000000002</v>
      </c>
      <c r="CC31" s="143">
        <v>21523.6296</v>
      </c>
      <c r="CD31" s="143">
        <v>0</v>
      </c>
      <c r="CE31" s="143">
        <v>21523.6296</v>
      </c>
      <c r="CF31" s="143">
        <v>19028.416000000001</v>
      </c>
      <c r="CG31" s="143">
        <v>0</v>
      </c>
      <c r="CH31" s="143">
        <v>19028.416000000001</v>
      </c>
      <c r="CI31" s="143">
        <v>10556.663400000001</v>
      </c>
      <c r="CJ31" s="143">
        <v>0</v>
      </c>
      <c r="CK31" s="143">
        <v>10556.663400000001</v>
      </c>
      <c r="CL31" s="143">
        <v>60850.191999999995</v>
      </c>
      <c r="CM31" s="143">
        <v>0</v>
      </c>
      <c r="CN31" s="143">
        <v>60850.191999999995</v>
      </c>
      <c r="CO31" s="143">
        <v>15797.645999999999</v>
      </c>
      <c r="CP31" s="143">
        <v>0</v>
      </c>
      <c r="CQ31" s="143">
        <v>15797.645999999999</v>
      </c>
      <c r="CR31" s="143">
        <v>65604.068400000004</v>
      </c>
      <c r="CS31" s="143">
        <v>0</v>
      </c>
      <c r="CT31" s="143">
        <v>65604.068400000004</v>
      </c>
      <c r="CU31" s="143">
        <v>13676.656400000002</v>
      </c>
      <c r="CV31" s="143">
        <v>0</v>
      </c>
      <c r="CW31" s="143">
        <v>13676.656400000002</v>
      </c>
      <c r="CX31" s="143">
        <v>23550.178400000001</v>
      </c>
      <c r="CY31" s="143">
        <v>0</v>
      </c>
      <c r="CZ31" s="143">
        <v>23550.178400000001</v>
      </c>
      <c r="DA31" s="143">
        <v>17552.928</v>
      </c>
      <c r="DB31" s="143">
        <v>0</v>
      </c>
      <c r="DC31" s="143">
        <v>17552.928</v>
      </c>
      <c r="DD31" s="143">
        <v>29218.311400000002</v>
      </c>
      <c r="DE31" s="143">
        <v>0</v>
      </c>
      <c r="DF31" s="143">
        <v>29218.311400000002</v>
      </c>
      <c r="DG31" s="143">
        <v>56973.599999999999</v>
      </c>
      <c r="DH31" s="143">
        <v>0</v>
      </c>
      <c r="DI31" s="143">
        <v>56973.599999999999</v>
      </c>
      <c r="DJ31" s="143">
        <v>53890.203599999993</v>
      </c>
      <c r="DK31" s="143">
        <v>0</v>
      </c>
      <c r="DL31" s="143">
        <v>53890.203599999993</v>
      </c>
      <c r="DM31" s="143">
        <v>53509.367999999995</v>
      </c>
      <c r="DN31" s="143">
        <v>0</v>
      </c>
      <c r="DO31" s="143">
        <v>53509.367999999995</v>
      </c>
      <c r="DP31" s="143">
        <v>37584.923200000005</v>
      </c>
      <c r="DQ31" s="143">
        <v>0</v>
      </c>
      <c r="DR31" s="143">
        <v>37584.923200000005</v>
      </c>
    </row>
    <row r="32" spans="1:122" x14ac:dyDescent="0.2">
      <c r="A32" s="23" t="s">
        <v>91</v>
      </c>
      <c r="B32" s="61" t="s">
        <v>54</v>
      </c>
      <c r="C32" s="143">
        <v>87988.542480000004</v>
      </c>
      <c r="D32" s="143">
        <v>0</v>
      </c>
      <c r="E32" s="143">
        <v>87988.542480000004</v>
      </c>
      <c r="F32" s="143">
        <v>113837.387</v>
      </c>
      <c r="G32" s="143">
        <v>0</v>
      </c>
      <c r="H32" s="143">
        <v>113837.387</v>
      </c>
      <c r="I32" s="143">
        <v>142484.12724000003</v>
      </c>
      <c r="J32" s="143">
        <v>0</v>
      </c>
      <c r="K32" s="143">
        <v>142484.12724000003</v>
      </c>
      <c r="L32" s="143">
        <v>145569.25252799998</v>
      </c>
      <c r="M32" s="143">
        <v>0</v>
      </c>
      <c r="N32" s="143">
        <v>145569.25252799998</v>
      </c>
      <c r="O32" s="143">
        <v>171484.76571499999</v>
      </c>
      <c r="P32" s="143">
        <v>0</v>
      </c>
      <c r="Q32" s="143">
        <v>171484.76571499999</v>
      </c>
      <c r="R32" s="143">
        <v>226864.83856800001</v>
      </c>
      <c r="S32" s="143">
        <v>0</v>
      </c>
      <c r="T32" s="143">
        <v>226864.83856800001</v>
      </c>
      <c r="U32" s="143">
        <v>241311.456981</v>
      </c>
      <c r="V32" s="143">
        <v>0</v>
      </c>
      <c r="W32" s="143">
        <v>241311.456981</v>
      </c>
      <c r="X32" s="143">
        <v>246732.911838</v>
      </c>
      <c r="Y32" s="143">
        <v>0</v>
      </c>
      <c r="Z32" s="143">
        <v>246732.911838</v>
      </c>
      <c r="AA32" s="143">
        <v>275198.67381800001</v>
      </c>
      <c r="AB32" s="143">
        <v>0</v>
      </c>
      <c r="AC32" s="143">
        <v>275198.67381800001</v>
      </c>
      <c r="AD32" s="143">
        <v>279283.12847399997</v>
      </c>
      <c r="AE32" s="143">
        <v>0</v>
      </c>
      <c r="AF32" s="143">
        <v>279283.12847399997</v>
      </c>
      <c r="AG32" s="143">
        <v>333492.94533199997</v>
      </c>
      <c r="AH32" s="143">
        <v>0</v>
      </c>
      <c r="AI32" s="143">
        <v>333492.94533199997</v>
      </c>
      <c r="AJ32" s="143">
        <v>371852.258974</v>
      </c>
      <c r="AK32" s="143">
        <v>0</v>
      </c>
      <c r="AL32" s="143">
        <v>371852.258974</v>
      </c>
      <c r="AM32" s="143">
        <v>414328.34592599998</v>
      </c>
      <c r="AN32" s="143">
        <v>0</v>
      </c>
      <c r="AO32" s="143">
        <v>414328.34592599998</v>
      </c>
      <c r="AP32" s="143">
        <v>370706.42323799996</v>
      </c>
      <c r="AQ32" s="143">
        <v>0</v>
      </c>
      <c r="AR32" s="143">
        <v>370706.42323799996</v>
      </c>
      <c r="AS32" s="143">
        <v>372593.32159000001</v>
      </c>
      <c r="AT32" s="143">
        <v>0</v>
      </c>
      <c r="AU32" s="143">
        <v>372593.32159000001</v>
      </c>
      <c r="AV32" s="143">
        <v>381319.08045000001</v>
      </c>
      <c r="AW32" s="143">
        <v>0</v>
      </c>
      <c r="AX32" s="143">
        <v>381319.08045000001</v>
      </c>
      <c r="AY32" s="143">
        <v>432850.63111200003</v>
      </c>
      <c r="AZ32" s="143">
        <v>0</v>
      </c>
      <c r="BA32" s="143">
        <v>432850.63111200003</v>
      </c>
      <c r="BB32" s="143">
        <v>445571.80527999997</v>
      </c>
      <c r="BC32" s="143">
        <v>0</v>
      </c>
      <c r="BD32" s="143">
        <v>445571.80527999997</v>
      </c>
      <c r="BE32" s="143">
        <v>426093.36448799999</v>
      </c>
      <c r="BF32" s="143">
        <v>0</v>
      </c>
      <c r="BG32" s="143">
        <v>426093.36448799999</v>
      </c>
      <c r="BH32" s="143">
        <v>417475.494015</v>
      </c>
      <c r="BI32" s="143">
        <v>0</v>
      </c>
      <c r="BJ32" s="143">
        <v>417475.494015</v>
      </c>
      <c r="BK32" s="143">
        <v>504847.66680000001</v>
      </c>
      <c r="BL32" s="143">
        <v>0</v>
      </c>
      <c r="BM32" s="143">
        <v>504847.66680000001</v>
      </c>
      <c r="BN32" s="143">
        <v>579357.72900000005</v>
      </c>
      <c r="BO32" s="143">
        <v>0</v>
      </c>
      <c r="BP32" s="143">
        <v>579357.72900000005</v>
      </c>
      <c r="BQ32" s="143">
        <v>584959.56299999997</v>
      </c>
      <c r="BR32" s="143">
        <v>0</v>
      </c>
      <c r="BS32" s="143">
        <v>584959.56299999997</v>
      </c>
      <c r="BT32" s="143">
        <v>641592.66079999995</v>
      </c>
      <c r="BU32" s="143">
        <v>0</v>
      </c>
      <c r="BV32" s="143">
        <v>641592.66079999995</v>
      </c>
      <c r="BW32" s="143">
        <v>671663.12300000002</v>
      </c>
      <c r="BX32" s="143">
        <v>0</v>
      </c>
      <c r="BY32" s="143">
        <v>671663.12300000002</v>
      </c>
      <c r="BZ32" s="143">
        <v>642056.73</v>
      </c>
      <c r="CA32" s="143">
        <v>0</v>
      </c>
      <c r="CB32" s="143">
        <v>642056.73</v>
      </c>
      <c r="CC32" s="143">
        <v>628968.28720000002</v>
      </c>
      <c r="CD32" s="143">
        <v>0</v>
      </c>
      <c r="CE32" s="143">
        <v>628968.28720000002</v>
      </c>
      <c r="CF32" s="143">
        <v>612390.76800000004</v>
      </c>
      <c r="CG32" s="143">
        <v>0</v>
      </c>
      <c r="CH32" s="143">
        <v>612390.76800000004</v>
      </c>
      <c r="CI32" s="143">
        <v>644174.69300000009</v>
      </c>
      <c r="CJ32" s="143">
        <v>0</v>
      </c>
      <c r="CK32" s="143">
        <v>644174.69300000009</v>
      </c>
      <c r="CL32" s="143">
        <v>563098.31519999995</v>
      </c>
      <c r="CM32" s="143">
        <v>0</v>
      </c>
      <c r="CN32" s="143">
        <v>563098.31519999995</v>
      </c>
      <c r="CO32" s="143">
        <v>404624.52189999999</v>
      </c>
      <c r="CP32" s="143">
        <v>0</v>
      </c>
      <c r="CQ32" s="143">
        <v>404624.52189999999</v>
      </c>
      <c r="CR32" s="143">
        <v>558475.65920000011</v>
      </c>
      <c r="CS32" s="143">
        <v>0</v>
      </c>
      <c r="CT32" s="143">
        <v>558475.65920000011</v>
      </c>
      <c r="CU32" s="143">
        <v>694876.53720000002</v>
      </c>
      <c r="CV32" s="143">
        <v>0</v>
      </c>
      <c r="CW32" s="143">
        <v>694876.53720000002</v>
      </c>
      <c r="CX32" s="143">
        <v>608318.66100000008</v>
      </c>
      <c r="CY32" s="143">
        <v>0</v>
      </c>
      <c r="CZ32" s="143">
        <v>608318.66100000008</v>
      </c>
      <c r="DA32" s="143">
        <v>857899.35600000003</v>
      </c>
      <c r="DB32" s="143">
        <v>0</v>
      </c>
      <c r="DC32" s="143">
        <v>857899.35600000003</v>
      </c>
      <c r="DD32" s="143">
        <v>990935.92280000006</v>
      </c>
      <c r="DE32" s="143">
        <v>0</v>
      </c>
      <c r="DF32" s="143">
        <v>990935.92280000006</v>
      </c>
      <c r="DG32" s="143">
        <v>1072433.064</v>
      </c>
      <c r="DH32" s="143">
        <v>0</v>
      </c>
      <c r="DI32" s="143">
        <v>1072433.064</v>
      </c>
      <c r="DJ32" s="143">
        <v>1180328.8115999999</v>
      </c>
      <c r="DK32" s="143">
        <v>0</v>
      </c>
      <c r="DL32" s="143">
        <v>1180328.8115999999</v>
      </c>
      <c r="DM32" s="143">
        <v>1194839.865</v>
      </c>
      <c r="DN32" s="143">
        <v>0</v>
      </c>
      <c r="DO32" s="143">
        <v>1194839.865</v>
      </c>
      <c r="DP32" s="143">
        <v>1216014.2896</v>
      </c>
      <c r="DQ32" s="143">
        <v>0</v>
      </c>
      <c r="DR32" s="143">
        <v>1216014.2896</v>
      </c>
    </row>
    <row r="33" spans="1:122" x14ac:dyDescent="0.2">
      <c r="A33" s="23" t="s">
        <v>92</v>
      </c>
      <c r="B33" s="63" t="s">
        <v>23</v>
      </c>
      <c r="C33" s="143">
        <v>87988.542480000004</v>
      </c>
      <c r="D33" s="143">
        <v>0</v>
      </c>
      <c r="E33" s="143">
        <v>87988.542480000004</v>
      </c>
      <c r="F33" s="143">
        <v>113837.387</v>
      </c>
      <c r="G33" s="143">
        <v>0</v>
      </c>
      <c r="H33" s="143">
        <v>113837.387</v>
      </c>
      <c r="I33" s="143">
        <v>142484.12724000003</v>
      </c>
      <c r="J33" s="143">
        <v>0</v>
      </c>
      <c r="K33" s="143">
        <v>142484.12724000003</v>
      </c>
      <c r="L33" s="143">
        <v>145569.25252799998</v>
      </c>
      <c r="M33" s="143">
        <v>0</v>
      </c>
      <c r="N33" s="143">
        <v>145569.25252799998</v>
      </c>
      <c r="O33" s="143">
        <v>171484.76571499999</v>
      </c>
      <c r="P33" s="143">
        <v>0</v>
      </c>
      <c r="Q33" s="143">
        <v>171484.76571499999</v>
      </c>
      <c r="R33" s="143">
        <v>226864.83856800001</v>
      </c>
      <c r="S33" s="143">
        <v>0</v>
      </c>
      <c r="T33" s="143">
        <v>226864.83856800001</v>
      </c>
      <c r="U33" s="143">
        <v>241311.456981</v>
      </c>
      <c r="V33" s="143">
        <v>0</v>
      </c>
      <c r="W33" s="143">
        <v>241311.456981</v>
      </c>
      <c r="X33" s="143">
        <v>246732.911838</v>
      </c>
      <c r="Y33" s="143">
        <v>0</v>
      </c>
      <c r="Z33" s="143">
        <v>246732.911838</v>
      </c>
      <c r="AA33" s="143">
        <v>275198.67381800001</v>
      </c>
      <c r="AB33" s="143">
        <v>0</v>
      </c>
      <c r="AC33" s="143">
        <v>275198.67381800001</v>
      </c>
      <c r="AD33" s="143">
        <v>279283.12847399997</v>
      </c>
      <c r="AE33" s="143">
        <v>0</v>
      </c>
      <c r="AF33" s="143">
        <v>279283.12847399997</v>
      </c>
      <c r="AG33" s="143">
        <v>333492.94533199997</v>
      </c>
      <c r="AH33" s="143">
        <v>0</v>
      </c>
      <c r="AI33" s="143">
        <v>333492.94533199997</v>
      </c>
      <c r="AJ33" s="143">
        <v>371852.258974</v>
      </c>
      <c r="AK33" s="143">
        <v>0</v>
      </c>
      <c r="AL33" s="143">
        <v>371852.258974</v>
      </c>
      <c r="AM33" s="143">
        <v>414328.34592599998</v>
      </c>
      <c r="AN33" s="143">
        <v>0</v>
      </c>
      <c r="AO33" s="143">
        <v>414328.34592599998</v>
      </c>
      <c r="AP33" s="143">
        <v>370706.42323799996</v>
      </c>
      <c r="AQ33" s="143">
        <v>0</v>
      </c>
      <c r="AR33" s="143">
        <v>370706.42323799996</v>
      </c>
      <c r="AS33" s="143">
        <v>372593.32159000001</v>
      </c>
      <c r="AT33" s="143">
        <v>0</v>
      </c>
      <c r="AU33" s="143">
        <v>372593.32159000001</v>
      </c>
      <c r="AV33" s="143">
        <v>381319.08045000001</v>
      </c>
      <c r="AW33" s="143">
        <v>0</v>
      </c>
      <c r="AX33" s="143">
        <v>381319.08045000001</v>
      </c>
      <c r="AY33" s="143">
        <v>432850.63111200003</v>
      </c>
      <c r="AZ33" s="143">
        <v>0</v>
      </c>
      <c r="BA33" s="143">
        <v>432850.63111200003</v>
      </c>
      <c r="BB33" s="143">
        <v>445571.80527999997</v>
      </c>
      <c r="BC33" s="143">
        <v>0</v>
      </c>
      <c r="BD33" s="143">
        <v>445571.80527999997</v>
      </c>
      <c r="BE33" s="143">
        <v>426093.36448799999</v>
      </c>
      <c r="BF33" s="143">
        <v>0</v>
      </c>
      <c r="BG33" s="143">
        <v>426093.36448799999</v>
      </c>
      <c r="BH33" s="143">
        <v>417475.494015</v>
      </c>
      <c r="BI33" s="143">
        <v>0</v>
      </c>
      <c r="BJ33" s="143">
        <v>417475.494015</v>
      </c>
      <c r="BK33" s="143">
        <v>504847.66680000001</v>
      </c>
      <c r="BL33" s="143">
        <v>0</v>
      </c>
      <c r="BM33" s="143">
        <v>504847.66680000001</v>
      </c>
      <c r="BN33" s="143">
        <v>579357.72900000005</v>
      </c>
      <c r="BO33" s="143">
        <v>0</v>
      </c>
      <c r="BP33" s="143">
        <v>579357.72900000005</v>
      </c>
      <c r="BQ33" s="143">
        <v>584959.56299999997</v>
      </c>
      <c r="BR33" s="143">
        <v>0</v>
      </c>
      <c r="BS33" s="143">
        <v>584959.56299999997</v>
      </c>
      <c r="BT33" s="143">
        <v>641592.66079999995</v>
      </c>
      <c r="BU33" s="143">
        <v>0</v>
      </c>
      <c r="BV33" s="143">
        <v>641592.66079999995</v>
      </c>
      <c r="BW33" s="143">
        <v>671663.12300000002</v>
      </c>
      <c r="BX33" s="143">
        <v>0</v>
      </c>
      <c r="BY33" s="143">
        <v>671663.12300000002</v>
      </c>
      <c r="BZ33" s="143">
        <v>642056.73</v>
      </c>
      <c r="CA33" s="143">
        <v>0</v>
      </c>
      <c r="CB33" s="143">
        <v>642056.73</v>
      </c>
      <c r="CC33" s="143">
        <v>628968.28720000002</v>
      </c>
      <c r="CD33" s="143">
        <v>0</v>
      </c>
      <c r="CE33" s="143">
        <v>628968.28720000002</v>
      </c>
      <c r="CF33" s="143">
        <v>612390.76800000004</v>
      </c>
      <c r="CG33" s="143">
        <v>0</v>
      </c>
      <c r="CH33" s="143">
        <v>612390.76800000004</v>
      </c>
      <c r="CI33" s="143">
        <v>644174.69300000009</v>
      </c>
      <c r="CJ33" s="143">
        <v>0</v>
      </c>
      <c r="CK33" s="143">
        <v>644174.69300000009</v>
      </c>
      <c r="CL33" s="143">
        <v>563098.31519999995</v>
      </c>
      <c r="CM33" s="143">
        <v>0</v>
      </c>
      <c r="CN33" s="143">
        <v>563098.31519999995</v>
      </c>
      <c r="CO33" s="143">
        <v>404624.52189999999</v>
      </c>
      <c r="CP33" s="143">
        <v>0</v>
      </c>
      <c r="CQ33" s="143">
        <v>404624.52189999999</v>
      </c>
      <c r="CR33" s="143">
        <v>558475.65920000011</v>
      </c>
      <c r="CS33" s="143">
        <v>0</v>
      </c>
      <c r="CT33" s="143">
        <v>558475.65920000011</v>
      </c>
      <c r="CU33" s="143">
        <v>694876.53720000002</v>
      </c>
      <c r="CV33" s="143">
        <v>0</v>
      </c>
      <c r="CW33" s="143">
        <v>694876.53720000002</v>
      </c>
      <c r="CX33" s="143">
        <v>608318.66100000008</v>
      </c>
      <c r="CY33" s="143">
        <v>0</v>
      </c>
      <c r="CZ33" s="143">
        <v>608318.66100000008</v>
      </c>
      <c r="DA33" s="143">
        <v>857899.35600000003</v>
      </c>
      <c r="DB33" s="143">
        <v>0</v>
      </c>
      <c r="DC33" s="143">
        <v>857899.35600000003</v>
      </c>
      <c r="DD33" s="143">
        <v>990935.92280000006</v>
      </c>
      <c r="DE33" s="143">
        <v>0</v>
      </c>
      <c r="DF33" s="143">
        <v>990935.92280000006</v>
      </c>
      <c r="DG33" s="143">
        <v>1072433.064</v>
      </c>
      <c r="DH33" s="143">
        <v>0</v>
      </c>
      <c r="DI33" s="143">
        <v>1072433.064</v>
      </c>
      <c r="DJ33" s="143">
        <v>1180328.8115999999</v>
      </c>
      <c r="DK33" s="143">
        <v>0</v>
      </c>
      <c r="DL33" s="143">
        <v>1180328.8115999999</v>
      </c>
      <c r="DM33" s="143">
        <v>1194839.865</v>
      </c>
      <c r="DN33" s="143">
        <v>0</v>
      </c>
      <c r="DO33" s="143">
        <v>1194839.865</v>
      </c>
      <c r="DP33" s="143">
        <v>1216014.2896</v>
      </c>
      <c r="DQ33" s="143">
        <v>0</v>
      </c>
      <c r="DR33" s="143">
        <v>1216014.2896</v>
      </c>
    </row>
    <row r="34" spans="1:122" x14ac:dyDescent="0.2">
      <c r="A34" s="23" t="s">
        <v>93</v>
      </c>
      <c r="B34" s="78" t="s">
        <v>24</v>
      </c>
      <c r="C34" s="143">
        <v>87988.542480000004</v>
      </c>
      <c r="D34" s="143">
        <v>0</v>
      </c>
      <c r="E34" s="143">
        <v>87988.542480000004</v>
      </c>
      <c r="F34" s="143">
        <v>113837.387</v>
      </c>
      <c r="G34" s="143">
        <v>0</v>
      </c>
      <c r="H34" s="143">
        <v>113837.387</v>
      </c>
      <c r="I34" s="143">
        <v>142484.12724000003</v>
      </c>
      <c r="J34" s="143">
        <v>0</v>
      </c>
      <c r="K34" s="143">
        <v>142484.12724000003</v>
      </c>
      <c r="L34" s="143">
        <v>145569.25252799998</v>
      </c>
      <c r="M34" s="143">
        <v>0</v>
      </c>
      <c r="N34" s="143">
        <v>145569.25252799998</v>
      </c>
      <c r="O34" s="143">
        <v>171484.76571499999</v>
      </c>
      <c r="P34" s="143">
        <v>0</v>
      </c>
      <c r="Q34" s="143">
        <v>171484.76571499999</v>
      </c>
      <c r="R34" s="143">
        <v>226864.83856800001</v>
      </c>
      <c r="S34" s="143">
        <v>0</v>
      </c>
      <c r="T34" s="143">
        <v>226864.83856800001</v>
      </c>
      <c r="U34" s="143">
        <v>241311.456981</v>
      </c>
      <c r="V34" s="143">
        <v>0</v>
      </c>
      <c r="W34" s="143">
        <v>241311.456981</v>
      </c>
      <c r="X34" s="143">
        <v>246732.911838</v>
      </c>
      <c r="Y34" s="143">
        <v>0</v>
      </c>
      <c r="Z34" s="143">
        <v>246732.911838</v>
      </c>
      <c r="AA34" s="143">
        <v>275198.67381800001</v>
      </c>
      <c r="AB34" s="143">
        <v>0</v>
      </c>
      <c r="AC34" s="143">
        <v>275198.67381800001</v>
      </c>
      <c r="AD34" s="143">
        <v>279283.12847399997</v>
      </c>
      <c r="AE34" s="143">
        <v>0</v>
      </c>
      <c r="AF34" s="143">
        <v>279283.12847399997</v>
      </c>
      <c r="AG34" s="143">
        <v>333492.94533199997</v>
      </c>
      <c r="AH34" s="143">
        <v>0</v>
      </c>
      <c r="AI34" s="143">
        <v>333492.94533199997</v>
      </c>
      <c r="AJ34" s="143">
        <v>371852.258974</v>
      </c>
      <c r="AK34" s="143">
        <v>0</v>
      </c>
      <c r="AL34" s="143">
        <v>371852.258974</v>
      </c>
      <c r="AM34" s="143">
        <v>414328.34592599998</v>
      </c>
      <c r="AN34" s="143">
        <v>0</v>
      </c>
      <c r="AO34" s="143">
        <v>414328.34592599998</v>
      </c>
      <c r="AP34" s="143">
        <v>370706.42323799996</v>
      </c>
      <c r="AQ34" s="143">
        <v>0</v>
      </c>
      <c r="AR34" s="143">
        <v>370706.42323799996</v>
      </c>
      <c r="AS34" s="143">
        <v>372593.32159000001</v>
      </c>
      <c r="AT34" s="143">
        <v>0</v>
      </c>
      <c r="AU34" s="143">
        <v>372593.32159000001</v>
      </c>
      <c r="AV34" s="143">
        <v>381319.08045000001</v>
      </c>
      <c r="AW34" s="143">
        <v>0</v>
      </c>
      <c r="AX34" s="143">
        <v>381319.08045000001</v>
      </c>
      <c r="AY34" s="143">
        <v>432850.63111200003</v>
      </c>
      <c r="AZ34" s="143">
        <v>0</v>
      </c>
      <c r="BA34" s="143">
        <v>432850.63111200003</v>
      </c>
      <c r="BB34" s="143">
        <v>445571.80527999997</v>
      </c>
      <c r="BC34" s="143">
        <v>0</v>
      </c>
      <c r="BD34" s="143">
        <v>445571.80527999997</v>
      </c>
      <c r="BE34" s="143">
        <v>426093.36448799999</v>
      </c>
      <c r="BF34" s="143">
        <v>0</v>
      </c>
      <c r="BG34" s="143">
        <v>426093.36448799999</v>
      </c>
      <c r="BH34" s="143">
        <v>417475.494015</v>
      </c>
      <c r="BI34" s="143">
        <v>0</v>
      </c>
      <c r="BJ34" s="143">
        <v>417475.494015</v>
      </c>
      <c r="BK34" s="143">
        <v>504847.66680000001</v>
      </c>
      <c r="BL34" s="143">
        <v>0</v>
      </c>
      <c r="BM34" s="143">
        <v>504847.66680000001</v>
      </c>
      <c r="BN34" s="143">
        <v>579357.72900000005</v>
      </c>
      <c r="BO34" s="143">
        <v>0</v>
      </c>
      <c r="BP34" s="143">
        <v>579357.72900000005</v>
      </c>
      <c r="BQ34" s="143">
        <v>584959.56299999997</v>
      </c>
      <c r="BR34" s="143">
        <v>0</v>
      </c>
      <c r="BS34" s="143">
        <v>584959.56299999997</v>
      </c>
      <c r="BT34" s="143">
        <v>641592.66079999995</v>
      </c>
      <c r="BU34" s="143">
        <v>0</v>
      </c>
      <c r="BV34" s="143">
        <v>641592.66079999995</v>
      </c>
      <c r="BW34" s="143">
        <v>671663.12300000002</v>
      </c>
      <c r="BX34" s="143">
        <v>0</v>
      </c>
      <c r="BY34" s="143">
        <v>671663.12300000002</v>
      </c>
      <c r="BZ34" s="143">
        <v>642056.73</v>
      </c>
      <c r="CA34" s="143">
        <v>0</v>
      </c>
      <c r="CB34" s="143">
        <v>642056.73</v>
      </c>
      <c r="CC34" s="143">
        <v>628968.28720000002</v>
      </c>
      <c r="CD34" s="143">
        <v>0</v>
      </c>
      <c r="CE34" s="143">
        <v>628968.28720000002</v>
      </c>
      <c r="CF34" s="143">
        <v>612390.76800000004</v>
      </c>
      <c r="CG34" s="143">
        <v>0</v>
      </c>
      <c r="CH34" s="143">
        <v>612390.76800000004</v>
      </c>
      <c r="CI34" s="143">
        <v>644174.69300000009</v>
      </c>
      <c r="CJ34" s="143">
        <v>0</v>
      </c>
      <c r="CK34" s="143">
        <v>644174.69300000009</v>
      </c>
      <c r="CL34" s="143">
        <v>563098.31519999995</v>
      </c>
      <c r="CM34" s="143">
        <v>0</v>
      </c>
      <c r="CN34" s="143">
        <v>563098.31519999995</v>
      </c>
      <c r="CO34" s="143">
        <v>404624.52189999999</v>
      </c>
      <c r="CP34" s="143">
        <v>0</v>
      </c>
      <c r="CQ34" s="143">
        <v>404624.52189999999</v>
      </c>
      <c r="CR34" s="143">
        <v>558475.65920000011</v>
      </c>
      <c r="CS34" s="143">
        <v>0</v>
      </c>
      <c r="CT34" s="143">
        <v>558475.65920000011</v>
      </c>
      <c r="CU34" s="143">
        <v>694876.53720000002</v>
      </c>
      <c r="CV34" s="143">
        <v>0</v>
      </c>
      <c r="CW34" s="143">
        <v>694876.53720000002</v>
      </c>
      <c r="CX34" s="143">
        <v>608318.66100000008</v>
      </c>
      <c r="CY34" s="143">
        <v>0</v>
      </c>
      <c r="CZ34" s="143">
        <v>608318.66100000008</v>
      </c>
      <c r="DA34" s="143">
        <v>857899.35600000003</v>
      </c>
      <c r="DB34" s="143">
        <v>0</v>
      </c>
      <c r="DC34" s="143">
        <v>857899.35600000003</v>
      </c>
      <c r="DD34" s="143">
        <v>990935.92280000006</v>
      </c>
      <c r="DE34" s="143">
        <v>0</v>
      </c>
      <c r="DF34" s="143">
        <v>990935.92280000006</v>
      </c>
      <c r="DG34" s="143">
        <v>1072433.064</v>
      </c>
      <c r="DH34" s="143">
        <v>0</v>
      </c>
      <c r="DI34" s="143">
        <v>1072433.064</v>
      </c>
      <c r="DJ34" s="143">
        <v>1180328.8115999999</v>
      </c>
      <c r="DK34" s="143">
        <v>0</v>
      </c>
      <c r="DL34" s="143">
        <v>1180328.8115999999</v>
      </c>
      <c r="DM34" s="143">
        <v>1194839.865</v>
      </c>
      <c r="DN34" s="143">
        <v>0</v>
      </c>
      <c r="DO34" s="143">
        <v>1194839.865</v>
      </c>
      <c r="DP34" s="143">
        <v>1216014.2896</v>
      </c>
      <c r="DQ34" s="143">
        <v>0</v>
      </c>
      <c r="DR34" s="143">
        <v>1216014.2896</v>
      </c>
    </row>
    <row r="35" spans="1:122" x14ac:dyDescent="0.2">
      <c r="A35" s="23">
        <v>4</v>
      </c>
      <c r="B35" s="59" t="s">
        <v>5</v>
      </c>
      <c r="C35" s="143">
        <v>1734.5411600000002</v>
      </c>
      <c r="D35" s="143">
        <v>32451.688248000002</v>
      </c>
      <c r="E35" s="143">
        <v>-30717.147088000002</v>
      </c>
      <c r="F35" s="143">
        <v>2344.2624999999998</v>
      </c>
      <c r="G35" s="143">
        <v>94966.073875000002</v>
      </c>
      <c r="H35" s="143">
        <v>-92621.811375000005</v>
      </c>
      <c r="I35" s="143">
        <v>3005.1961940000001</v>
      </c>
      <c r="J35" s="143">
        <v>95535.817468000023</v>
      </c>
      <c r="K35" s="143">
        <v>-92530.621274000019</v>
      </c>
      <c r="L35" s="143">
        <v>2863.1633519999996</v>
      </c>
      <c r="M35" s="143">
        <v>129488.17715999999</v>
      </c>
      <c r="N35" s="143">
        <v>-126625.01380799999</v>
      </c>
      <c r="O35" s="143">
        <v>2136.0593630000003</v>
      </c>
      <c r="P35" s="143">
        <v>159124.42220999999</v>
      </c>
      <c r="Q35" s="143">
        <v>-156988.36284699998</v>
      </c>
      <c r="R35" s="143">
        <v>4273.5431280000003</v>
      </c>
      <c r="S35" s="143">
        <v>163889.06805600002</v>
      </c>
      <c r="T35" s="143">
        <v>-159615.52492800003</v>
      </c>
      <c r="U35" s="143">
        <v>5741.3684789999998</v>
      </c>
      <c r="V35" s="143">
        <v>133716.72042</v>
      </c>
      <c r="W35" s="143">
        <v>-127975.351941</v>
      </c>
      <c r="X35" s="143">
        <v>4197.7243980000003</v>
      </c>
      <c r="Y35" s="143">
        <v>165006.84547199999</v>
      </c>
      <c r="Z35" s="143">
        <v>-160809.121074</v>
      </c>
      <c r="AA35" s="143">
        <v>2583.1315100000002</v>
      </c>
      <c r="AB35" s="143">
        <v>166761.532114</v>
      </c>
      <c r="AC35" s="143">
        <v>-164178.40060399999</v>
      </c>
      <c r="AD35" s="143">
        <v>2185.0606979999998</v>
      </c>
      <c r="AE35" s="143">
        <v>169679.40481999997</v>
      </c>
      <c r="AF35" s="143">
        <v>-167494.34412199998</v>
      </c>
      <c r="AG35" s="143">
        <v>2087.9195199999995</v>
      </c>
      <c r="AH35" s="143">
        <v>194933.38618599999</v>
      </c>
      <c r="AI35" s="143">
        <v>-192845.46666599999</v>
      </c>
      <c r="AJ35" s="143">
        <v>2254.2929899999999</v>
      </c>
      <c r="AK35" s="143">
        <v>197555.62920599998</v>
      </c>
      <c r="AL35" s="143">
        <v>-195301.336216</v>
      </c>
      <c r="AM35" s="143">
        <v>2526.0500699999998</v>
      </c>
      <c r="AN35" s="143">
        <v>205508.20680599997</v>
      </c>
      <c r="AO35" s="143">
        <v>-202982.15673599998</v>
      </c>
      <c r="AP35" s="143">
        <v>3477.1975830000001</v>
      </c>
      <c r="AQ35" s="143">
        <v>193369.34650499999</v>
      </c>
      <c r="AR35" s="143">
        <v>-189892.14892199999</v>
      </c>
      <c r="AS35" s="143">
        <v>3273.6462499999998</v>
      </c>
      <c r="AT35" s="143">
        <v>179893.40873</v>
      </c>
      <c r="AU35" s="143">
        <v>-176619.76248</v>
      </c>
      <c r="AV35" s="143">
        <v>3339.1949160000004</v>
      </c>
      <c r="AW35" s="143">
        <v>187758.96837000002</v>
      </c>
      <c r="AX35" s="143">
        <v>-184419.77345400001</v>
      </c>
      <c r="AY35" s="143">
        <v>1882.801952</v>
      </c>
      <c r="AZ35" s="143">
        <v>216660.66579999999</v>
      </c>
      <c r="BA35" s="143">
        <v>-214777.86384799998</v>
      </c>
      <c r="BB35" s="143">
        <v>1961.9110799999999</v>
      </c>
      <c r="BC35" s="143">
        <v>207962.57448000001</v>
      </c>
      <c r="BD35" s="143">
        <v>-206000.66340000002</v>
      </c>
      <c r="BE35" s="143">
        <v>1569.9829199999999</v>
      </c>
      <c r="BF35" s="143">
        <v>195279.70886599997</v>
      </c>
      <c r="BG35" s="143">
        <v>-193709.72594599996</v>
      </c>
      <c r="BH35" s="143">
        <v>1396.8029220000001</v>
      </c>
      <c r="BI35" s="143">
        <v>170747.11581000002</v>
      </c>
      <c r="BJ35" s="143">
        <v>-169350.31288800001</v>
      </c>
      <c r="BK35" s="143">
        <v>25012.627199999999</v>
      </c>
      <c r="BL35" s="143">
        <v>170303.77799999999</v>
      </c>
      <c r="BM35" s="143">
        <v>-145291.1508</v>
      </c>
      <c r="BN35" s="143">
        <v>6790.8830000000007</v>
      </c>
      <c r="BO35" s="143">
        <v>190200.84700000001</v>
      </c>
      <c r="BP35" s="143">
        <v>-183409.96400000001</v>
      </c>
      <c r="BQ35" s="143">
        <v>3469.9859999999999</v>
      </c>
      <c r="BR35" s="143">
        <v>182334.41819999999</v>
      </c>
      <c r="BS35" s="143">
        <v>-178864.43219999998</v>
      </c>
      <c r="BT35" s="143">
        <v>5942.7690000000002</v>
      </c>
      <c r="BU35" s="143">
        <v>188385.77730000002</v>
      </c>
      <c r="BV35" s="143">
        <v>-182443.00830000002</v>
      </c>
      <c r="BW35" s="143">
        <v>12271.1764</v>
      </c>
      <c r="BX35" s="143">
        <v>192550.02599999998</v>
      </c>
      <c r="BY35" s="143">
        <v>-180278.84959999999</v>
      </c>
      <c r="BZ35" s="143">
        <v>10233.868399999999</v>
      </c>
      <c r="CA35" s="143">
        <v>175258.48199999999</v>
      </c>
      <c r="CB35" s="143">
        <v>-165024.61359999998</v>
      </c>
      <c r="CC35" s="143">
        <v>13941.441900000002</v>
      </c>
      <c r="CD35" s="143">
        <v>171917.27380000002</v>
      </c>
      <c r="CE35" s="143">
        <v>-157975.83190000002</v>
      </c>
      <c r="CF35" s="143">
        <v>18098.255999999998</v>
      </c>
      <c r="CG35" s="143">
        <v>155070.96000000002</v>
      </c>
      <c r="CH35" s="143">
        <v>-136972.70400000003</v>
      </c>
      <c r="CI35" s="143">
        <v>21822.560000000001</v>
      </c>
      <c r="CJ35" s="143">
        <v>155785.80020000003</v>
      </c>
      <c r="CK35" s="143">
        <v>-133963.24020000003</v>
      </c>
      <c r="CL35" s="143">
        <v>20098.116300000002</v>
      </c>
      <c r="CM35" s="143">
        <v>147590.9705</v>
      </c>
      <c r="CN35" s="143">
        <v>-127492.8542</v>
      </c>
      <c r="CO35" s="143">
        <v>16411.998900000002</v>
      </c>
      <c r="CP35" s="143">
        <v>135391.67719999998</v>
      </c>
      <c r="CQ35" s="143">
        <v>-118979.67829999999</v>
      </c>
      <c r="CR35" s="143">
        <v>22087.434400000002</v>
      </c>
      <c r="CS35" s="143">
        <v>139728.62060000002</v>
      </c>
      <c r="CT35" s="143">
        <v>-117641.18620000003</v>
      </c>
      <c r="CU35" s="143">
        <v>9288.4243999999999</v>
      </c>
      <c r="CV35" s="143">
        <v>136291.1722</v>
      </c>
      <c r="CW35" s="143">
        <v>-127002.7478</v>
      </c>
      <c r="CX35" s="143">
        <v>11409.403200000001</v>
      </c>
      <c r="CY35" s="143">
        <v>117129.22580000001</v>
      </c>
      <c r="CZ35" s="143">
        <v>-105719.82260000001</v>
      </c>
      <c r="DA35" s="143">
        <v>7277.1514000000006</v>
      </c>
      <c r="DB35" s="143">
        <v>106707.17480000001</v>
      </c>
      <c r="DC35" s="143">
        <v>-99430.023400000005</v>
      </c>
      <c r="DD35" s="143">
        <v>4315.0947999999999</v>
      </c>
      <c r="DE35" s="143">
        <v>85424.24960000001</v>
      </c>
      <c r="DF35" s="143">
        <v>-81109.154800000018</v>
      </c>
      <c r="DG35" s="143">
        <v>5507.4479999999994</v>
      </c>
      <c r="DH35" s="143">
        <v>80940.494399999996</v>
      </c>
      <c r="DI35" s="143">
        <v>-75433.046400000007</v>
      </c>
      <c r="DJ35" s="143">
        <v>5373.331799999999</v>
      </c>
      <c r="DK35" s="143">
        <v>67225.479599999991</v>
      </c>
      <c r="DL35" s="143">
        <v>-61852.147799999999</v>
      </c>
      <c r="DM35" s="143">
        <v>4621.2636000000002</v>
      </c>
      <c r="DN35" s="143">
        <v>65751.662799999991</v>
      </c>
      <c r="DO35" s="143">
        <v>-61130.399199999993</v>
      </c>
      <c r="DP35" s="143">
        <v>4610.6368000000002</v>
      </c>
      <c r="DQ35" s="143">
        <v>52487.16</v>
      </c>
      <c r="DR35" s="143">
        <v>-47876.523200000003</v>
      </c>
    </row>
    <row r="36" spans="1:122" x14ac:dyDescent="0.2">
      <c r="A36" s="23">
        <v>4.0999999999999996</v>
      </c>
      <c r="B36" s="62" t="s">
        <v>117</v>
      </c>
      <c r="C36" s="143">
        <v>536.13090399999999</v>
      </c>
      <c r="D36" s="143">
        <v>0</v>
      </c>
      <c r="E36" s="143">
        <v>536.13090399999999</v>
      </c>
      <c r="F36" s="143">
        <v>773.60662500000001</v>
      </c>
      <c r="G36" s="143">
        <v>0</v>
      </c>
      <c r="H36" s="143">
        <v>773.60662500000001</v>
      </c>
      <c r="I36" s="143">
        <v>693.50681400000008</v>
      </c>
      <c r="J36" s="143">
        <v>0</v>
      </c>
      <c r="K36" s="143">
        <v>693.50681400000008</v>
      </c>
      <c r="L36" s="143">
        <v>710.408952</v>
      </c>
      <c r="M36" s="143">
        <v>0</v>
      </c>
      <c r="N36" s="143">
        <v>710.408952</v>
      </c>
      <c r="O36" s="143">
        <v>792.02201100000002</v>
      </c>
      <c r="P36" s="143">
        <v>0</v>
      </c>
      <c r="Q36" s="143">
        <v>792.02201100000002</v>
      </c>
      <c r="R36" s="143">
        <v>865.19584800000007</v>
      </c>
      <c r="S36" s="143">
        <v>0</v>
      </c>
      <c r="T36" s="143">
        <v>865.19584800000007</v>
      </c>
      <c r="U36" s="143">
        <v>820.19549700000005</v>
      </c>
      <c r="V36" s="143">
        <v>0</v>
      </c>
      <c r="W36" s="143">
        <v>820.19549700000005</v>
      </c>
      <c r="X36" s="143">
        <v>855.09200699999997</v>
      </c>
      <c r="Y36" s="143">
        <v>0</v>
      </c>
      <c r="Z36" s="143">
        <v>855.09200699999997</v>
      </c>
      <c r="AA36" s="143">
        <v>870.10745599999996</v>
      </c>
      <c r="AB36" s="143">
        <v>0</v>
      </c>
      <c r="AC36" s="143">
        <v>870.10745599999996</v>
      </c>
      <c r="AD36" s="143">
        <v>890.20991399999991</v>
      </c>
      <c r="AE36" s="143">
        <v>0</v>
      </c>
      <c r="AF36" s="143">
        <v>890.20991399999991</v>
      </c>
      <c r="AG36" s="143">
        <v>861.26680199999987</v>
      </c>
      <c r="AH36" s="143">
        <v>0</v>
      </c>
      <c r="AI36" s="143">
        <v>861.26680199999987</v>
      </c>
      <c r="AJ36" s="143">
        <v>875.19610199999988</v>
      </c>
      <c r="AK36" s="143">
        <v>0</v>
      </c>
      <c r="AL36" s="143">
        <v>875.19610199999988</v>
      </c>
      <c r="AM36" s="143">
        <v>954.28558199999998</v>
      </c>
      <c r="AN36" s="143">
        <v>0</v>
      </c>
      <c r="AO36" s="143">
        <v>954.28558199999998</v>
      </c>
      <c r="AP36" s="143">
        <v>902.47876199999996</v>
      </c>
      <c r="AQ36" s="143">
        <v>0</v>
      </c>
      <c r="AR36" s="143">
        <v>902.47876199999996</v>
      </c>
      <c r="AS36" s="143">
        <v>864.24261000000001</v>
      </c>
      <c r="AT36" s="143">
        <v>0</v>
      </c>
      <c r="AU36" s="143">
        <v>864.24261000000001</v>
      </c>
      <c r="AV36" s="143">
        <v>933.84264600000006</v>
      </c>
      <c r="AW36" s="143">
        <v>0</v>
      </c>
      <c r="AX36" s="143">
        <v>933.84264600000006</v>
      </c>
      <c r="AY36" s="143">
        <v>913.71271200000001</v>
      </c>
      <c r="AZ36" s="143">
        <v>0</v>
      </c>
      <c r="BA36" s="143">
        <v>913.71271200000001</v>
      </c>
      <c r="BB36" s="143">
        <v>899.20924500000001</v>
      </c>
      <c r="BC36" s="143">
        <v>0</v>
      </c>
      <c r="BD36" s="143">
        <v>899.20924500000001</v>
      </c>
      <c r="BE36" s="143">
        <v>863.49060599999996</v>
      </c>
      <c r="BF36" s="143">
        <v>0</v>
      </c>
      <c r="BG36" s="143">
        <v>863.49060599999996</v>
      </c>
      <c r="BH36" s="143">
        <v>770.64988800000003</v>
      </c>
      <c r="BI36" s="143">
        <v>0</v>
      </c>
      <c r="BJ36" s="143">
        <v>770.64988800000003</v>
      </c>
      <c r="BK36" s="143">
        <v>757.95839999999998</v>
      </c>
      <c r="BL36" s="143">
        <v>0</v>
      </c>
      <c r="BM36" s="143">
        <v>757.95839999999998</v>
      </c>
      <c r="BN36" s="143">
        <v>897.96800000000007</v>
      </c>
      <c r="BO36" s="143">
        <v>0</v>
      </c>
      <c r="BP36" s="143">
        <v>897.96800000000007</v>
      </c>
      <c r="BQ36" s="143">
        <v>880.84259999999995</v>
      </c>
      <c r="BR36" s="143">
        <v>0</v>
      </c>
      <c r="BS36" s="143">
        <v>880.84259999999995</v>
      </c>
      <c r="BT36" s="143">
        <v>933.86369999999999</v>
      </c>
      <c r="BU36" s="143">
        <v>0</v>
      </c>
      <c r="BV36" s="143">
        <v>933.86369999999999</v>
      </c>
      <c r="BW36" s="143">
        <v>961.33640000000003</v>
      </c>
      <c r="BX36" s="143">
        <v>0</v>
      </c>
      <c r="BY36" s="143">
        <v>961.33640000000003</v>
      </c>
      <c r="BZ36" s="143">
        <v>948.09680000000003</v>
      </c>
      <c r="CA36" s="143">
        <v>0</v>
      </c>
      <c r="CB36" s="143">
        <v>948.09680000000003</v>
      </c>
      <c r="CC36" s="143">
        <v>923.99420000000009</v>
      </c>
      <c r="CD36" s="143">
        <v>0</v>
      </c>
      <c r="CE36" s="143">
        <v>923.99420000000009</v>
      </c>
      <c r="CF36" s="143">
        <v>903.58400000000006</v>
      </c>
      <c r="CG36" s="143">
        <v>0</v>
      </c>
      <c r="CH36" s="143">
        <v>903.58400000000006</v>
      </c>
      <c r="CI36" s="143">
        <v>900.18060000000003</v>
      </c>
      <c r="CJ36" s="143">
        <v>0</v>
      </c>
      <c r="CK36" s="143">
        <v>900.18060000000003</v>
      </c>
      <c r="CL36" s="143">
        <v>965.4117</v>
      </c>
      <c r="CM36" s="143">
        <v>0</v>
      </c>
      <c r="CN36" s="143">
        <v>965.4117</v>
      </c>
      <c r="CO36" s="143">
        <v>906.90189999999996</v>
      </c>
      <c r="CP36" s="143">
        <v>0</v>
      </c>
      <c r="CQ36" s="143">
        <v>906.90189999999996</v>
      </c>
      <c r="CR36" s="143">
        <v>1097.058</v>
      </c>
      <c r="CS36" s="143">
        <v>0</v>
      </c>
      <c r="CT36" s="143">
        <v>1097.058</v>
      </c>
      <c r="CU36" s="143">
        <v>731.37200000000007</v>
      </c>
      <c r="CV36" s="143">
        <v>0</v>
      </c>
      <c r="CW36" s="143">
        <v>731.37200000000007</v>
      </c>
      <c r="CX36" s="143">
        <v>621.66620000000012</v>
      </c>
      <c r="CY36" s="143">
        <v>0</v>
      </c>
      <c r="CZ36" s="143">
        <v>621.66620000000012</v>
      </c>
      <c r="DA36" s="143">
        <v>658.23480000000006</v>
      </c>
      <c r="DB36" s="143">
        <v>0</v>
      </c>
      <c r="DC36" s="143">
        <v>658.23480000000006</v>
      </c>
      <c r="DD36" s="143">
        <v>621.66620000000012</v>
      </c>
      <c r="DE36" s="143">
        <v>0</v>
      </c>
      <c r="DF36" s="143">
        <v>621.66620000000012</v>
      </c>
      <c r="DG36" s="143">
        <v>683.68319999999994</v>
      </c>
      <c r="DH36" s="143">
        <v>0</v>
      </c>
      <c r="DI36" s="143">
        <v>683.68319999999994</v>
      </c>
      <c r="DJ36" s="143">
        <v>666.76379999999995</v>
      </c>
      <c r="DK36" s="143">
        <v>0</v>
      </c>
      <c r="DL36" s="143">
        <v>666.76379999999995</v>
      </c>
      <c r="DM36" s="143">
        <v>689.13580000000002</v>
      </c>
      <c r="DN36" s="143">
        <v>0</v>
      </c>
      <c r="DO36" s="143">
        <v>689.13580000000002</v>
      </c>
      <c r="DP36" s="143">
        <v>740.99520000000007</v>
      </c>
      <c r="DQ36" s="143">
        <v>0</v>
      </c>
      <c r="DR36" s="143">
        <v>740.99520000000007</v>
      </c>
    </row>
    <row r="37" spans="1:122" x14ac:dyDescent="0.2">
      <c r="A37" s="30" t="s">
        <v>127</v>
      </c>
      <c r="B37" s="78" t="s">
        <v>56</v>
      </c>
      <c r="C37" s="143">
        <v>536.13090399999999</v>
      </c>
      <c r="D37" s="143">
        <v>0</v>
      </c>
      <c r="E37" s="143">
        <v>536.13090399999999</v>
      </c>
      <c r="F37" s="143">
        <v>773.60662500000001</v>
      </c>
      <c r="G37" s="143">
        <v>0</v>
      </c>
      <c r="H37" s="143">
        <v>773.60662500000001</v>
      </c>
      <c r="I37" s="143">
        <v>693.50681400000008</v>
      </c>
      <c r="J37" s="143">
        <v>0</v>
      </c>
      <c r="K37" s="143">
        <v>693.50681400000008</v>
      </c>
      <c r="L37" s="143">
        <v>710.408952</v>
      </c>
      <c r="M37" s="143">
        <v>0</v>
      </c>
      <c r="N37" s="143">
        <v>710.408952</v>
      </c>
      <c r="O37" s="143">
        <v>792.02201100000002</v>
      </c>
      <c r="P37" s="143">
        <v>0</v>
      </c>
      <c r="Q37" s="143">
        <v>792.02201100000002</v>
      </c>
      <c r="R37" s="143">
        <v>865.19584800000007</v>
      </c>
      <c r="S37" s="143">
        <v>0</v>
      </c>
      <c r="T37" s="143">
        <v>865.19584800000007</v>
      </c>
      <c r="U37" s="143">
        <v>820.19549700000005</v>
      </c>
      <c r="V37" s="143">
        <v>0</v>
      </c>
      <c r="W37" s="143">
        <v>820.19549700000005</v>
      </c>
      <c r="X37" s="143">
        <v>855.09200699999997</v>
      </c>
      <c r="Y37" s="143">
        <v>0</v>
      </c>
      <c r="Z37" s="143">
        <v>855.09200699999997</v>
      </c>
      <c r="AA37" s="143">
        <v>870.10745599999996</v>
      </c>
      <c r="AB37" s="143">
        <v>0</v>
      </c>
      <c r="AC37" s="143">
        <v>870.10745599999996</v>
      </c>
      <c r="AD37" s="143">
        <v>890.20991399999991</v>
      </c>
      <c r="AE37" s="143">
        <v>0</v>
      </c>
      <c r="AF37" s="143">
        <v>890.20991399999991</v>
      </c>
      <c r="AG37" s="143">
        <v>861.26680199999987</v>
      </c>
      <c r="AH37" s="143">
        <v>0</v>
      </c>
      <c r="AI37" s="143">
        <v>861.26680199999987</v>
      </c>
      <c r="AJ37" s="143">
        <v>875.19610199999988</v>
      </c>
      <c r="AK37" s="143">
        <v>0</v>
      </c>
      <c r="AL37" s="143">
        <v>875.19610199999988</v>
      </c>
      <c r="AM37" s="143">
        <v>954.28558199999998</v>
      </c>
      <c r="AN37" s="143">
        <v>0</v>
      </c>
      <c r="AO37" s="143">
        <v>954.28558199999998</v>
      </c>
      <c r="AP37" s="143">
        <v>902.47876199999996</v>
      </c>
      <c r="AQ37" s="143">
        <v>0</v>
      </c>
      <c r="AR37" s="143">
        <v>902.47876199999996</v>
      </c>
      <c r="AS37" s="143">
        <v>864.24261000000001</v>
      </c>
      <c r="AT37" s="143">
        <v>0</v>
      </c>
      <c r="AU37" s="143">
        <v>864.24261000000001</v>
      </c>
      <c r="AV37" s="143">
        <v>933.84264600000006</v>
      </c>
      <c r="AW37" s="143">
        <v>0</v>
      </c>
      <c r="AX37" s="143">
        <v>933.84264600000006</v>
      </c>
      <c r="AY37" s="143">
        <v>913.71271200000001</v>
      </c>
      <c r="AZ37" s="143">
        <v>0</v>
      </c>
      <c r="BA37" s="143">
        <v>913.71271200000001</v>
      </c>
      <c r="BB37" s="143">
        <v>899.20924500000001</v>
      </c>
      <c r="BC37" s="143">
        <v>0</v>
      </c>
      <c r="BD37" s="143">
        <v>899.20924500000001</v>
      </c>
      <c r="BE37" s="143">
        <v>863.49060599999996</v>
      </c>
      <c r="BF37" s="143">
        <v>0</v>
      </c>
      <c r="BG37" s="143">
        <v>863.49060599999996</v>
      </c>
      <c r="BH37" s="143">
        <v>770.64988800000003</v>
      </c>
      <c r="BI37" s="143">
        <v>0</v>
      </c>
      <c r="BJ37" s="143">
        <v>770.64988800000003</v>
      </c>
      <c r="BK37" s="143">
        <v>757.95839999999998</v>
      </c>
      <c r="BL37" s="143">
        <v>0</v>
      </c>
      <c r="BM37" s="143">
        <v>757.95839999999998</v>
      </c>
      <c r="BN37" s="143">
        <v>897.96800000000007</v>
      </c>
      <c r="BO37" s="143">
        <v>0</v>
      </c>
      <c r="BP37" s="143">
        <v>897.96800000000007</v>
      </c>
      <c r="BQ37" s="143">
        <v>880.84259999999995</v>
      </c>
      <c r="BR37" s="143">
        <v>0</v>
      </c>
      <c r="BS37" s="143">
        <v>880.84259999999995</v>
      </c>
      <c r="BT37" s="143">
        <v>933.86369999999999</v>
      </c>
      <c r="BU37" s="143">
        <v>0</v>
      </c>
      <c r="BV37" s="143">
        <v>933.86369999999999</v>
      </c>
      <c r="BW37" s="143">
        <v>961.33640000000003</v>
      </c>
      <c r="BX37" s="143">
        <v>0</v>
      </c>
      <c r="BY37" s="143">
        <v>961.33640000000003</v>
      </c>
      <c r="BZ37" s="143">
        <v>948.09680000000003</v>
      </c>
      <c r="CA37" s="143">
        <v>0</v>
      </c>
      <c r="CB37" s="143">
        <v>948.09680000000003</v>
      </c>
      <c r="CC37" s="143">
        <v>923.99420000000009</v>
      </c>
      <c r="CD37" s="143">
        <v>0</v>
      </c>
      <c r="CE37" s="143">
        <v>923.99420000000009</v>
      </c>
      <c r="CF37" s="143">
        <v>903.58400000000006</v>
      </c>
      <c r="CG37" s="143">
        <v>0</v>
      </c>
      <c r="CH37" s="143">
        <v>903.58400000000006</v>
      </c>
      <c r="CI37" s="143">
        <v>900.18060000000003</v>
      </c>
      <c r="CJ37" s="143">
        <v>0</v>
      </c>
      <c r="CK37" s="143">
        <v>900.18060000000003</v>
      </c>
      <c r="CL37" s="143">
        <v>965.4117</v>
      </c>
      <c r="CM37" s="143">
        <v>0</v>
      </c>
      <c r="CN37" s="143">
        <v>965.4117</v>
      </c>
      <c r="CO37" s="143">
        <v>906.90189999999996</v>
      </c>
      <c r="CP37" s="143">
        <v>0</v>
      </c>
      <c r="CQ37" s="143">
        <v>906.90189999999996</v>
      </c>
      <c r="CR37" s="143">
        <v>1097.058</v>
      </c>
      <c r="CS37" s="143">
        <v>0</v>
      </c>
      <c r="CT37" s="143">
        <v>1097.058</v>
      </c>
      <c r="CU37" s="143">
        <v>731.37200000000007</v>
      </c>
      <c r="CV37" s="143">
        <v>0</v>
      </c>
      <c r="CW37" s="143">
        <v>731.37200000000007</v>
      </c>
      <c r="CX37" s="143">
        <v>621.66620000000012</v>
      </c>
      <c r="CY37" s="143">
        <v>0</v>
      </c>
      <c r="CZ37" s="143">
        <v>621.66620000000012</v>
      </c>
      <c r="DA37" s="143">
        <v>658.23480000000006</v>
      </c>
      <c r="DB37" s="143">
        <v>0</v>
      </c>
      <c r="DC37" s="143">
        <v>658.23480000000006</v>
      </c>
      <c r="DD37" s="143">
        <v>621.66620000000012</v>
      </c>
      <c r="DE37" s="143">
        <v>0</v>
      </c>
      <c r="DF37" s="143">
        <v>621.66620000000012</v>
      </c>
      <c r="DG37" s="143">
        <v>683.68319999999994</v>
      </c>
      <c r="DH37" s="143">
        <v>0</v>
      </c>
      <c r="DI37" s="143">
        <v>683.68319999999994</v>
      </c>
      <c r="DJ37" s="143">
        <v>666.76379999999995</v>
      </c>
      <c r="DK37" s="143">
        <v>0</v>
      </c>
      <c r="DL37" s="143">
        <v>666.76379999999995</v>
      </c>
      <c r="DM37" s="143">
        <v>689.13580000000002</v>
      </c>
      <c r="DN37" s="143">
        <v>0</v>
      </c>
      <c r="DO37" s="143">
        <v>689.13580000000002</v>
      </c>
      <c r="DP37" s="143">
        <v>740.99520000000007</v>
      </c>
      <c r="DQ37" s="143">
        <v>0</v>
      </c>
      <c r="DR37" s="143">
        <v>740.99520000000007</v>
      </c>
    </row>
    <row r="38" spans="1:122" x14ac:dyDescent="0.2">
      <c r="A38" s="23">
        <v>4.2</v>
      </c>
      <c r="B38" s="62" t="s">
        <v>124</v>
      </c>
      <c r="C38" s="143">
        <v>1198.4102560000001</v>
      </c>
      <c r="D38" s="143">
        <v>0</v>
      </c>
      <c r="E38" s="143">
        <v>1198.4102560000001</v>
      </c>
      <c r="F38" s="143">
        <v>1570.6558749999999</v>
      </c>
      <c r="G38" s="143">
        <v>0</v>
      </c>
      <c r="H38" s="143">
        <v>1570.6558749999999</v>
      </c>
      <c r="I38" s="143">
        <v>2311.6893800000003</v>
      </c>
      <c r="J38" s="143">
        <v>0</v>
      </c>
      <c r="K38" s="143">
        <v>2311.6893800000003</v>
      </c>
      <c r="L38" s="143">
        <v>2152.7543999999998</v>
      </c>
      <c r="M38" s="143">
        <v>0</v>
      </c>
      <c r="N38" s="143">
        <v>2152.7543999999998</v>
      </c>
      <c r="O38" s="143">
        <v>1344.0373520000001</v>
      </c>
      <c r="P38" s="143">
        <v>0</v>
      </c>
      <c r="Q38" s="143">
        <v>1344.0373520000001</v>
      </c>
      <c r="R38" s="143">
        <v>3408.34728</v>
      </c>
      <c r="S38" s="143">
        <v>0</v>
      </c>
      <c r="T38" s="143">
        <v>3408.34728</v>
      </c>
      <c r="U38" s="143">
        <v>4921.172982</v>
      </c>
      <c r="V38" s="143">
        <v>0</v>
      </c>
      <c r="W38" s="143">
        <v>4921.172982</v>
      </c>
      <c r="X38" s="143">
        <v>3342.6323910000001</v>
      </c>
      <c r="Y38" s="143">
        <v>0</v>
      </c>
      <c r="Z38" s="143">
        <v>3342.6323910000001</v>
      </c>
      <c r="AA38" s="143">
        <v>1713.024054</v>
      </c>
      <c r="AB38" s="143">
        <v>0</v>
      </c>
      <c r="AC38" s="143">
        <v>1713.024054</v>
      </c>
      <c r="AD38" s="143">
        <v>1294.850784</v>
      </c>
      <c r="AE38" s="143">
        <v>0</v>
      </c>
      <c r="AF38" s="143">
        <v>1294.850784</v>
      </c>
      <c r="AG38" s="143">
        <v>1226.6527179999998</v>
      </c>
      <c r="AH38" s="143">
        <v>0</v>
      </c>
      <c r="AI38" s="143">
        <v>1226.6527179999998</v>
      </c>
      <c r="AJ38" s="143">
        <v>1379.0968879999998</v>
      </c>
      <c r="AK38" s="143">
        <v>0</v>
      </c>
      <c r="AL38" s="143">
        <v>1379.0968879999998</v>
      </c>
      <c r="AM38" s="143">
        <v>1571.7644879999998</v>
      </c>
      <c r="AN38" s="143">
        <v>0</v>
      </c>
      <c r="AO38" s="143">
        <v>1571.7644879999998</v>
      </c>
      <c r="AP38" s="143">
        <v>2574.7188209999999</v>
      </c>
      <c r="AQ38" s="143">
        <v>0</v>
      </c>
      <c r="AR38" s="143">
        <v>2574.7188209999999</v>
      </c>
      <c r="AS38" s="143">
        <v>2409.40364</v>
      </c>
      <c r="AT38" s="143">
        <v>0</v>
      </c>
      <c r="AU38" s="143">
        <v>2409.40364</v>
      </c>
      <c r="AV38" s="143">
        <v>2405.3522700000003</v>
      </c>
      <c r="AW38" s="143">
        <v>0</v>
      </c>
      <c r="AX38" s="143">
        <v>2405.3522700000003</v>
      </c>
      <c r="AY38" s="143">
        <v>969.08924000000002</v>
      </c>
      <c r="AZ38" s="143">
        <v>0</v>
      </c>
      <c r="BA38" s="143">
        <v>969.08924000000002</v>
      </c>
      <c r="BB38" s="143">
        <v>1062.7018349999998</v>
      </c>
      <c r="BC38" s="143">
        <v>0</v>
      </c>
      <c r="BD38" s="143">
        <v>1062.7018349999998</v>
      </c>
      <c r="BE38" s="143">
        <v>706.49231399999996</v>
      </c>
      <c r="BF38" s="143">
        <v>0</v>
      </c>
      <c r="BG38" s="143">
        <v>706.49231399999996</v>
      </c>
      <c r="BH38" s="143">
        <v>626.15303400000005</v>
      </c>
      <c r="BI38" s="143">
        <v>0</v>
      </c>
      <c r="BJ38" s="143">
        <v>626.15303400000005</v>
      </c>
      <c r="BK38" s="143">
        <v>24254.668799999999</v>
      </c>
      <c r="BL38" s="143">
        <v>0</v>
      </c>
      <c r="BM38" s="143">
        <v>24254.668799999999</v>
      </c>
      <c r="BN38" s="143">
        <v>5892.9150000000009</v>
      </c>
      <c r="BO38" s="143">
        <v>0</v>
      </c>
      <c r="BP38" s="143">
        <v>5892.9150000000009</v>
      </c>
      <c r="BQ38" s="143">
        <v>2589.1433999999999</v>
      </c>
      <c r="BR38" s="143">
        <v>0</v>
      </c>
      <c r="BS38" s="143">
        <v>2589.1433999999999</v>
      </c>
      <c r="BT38" s="143">
        <v>5008.9053000000004</v>
      </c>
      <c r="BU38" s="143">
        <v>0</v>
      </c>
      <c r="BV38" s="143">
        <v>5008.9053000000004</v>
      </c>
      <c r="BW38" s="143">
        <v>11309.84</v>
      </c>
      <c r="BX38" s="143">
        <v>0</v>
      </c>
      <c r="BY38" s="143">
        <v>11309.84</v>
      </c>
      <c r="BZ38" s="143">
        <v>9285.7716</v>
      </c>
      <c r="CA38" s="143">
        <v>0</v>
      </c>
      <c r="CB38" s="143">
        <v>9285.7716</v>
      </c>
      <c r="CC38" s="143">
        <v>13017.447700000001</v>
      </c>
      <c r="CD38" s="143">
        <v>0</v>
      </c>
      <c r="CE38" s="143">
        <v>13017.447700000001</v>
      </c>
      <c r="CF38" s="143">
        <v>17194.671999999999</v>
      </c>
      <c r="CG38" s="143">
        <v>0</v>
      </c>
      <c r="CH38" s="143">
        <v>17194.671999999999</v>
      </c>
      <c r="CI38" s="143">
        <v>20922.379400000002</v>
      </c>
      <c r="CJ38" s="143">
        <v>0</v>
      </c>
      <c r="CK38" s="143">
        <v>20922.379400000002</v>
      </c>
      <c r="CL38" s="143">
        <v>19044.939900000001</v>
      </c>
      <c r="CM38" s="143">
        <v>2340.3919999999998</v>
      </c>
      <c r="CN38" s="143">
        <v>16704.547900000001</v>
      </c>
      <c r="CO38" s="143">
        <v>15446.5872</v>
      </c>
      <c r="CP38" s="143">
        <v>3130.2743</v>
      </c>
      <c r="CQ38" s="143">
        <v>12316.312900000001</v>
      </c>
      <c r="CR38" s="143">
        <v>20953.807800000002</v>
      </c>
      <c r="CS38" s="143">
        <v>0</v>
      </c>
      <c r="CT38" s="143">
        <v>20953.807800000002</v>
      </c>
      <c r="CU38" s="143">
        <v>8520.4838</v>
      </c>
      <c r="CV38" s="143">
        <v>0</v>
      </c>
      <c r="CW38" s="143">
        <v>8520.4838</v>
      </c>
      <c r="CX38" s="143">
        <v>10678.031200000001</v>
      </c>
      <c r="CY38" s="143">
        <v>0</v>
      </c>
      <c r="CZ38" s="143">
        <v>10678.031200000001</v>
      </c>
      <c r="DA38" s="143">
        <v>6545.7794000000004</v>
      </c>
      <c r="DB38" s="143">
        <v>0</v>
      </c>
      <c r="DC38" s="143">
        <v>6545.7794000000004</v>
      </c>
      <c r="DD38" s="143">
        <v>3656.8600000000006</v>
      </c>
      <c r="DE38" s="143">
        <v>0</v>
      </c>
      <c r="DF38" s="143">
        <v>3656.8600000000006</v>
      </c>
      <c r="DG38" s="143">
        <v>4785.7824000000001</v>
      </c>
      <c r="DH38" s="143">
        <v>0</v>
      </c>
      <c r="DI38" s="143">
        <v>4785.7824000000001</v>
      </c>
      <c r="DJ38" s="143">
        <v>4667.3465999999999</v>
      </c>
      <c r="DK38" s="143">
        <v>0</v>
      </c>
      <c r="DL38" s="143">
        <v>4667.3465999999999</v>
      </c>
      <c r="DM38" s="143">
        <v>3891.5904</v>
      </c>
      <c r="DN38" s="143">
        <v>0</v>
      </c>
      <c r="DO38" s="143">
        <v>3891.5904</v>
      </c>
      <c r="DP38" s="143">
        <v>3746.1424000000002</v>
      </c>
      <c r="DQ38" s="143">
        <v>0</v>
      </c>
      <c r="DR38" s="143">
        <v>3746.1424000000002</v>
      </c>
    </row>
    <row r="39" spans="1:122" x14ac:dyDescent="0.2">
      <c r="A39" s="23">
        <v>4.3</v>
      </c>
      <c r="B39" s="62" t="s">
        <v>122</v>
      </c>
      <c r="C39" s="143">
        <v>0</v>
      </c>
      <c r="D39" s="143">
        <v>32451.688248000002</v>
      </c>
      <c r="E39" s="143">
        <v>-32451.688248000002</v>
      </c>
      <c r="F39" s="143">
        <v>0</v>
      </c>
      <c r="G39" s="143">
        <v>94966.073875000002</v>
      </c>
      <c r="H39" s="143">
        <v>-94966.073875000002</v>
      </c>
      <c r="I39" s="143">
        <v>0</v>
      </c>
      <c r="J39" s="143">
        <v>95535.817468000023</v>
      </c>
      <c r="K39" s="143">
        <v>-95535.817468000023</v>
      </c>
      <c r="L39" s="143">
        <v>0</v>
      </c>
      <c r="M39" s="143">
        <v>129488.17715999999</v>
      </c>
      <c r="N39" s="143">
        <v>-129488.17715999999</v>
      </c>
      <c r="O39" s="143">
        <v>0</v>
      </c>
      <c r="P39" s="143">
        <v>159124.42220999999</v>
      </c>
      <c r="Q39" s="143">
        <v>-159124.42220999999</v>
      </c>
      <c r="R39" s="143">
        <v>0</v>
      </c>
      <c r="S39" s="143">
        <v>163889.06805600002</v>
      </c>
      <c r="T39" s="143">
        <v>-163889.06805600002</v>
      </c>
      <c r="U39" s="143">
        <v>0</v>
      </c>
      <c r="V39" s="143">
        <v>133716.72042</v>
      </c>
      <c r="W39" s="143">
        <v>-133716.72042</v>
      </c>
      <c r="X39" s="143">
        <v>0</v>
      </c>
      <c r="Y39" s="143">
        <v>165006.84547199999</v>
      </c>
      <c r="Z39" s="143">
        <v>-165006.84547199999</v>
      </c>
      <c r="AA39" s="143">
        <v>0</v>
      </c>
      <c r="AB39" s="143">
        <v>166761.532114</v>
      </c>
      <c r="AC39" s="143">
        <v>-166761.532114</v>
      </c>
      <c r="AD39" s="143">
        <v>0</v>
      </c>
      <c r="AE39" s="143">
        <v>169679.40481999997</v>
      </c>
      <c r="AF39" s="143">
        <v>-169679.40481999997</v>
      </c>
      <c r="AG39" s="143">
        <v>0</v>
      </c>
      <c r="AH39" s="143">
        <v>194933.38618599999</v>
      </c>
      <c r="AI39" s="143">
        <v>-194933.38618599999</v>
      </c>
      <c r="AJ39" s="143">
        <v>0</v>
      </c>
      <c r="AK39" s="143">
        <v>197555.62920599998</v>
      </c>
      <c r="AL39" s="143">
        <v>-197555.62920599998</v>
      </c>
      <c r="AM39" s="143">
        <v>0</v>
      </c>
      <c r="AN39" s="143">
        <v>205508.20680599997</v>
      </c>
      <c r="AO39" s="143">
        <v>-205508.20680599997</v>
      </c>
      <c r="AP39" s="143">
        <v>0</v>
      </c>
      <c r="AQ39" s="143">
        <v>193369.34650499999</v>
      </c>
      <c r="AR39" s="143">
        <v>-193369.34650499999</v>
      </c>
      <c r="AS39" s="143">
        <v>0</v>
      </c>
      <c r="AT39" s="143">
        <v>179893.40873</v>
      </c>
      <c r="AU39" s="143">
        <v>-179893.40873</v>
      </c>
      <c r="AV39" s="143">
        <v>0</v>
      </c>
      <c r="AW39" s="143">
        <v>187758.96837000002</v>
      </c>
      <c r="AX39" s="143">
        <v>-187758.96837000002</v>
      </c>
      <c r="AY39" s="143">
        <v>0</v>
      </c>
      <c r="AZ39" s="143">
        <v>216660.66579999999</v>
      </c>
      <c r="BA39" s="143">
        <v>-216660.66579999999</v>
      </c>
      <c r="BB39" s="143">
        <v>0</v>
      </c>
      <c r="BC39" s="143">
        <v>207962.57448000001</v>
      </c>
      <c r="BD39" s="143">
        <v>-207962.57448000001</v>
      </c>
      <c r="BE39" s="143">
        <v>0</v>
      </c>
      <c r="BF39" s="143">
        <v>195279.70886599997</v>
      </c>
      <c r="BG39" s="143">
        <v>-195279.70886599997</v>
      </c>
      <c r="BH39" s="143">
        <v>0</v>
      </c>
      <c r="BI39" s="143">
        <v>170747.11581000002</v>
      </c>
      <c r="BJ39" s="143">
        <v>-170747.11581000002</v>
      </c>
      <c r="BK39" s="143">
        <v>0</v>
      </c>
      <c r="BL39" s="143">
        <v>170303.77799999999</v>
      </c>
      <c r="BM39" s="143">
        <v>-170303.77799999999</v>
      </c>
      <c r="BN39" s="143">
        <v>0</v>
      </c>
      <c r="BO39" s="143">
        <v>190200.84700000001</v>
      </c>
      <c r="BP39" s="143">
        <v>-190200.84700000001</v>
      </c>
      <c r="BQ39" s="143">
        <v>0</v>
      </c>
      <c r="BR39" s="143">
        <v>182334.41819999999</v>
      </c>
      <c r="BS39" s="143">
        <v>-182334.41819999999</v>
      </c>
      <c r="BT39" s="143">
        <v>0</v>
      </c>
      <c r="BU39" s="143">
        <v>188385.77730000002</v>
      </c>
      <c r="BV39" s="143">
        <v>-188385.77730000002</v>
      </c>
      <c r="BW39" s="143">
        <v>0</v>
      </c>
      <c r="BX39" s="143">
        <v>192550.02599999998</v>
      </c>
      <c r="BY39" s="143">
        <v>-192550.02599999998</v>
      </c>
      <c r="BZ39" s="143">
        <v>0</v>
      </c>
      <c r="CA39" s="143">
        <v>175258.48199999999</v>
      </c>
      <c r="CB39" s="143">
        <v>-175258.48199999999</v>
      </c>
      <c r="CC39" s="143">
        <v>0</v>
      </c>
      <c r="CD39" s="143">
        <v>171917.27380000002</v>
      </c>
      <c r="CE39" s="143">
        <v>-171917.27380000002</v>
      </c>
      <c r="CF39" s="143">
        <v>0</v>
      </c>
      <c r="CG39" s="143">
        <v>155070.96000000002</v>
      </c>
      <c r="CH39" s="143">
        <v>-155070.96000000002</v>
      </c>
      <c r="CI39" s="143">
        <v>0</v>
      </c>
      <c r="CJ39" s="143">
        <v>155785.80020000003</v>
      </c>
      <c r="CK39" s="143">
        <v>-155785.80020000003</v>
      </c>
      <c r="CL39" s="143">
        <v>0</v>
      </c>
      <c r="CM39" s="143">
        <v>145192.0687</v>
      </c>
      <c r="CN39" s="143">
        <v>-145192.0687</v>
      </c>
      <c r="CO39" s="143">
        <v>0</v>
      </c>
      <c r="CP39" s="143">
        <v>132232.14799999999</v>
      </c>
      <c r="CQ39" s="143">
        <v>-132232.14799999999</v>
      </c>
      <c r="CR39" s="143">
        <v>0</v>
      </c>
      <c r="CS39" s="143">
        <v>139692.05200000003</v>
      </c>
      <c r="CT39" s="143">
        <v>-139692.05200000003</v>
      </c>
      <c r="CU39" s="143">
        <v>0</v>
      </c>
      <c r="CV39" s="143">
        <v>136218.035</v>
      </c>
      <c r="CW39" s="143">
        <v>-136218.035</v>
      </c>
      <c r="CX39" s="143">
        <v>0</v>
      </c>
      <c r="CY39" s="143">
        <v>117056.08860000002</v>
      </c>
      <c r="CZ39" s="143">
        <v>-117056.08860000002</v>
      </c>
      <c r="DA39" s="143">
        <v>0</v>
      </c>
      <c r="DB39" s="143">
        <v>106670.60620000001</v>
      </c>
      <c r="DC39" s="143">
        <v>-106670.60620000001</v>
      </c>
      <c r="DD39" s="143">
        <v>0</v>
      </c>
      <c r="DE39" s="143">
        <v>85314.543800000014</v>
      </c>
      <c r="DF39" s="143">
        <v>-85314.543800000014</v>
      </c>
      <c r="DG39" s="143">
        <v>0</v>
      </c>
      <c r="DH39" s="143">
        <v>80940.494399999996</v>
      </c>
      <c r="DI39" s="143">
        <v>-80940.494399999996</v>
      </c>
      <c r="DJ39" s="143">
        <v>0</v>
      </c>
      <c r="DK39" s="143">
        <v>67186.258199999997</v>
      </c>
      <c r="DL39" s="143">
        <v>-67186.258199999997</v>
      </c>
      <c r="DM39" s="143">
        <v>0</v>
      </c>
      <c r="DN39" s="143">
        <v>65711.12539999999</v>
      </c>
      <c r="DO39" s="143">
        <v>-65711.12539999999</v>
      </c>
      <c r="DP39" s="143">
        <v>0</v>
      </c>
      <c r="DQ39" s="143">
        <v>52404.827200000007</v>
      </c>
      <c r="DR39" s="143">
        <v>-52404.827200000007</v>
      </c>
    </row>
    <row r="40" spans="1:122" x14ac:dyDescent="0.2">
      <c r="A40" s="23" t="s">
        <v>101</v>
      </c>
      <c r="B40" s="61" t="s">
        <v>118</v>
      </c>
      <c r="C40" s="143">
        <v>0</v>
      </c>
      <c r="D40" s="143">
        <v>32451.688248000002</v>
      </c>
      <c r="E40" s="143">
        <v>-32451.688248000002</v>
      </c>
      <c r="F40" s="143">
        <v>0</v>
      </c>
      <c r="G40" s="143">
        <v>94966.073875000002</v>
      </c>
      <c r="H40" s="143">
        <v>-94966.073875000002</v>
      </c>
      <c r="I40" s="143">
        <v>0</v>
      </c>
      <c r="J40" s="143">
        <v>83409.955902000016</v>
      </c>
      <c r="K40" s="143">
        <v>-83409.955902000016</v>
      </c>
      <c r="L40" s="143">
        <v>0</v>
      </c>
      <c r="M40" s="143">
        <v>117518.862696</v>
      </c>
      <c r="N40" s="143">
        <v>-117518.862696</v>
      </c>
      <c r="O40" s="143">
        <v>0</v>
      </c>
      <c r="P40" s="143">
        <v>127899.554443</v>
      </c>
      <c r="Q40" s="143">
        <v>-127899.554443</v>
      </c>
      <c r="R40" s="143">
        <v>0</v>
      </c>
      <c r="S40" s="143">
        <v>142049.42740800002</v>
      </c>
      <c r="T40" s="143">
        <v>-142049.42740800002</v>
      </c>
      <c r="U40" s="143">
        <v>0</v>
      </c>
      <c r="V40" s="143">
        <v>133716.72042</v>
      </c>
      <c r="W40" s="143">
        <v>-133716.72042</v>
      </c>
      <c r="X40" s="143">
        <v>0</v>
      </c>
      <c r="Y40" s="143">
        <v>165006.84547199999</v>
      </c>
      <c r="Z40" s="143">
        <v>-165006.84547199999</v>
      </c>
      <c r="AA40" s="143">
        <v>0</v>
      </c>
      <c r="AB40" s="143">
        <v>166761.532114</v>
      </c>
      <c r="AC40" s="143">
        <v>-166761.532114</v>
      </c>
      <c r="AD40" s="143">
        <v>0</v>
      </c>
      <c r="AE40" s="143">
        <v>166981.79901999998</v>
      </c>
      <c r="AF40" s="143">
        <v>-166981.79901999998</v>
      </c>
      <c r="AG40" s="143">
        <v>0</v>
      </c>
      <c r="AH40" s="143">
        <v>192323.48678599999</v>
      </c>
      <c r="AI40" s="143">
        <v>-192323.48678599999</v>
      </c>
      <c r="AJ40" s="143">
        <v>0</v>
      </c>
      <c r="AK40" s="143">
        <v>194903.519806</v>
      </c>
      <c r="AL40" s="143">
        <v>-194903.519806</v>
      </c>
      <c r="AM40" s="143">
        <v>0</v>
      </c>
      <c r="AN40" s="143">
        <v>202701.48450599998</v>
      </c>
      <c r="AO40" s="143">
        <v>-202701.48450599998</v>
      </c>
      <c r="AP40" s="143">
        <v>0</v>
      </c>
      <c r="AQ40" s="143">
        <v>190714.99720499999</v>
      </c>
      <c r="AR40" s="143">
        <v>-190714.99720499999</v>
      </c>
      <c r="AS40" s="143">
        <v>0</v>
      </c>
      <c r="AT40" s="143">
        <v>177274.49173000001</v>
      </c>
      <c r="AU40" s="143">
        <v>-177274.49173000001</v>
      </c>
      <c r="AV40" s="143">
        <v>0</v>
      </c>
      <c r="AW40" s="143">
        <v>184929.14217000001</v>
      </c>
      <c r="AX40" s="143">
        <v>-184929.14217000001</v>
      </c>
      <c r="AY40" s="143">
        <v>0</v>
      </c>
      <c r="AZ40" s="143">
        <v>213891.8394</v>
      </c>
      <c r="BA40" s="143">
        <v>-213891.8394</v>
      </c>
      <c r="BB40" s="143">
        <v>0</v>
      </c>
      <c r="BC40" s="143">
        <v>205237.69798</v>
      </c>
      <c r="BD40" s="143">
        <v>-205237.69798</v>
      </c>
      <c r="BE40" s="143">
        <v>0</v>
      </c>
      <c r="BF40" s="143">
        <v>192663.07066599999</v>
      </c>
      <c r="BG40" s="143">
        <v>-192663.07066599999</v>
      </c>
      <c r="BH40" s="143">
        <v>0</v>
      </c>
      <c r="BI40" s="143">
        <v>168338.83491000001</v>
      </c>
      <c r="BJ40" s="143">
        <v>-168338.83491000001</v>
      </c>
      <c r="BK40" s="143">
        <v>0</v>
      </c>
      <c r="BL40" s="143">
        <v>167935.158</v>
      </c>
      <c r="BM40" s="143">
        <v>-167935.158</v>
      </c>
      <c r="BN40" s="143">
        <v>0</v>
      </c>
      <c r="BO40" s="143">
        <v>187394.69700000001</v>
      </c>
      <c r="BP40" s="143">
        <v>-187394.69700000001</v>
      </c>
      <c r="BQ40" s="143">
        <v>0</v>
      </c>
      <c r="BR40" s="143">
        <v>179665.19819999998</v>
      </c>
      <c r="BS40" s="143">
        <v>-179665.19819999998</v>
      </c>
      <c r="BT40" s="143">
        <v>0</v>
      </c>
      <c r="BU40" s="143">
        <v>185555.8873</v>
      </c>
      <c r="BV40" s="143">
        <v>-185555.8873</v>
      </c>
      <c r="BW40" s="143">
        <v>0</v>
      </c>
      <c r="BX40" s="143">
        <v>189722.56599999999</v>
      </c>
      <c r="BY40" s="143">
        <v>-189722.56599999999</v>
      </c>
      <c r="BZ40" s="143">
        <v>0</v>
      </c>
      <c r="CA40" s="143">
        <v>172469.962</v>
      </c>
      <c r="CB40" s="143">
        <v>-172469.962</v>
      </c>
      <c r="CC40" s="143">
        <v>0</v>
      </c>
      <c r="CD40" s="143">
        <v>169199.64380000002</v>
      </c>
      <c r="CE40" s="143">
        <v>-169199.64380000002</v>
      </c>
      <c r="CF40" s="143">
        <v>0</v>
      </c>
      <c r="CG40" s="143">
        <v>152413.36000000002</v>
      </c>
      <c r="CH40" s="143">
        <v>-152413.36000000002</v>
      </c>
      <c r="CI40" s="143">
        <v>0</v>
      </c>
      <c r="CJ40" s="143">
        <v>153057.98020000002</v>
      </c>
      <c r="CK40" s="143">
        <v>-153057.98020000002</v>
      </c>
      <c r="CL40" s="143">
        <v>0</v>
      </c>
      <c r="CM40" s="143">
        <v>145192.0687</v>
      </c>
      <c r="CN40" s="143">
        <v>-145192.0687</v>
      </c>
      <c r="CO40" s="143">
        <v>0</v>
      </c>
      <c r="CP40" s="143">
        <v>132232.14799999999</v>
      </c>
      <c r="CQ40" s="143">
        <v>-132232.14799999999</v>
      </c>
      <c r="CR40" s="143">
        <v>0</v>
      </c>
      <c r="CS40" s="143">
        <v>139692.05200000003</v>
      </c>
      <c r="CT40" s="143">
        <v>-139692.05200000003</v>
      </c>
      <c r="CU40" s="143">
        <v>0</v>
      </c>
      <c r="CV40" s="143">
        <v>136218.035</v>
      </c>
      <c r="CW40" s="143">
        <v>-136218.035</v>
      </c>
      <c r="CX40" s="143">
        <v>0</v>
      </c>
      <c r="CY40" s="143">
        <v>117056.08860000002</v>
      </c>
      <c r="CZ40" s="143">
        <v>-117056.08860000002</v>
      </c>
      <c r="DA40" s="143">
        <v>0</v>
      </c>
      <c r="DB40" s="143">
        <v>106670.60620000001</v>
      </c>
      <c r="DC40" s="143">
        <v>-106670.60620000001</v>
      </c>
      <c r="DD40" s="143">
        <v>0</v>
      </c>
      <c r="DE40" s="143">
        <v>85314.543800000014</v>
      </c>
      <c r="DF40" s="143">
        <v>-85314.543800000014</v>
      </c>
      <c r="DG40" s="143">
        <v>0</v>
      </c>
      <c r="DH40" s="143">
        <v>80940.494399999996</v>
      </c>
      <c r="DI40" s="143">
        <v>-80940.494399999996</v>
      </c>
      <c r="DJ40" s="143">
        <v>0</v>
      </c>
      <c r="DK40" s="143">
        <v>67186.258199999997</v>
      </c>
      <c r="DL40" s="143">
        <v>-67186.258199999997</v>
      </c>
      <c r="DM40" s="143">
        <v>0</v>
      </c>
      <c r="DN40" s="143">
        <v>65711.12539999999</v>
      </c>
      <c r="DO40" s="143">
        <v>-65711.12539999999</v>
      </c>
      <c r="DP40" s="143">
        <v>0</v>
      </c>
      <c r="DQ40" s="143">
        <v>52404.827200000007</v>
      </c>
      <c r="DR40" s="143">
        <v>-52404.827200000007</v>
      </c>
    </row>
    <row r="41" spans="1:122" x14ac:dyDescent="0.2">
      <c r="A41" s="23" t="s">
        <v>102</v>
      </c>
      <c r="B41" s="78" t="s">
        <v>151</v>
      </c>
      <c r="C41" s="143">
        <v>0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43">
        <v>12125.861566000001</v>
      </c>
      <c r="K41" s="143">
        <v>-12125.861566000001</v>
      </c>
      <c r="L41" s="143">
        <v>0</v>
      </c>
      <c r="M41" s="143">
        <v>11969.314463999999</v>
      </c>
      <c r="N41" s="143">
        <v>-11969.314463999999</v>
      </c>
      <c r="O41" s="143">
        <v>0</v>
      </c>
      <c r="P41" s="143">
        <v>31224.867767</v>
      </c>
      <c r="Q41" s="143">
        <v>-31224.867767</v>
      </c>
      <c r="R41" s="143">
        <v>0</v>
      </c>
      <c r="S41" s="143">
        <v>21839.640648000001</v>
      </c>
      <c r="T41" s="143">
        <v>-21839.640648000001</v>
      </c>
      <c r="U41" s="143">
        <v>0</v>
      </c>
      <c r="V41" s="143">
        <v>0</v>
      </c>
      <c r="W41" s="143">
        <v>0</v>
      </c>
      <c r="X41" s="143">
        <v>0</v>
      </c>
      <c r="Y41" s="143">
        <v>0</v>
      </c>
      <c r="Z41" s="143">
        <v>0</v>
      </c>
      <c r="AA41" s="143">
        <v>0</v>
      </c>
      <c r="AB41" s="143">
        <v>0</v>
      </c>
      <c r="AC41" s="143">
        <v>0</v>
      </c>
      <c r="AD41" s="143">
        <v>0</v>
      </c>
      <c r="AE41" s="143">
        <v>0</v>
      </c>
      <c r="AF41" s="143">
        <v>0</v>
      </c>
      <c r="AG41" s="143">
        <v>0</v>
      </c>
      <c r="AH41" s="143">
        <v>0</v>
      </c>
      <c r="AI41" s="143">
        <v>0</v>
      </c>
      <c r="AJ41" s="143">
        <v>0</v>
      </c>
      <c r="AK41" s="143">
        <v>0</v>
      </c>
      <c r="AL41" s="143">
        <v>0</v>
      </c>
      <c r="AM41" s="143">
        <v>0</v>
      </c>
      <c r="AN41" s="143">
        <v>0</v>
      </c>
      <c r="AO41" s="143">
        <v>0</v>
      </c>
      <c r="AP41" s="143">
        <v>0</v>
      </c>
      <c r="AQ41" s="143">
        <v>0</v>
      </c>
      <c r="AR41" s="143">
        <v>0</v>
      </c>
      <c r="AS41" s="143">
        <v>0</v>
      </c>
      <c r="AT41" s="143">
        <v>0</v>
      </c>
      <c r="AU41" s="143">
        <v>0</v>
      </c>
      <c r="AV41" s="143">
        <v>0</v>
      </c>
      <c r="AW41" s="143">
        <v>0</v>
      </c>
      <c r="AX41" s="143">
        <v>0</v>
      </c>
      <c r="AY41" s="143">
        <v>0</v>
      </c>
      <c r="AZ41" s="143">
        <v>0</v>
      </c>
      <c r="BA41" s="143">
        <v>0</v>
      </c>
      <c r="BB41" s="143">
        <v>0</v>
      </c>
      <c r="BC41" s="143">
        <v>0</v>
      </c>
      <c r="BD41" s="143">
        <v>0</v>
      </c>
      <c r="BE41" s="143">
        <v>0</v>
      </c>
      <c r="BF41" s="143">
        <v>0</v>
      </c>
      <c r="BG41" s="143">
        <v>0</v>
      </c>
      <c r="BH41" s="143">
        <v>0</v>
      </c>
      <c r="BI41" s="143">
        <v>0</v>
      </c>
      <c r="BJ41" s="143">
        <v>0</v>
      </c>
      <c r="BK41" s="143">
        <v>0</v>
      </c>
      <c r="BL41" s="143">
        <v>0</v>
      </c>
      <c r="BM41" s="143">
        <v>0</v>
      </c>
      <c r="BN41" s="143">
        <v>0</v>
      </c>
      <c r="BO41" s="143">
        <v>0</v>
      </c>
      <c r="BP41" s="143">
        <v>0</v>
      </c>
      <c r="BQ41" s="143">
        <v>0</v>
      </c>
      <c r="BR41" s="143">
        <v>0</v>
      </c>
      <c r="BS41" s="143">
        <v>0</v>
      </c>
      <c r="BT41" s="143">
        <v>0</v>
      </c>
      <c r="BU41" s="143">
        <v>0</v>
      </c>
      <c r="BV41" s="143">
        <v>0</v>
      </c>
      <c r="BW41" s="143">
        <v>0</v>
      </c>
      <c r="BX41" s="143">
        <v>0</v>
      </c>
      <c r="BY41" s="143">
        <v>0</v>
      </c>
      <c r="BZ41" s="143">
        <v>0</v>
      </c>
      <c r="CA41" s="143">
        <v>0</v>
      </c>
      <c r="CB41" s="143">
        <v>0</v>
      </c>
      <c r="CC41" s="143">
        <v>0</v>
      </c>
      <c r="CD41" s="143">
        <v>0</v>
      </c>
      <c r="CE41" s="143">
        <v>0</v>
      </c>
      <c r="CF41" s="143">
        <v>0</v>
      </c>
      <c r="CG41" s="143">
        <v>0</v>
      </c>
      <c r="CH41" s="143">
        <v>0</v>
      </c>
      <c r="CI41" s="143">
        <v>0</v>
      </c>
      <c r="CJ41" s="143">
        <v>0</v>
      </c>
      <c r="CK41" s="143">
        <v>0</v>
      </c>
      <c r="CL41" s="143">
        <v>0</v>
      </c>
      <c r="CM41" s="143">
        <v>0</v>
      </c>
      <c r="CN41" s="143">
        <v>0</v>
      </c>
      <c r="CO41" s="143">
        <v>0</v>
      </c>
      <c r="CP41" s="143">
        <v>0</v>
      </c>
      <c r="CQ41" s="143">
        <v>0</v>
      </c>
      <c r="CR41" s="143">
        <v>0</v>
      </c>
      <c r="CS41" s="143">
        <v>0</v>
      </c>
      <c r="CT41" s="143">
        <v>0</v>
      </c>
      <c r="CU41" s="143">
        <v>0</v>
      </c>
      <c r="CV41" s="143">
        <v>0</v>
      </c>
      <c r="CW41" s="143">
        <v>0</v>
      </c>
      <c r="CX41" s="143">
        <v>0</v>
      </c>
      <c r="CY41" s="143">
        <v>0</v>
      </c>
      <c r="CZ41" s="143">
        <v>0</v>
      </c>
      <c r="DA41" s="143">
        <v>0</v>
      </c>
      <c r="DB41" s="143">
        <v>0</v>
      </c>
      <c r="DC41" s="143">
        <v>0</v>
      </c>
      <c r="DD41" s="143">
        <v>0</v>
      </c>
      <c r="DE41" s="143">
        <v>0</v>
      </c>
      <c r="DF41" s="143">
        <v>0</v>
      </c>
      <c r="DG41" s="143">
        <v>0</v>
      </c>
      <c r="DH41" s="143">
        <v>0</v>
      </c>
      <c r="DI41" s="143">
        <v>0</v>
      </c>
      <c r="DJ41" s="143">
        <v>0</v>
      </c>
      <c r="DK41" s="143">
        <v>0</v>
      </c>
      <c r="DL41" s="143">
        <v>0</v>
      </c>
      <c r="DM41" s="143">
        <v>0</v>
      </c>
      <c r="DN41" s="143">
        <v>0</v>
      </c>
      <c r="DO41" s="143">
        <v>0</v>
      </c>
      <c r="DP41" s="143">
        <v>0</v>
      </c>
      <c r="DQ41" s="143">
        <v>0</v>
      </c>
      <c r="DR41" s="143">
        <v>0</v>
      </c>
    </row>
    <row r="42" spans="1:122" x14ac:dyDescent="0.2">
      <c r="A42" s="23" t="s">
        <v>103</v>
      </c>
      <c r="B42" s="78" t="s">
        <v>123</v>
      </c>
      <c r="C42" s="143">
        <v>0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43">
        <v>0</v>
      </c>
      <c r="N42" s="143">
        <v>0</v>
      </c>
      <c r="O42" s="143">
        <v>0</v>
      </c>
      <c r="P42" s="143">
        <v>0</v>
      </c>
      <c r="Q42" s="143">
        <v>0</v>
      </c>
      <c r="R42" s="143">
        <v>0</v>
      </c>
      <c r="S42" s="143">
        <v>0</v>
      </c>
      <c r="T42" s="143">
        <v>0</v>
      </c>
      <c r="U42" s="143">
        <v>0</v>
      </c>
      <c r="V42" s="143">
        <v>0</v>
      </c>
      <c r="W42" s="143">
        <v>0</v>
      </c>
      <c r="X42" s="143">
        <v>0</v>
      </c>
      <c r="Y42" s="143">
        <v>0</v>
      </c>
      <c r="Z42" s="143">
        <v>0</v>
      </c>
      <c r="AA42" s="143">
        <v>0</v>
      </c>
      <c r="AB42" s="143">
        <v>0</v>
      </c>
      <c r="AC42" s="143">
        <v>0</v>
      </c>
      <c r="AD42" s="143">
        <v>0</v>
      </c>
      <c r="AE42" s="143">
        <v>2697.6057999999998</v>
      </c>
      <c r="AF42" s="143">
        <v>-2697.6057999999998</v>
      </c>
      <c r="AG42" s="143">
        <v>0</v>
      </c>
      <c r="AH42" s="143">
        <v>2609.8993999999998</v>
      </c>
      <c r="AI42" s="143">
        <v>-2609.8993999999998</v>
      </c>
      <c r="AJ42" s="143">
        <v>0</v>
      </c>
      <c r="AK42" s="143">
        <v>2652.1093999999998</v>
      </c>
      <c r="AL42" s="143">
        <v>-2652.1093999999998</v>
      </c>
      <c r="AM42" s="143">
        <v>0</v>
      </c>
      <c r="AN42" s="143">
        <v>2806.7222999999999</v>
      </c>
      <c r="AO42" s="143">
        <v>-2806.7222999999999</v>
      </c>
      <c r="AP42" s="143">
        <v>0</v>
      </c>
      <c r="AQ42" s="143">
        <v>2654.3492999999999</v>
      </c>
      <c r="AR42" s="143">
        <v>-2654.3492999999999</v>
      </c>
      <c r="AS42" s="143">
        <v>0</v>
      </c>
      <c r="AT42" s="143">
        <v>2618.9169999999999</v>
      </c>
      <c r="AU42" s="143">
        <v>-2618.9169999999999</v>
      </c>
      <c r="AV42" s="143">
        <v>0</v>
      </c>
      <c r="AW42" s="143">
        <v>2829.8262</v>
      </c>
      <c r="AX42" s="143">
        <v>-2829.8262</v>
      </c>
      <c r="AY42" s="143">
        <v>0</v>
      </c>
      <c r="AZ42" s="143">
        <v>2768.8263999999999</v>
      </c>
      <c r="BA42" s="143">
        <v>-2768.8263999999999</v>
      </c>
      <c r="BB42" s="143">
        <v>0</v>
      </c>
      <c r="BC42" s="143">
        <v>2724.8764999999999</v>
      </c>
      <c r="BD42" s="143">
        <v>-2724.8764999999999</v>
      </c>
      <c r="BE42" s="143">
        <v>0</v>
      </c>
      <c r="BF42" s="143">
        <v>2616.6381999999999</v>
      </c>
      <c r="BG42" s="143">
        <v>-2616.6381999999999</v>
      </c>
      <c r="BH42" s="143">
        <v>0</v>
      </c>
      <c r="BI42" s="143">
        <v>2408.2809000000002</v>
      </c>
      <c r="BJ42" s="143">
        <v>-2408.2809000000002</v>
      </c>
      <c r="BK42" s="143">
        <v>0</v>
      </c>
      <c r="BL42" s="143">
        <v>2368.62</v>
      </c>
      <c r="BM42" s="143">
        <v>-2368.62</v>
      </c>
      <c r="BN42" s="143">
        <v>0</v>
      </c>
      <c r="BO42" s="143">
        <v>2806.15</v>
      </c>
      <c r="BP42" s="143">
        <v>-2806.15</v>
      </c>
      <c r="BQ42" s="143">
        <v>0</v>
      </c>
      <c r="BR42" s="143">
        <v>2669.22</v>
      </c>
      <c r="BS42" s="143">
        <v>-2669.22</v>
      </c>
      <c r="BT42" s="143">
        <v>0</v>
      </c>
      <c r="BU42" s="143">
        <v>2829.89</v>
      </c>
      <c r="BV42" s="143">
        <v>-2829.89</v>
      </c>
      <c r="BW42" s="143">
        <v>0</v>
      </c>
      <c r="BX42" s="143">
        <v>2827.46</v>
      </c>
      <c r="BY42" s="143">
        <v>-2827.46</v>
      </c>
      <c r="BZ42" s="143">
        <v>0</v>
      </c>
      <c r="CA42" s="143">
        <v>2788.52</v>
      </c>
      <c r="CB42" s="143">
        <v>-2788.52</v>
      </c>
      <c r="CC42" s="143">
        <v>0</v>
      </c>
      <c r="CD42" s="143">
        <v>2717.63</v>
      </c>
      <c r="CE42" s="143">
        <v>-2717.63</v>
      </c>
      <c r="CF42" s="143">
        <v>0</v>
      </c>
      <c r="CG42" s="143">
        <v>2657.6</v>
      </c>
      <c r="CH42" s="143">
        <v>-2657.6</v>
      </c>
      <c r="CI42" s="143">
        <v>0</v>
      </c>
      <c r="CJ42" s="143">
        <v>2727.82</v>
      </c>
      <c r="CK42" s="143">
        <v>-2727.82</v>
      </c>
      <c r="CL42" s="143">
        <v>0</v>
      </c>
      <c r="CM42" s="143">
        <v>0</v>
      </c>
      <c r="CN42" s="143">
        <v>0</v>
      </c>
      <c r="CO42" s="143">
        <v>0</v>
      </c>
      <c r="CP42" s="143">
        <v>0</v>
      </c>
      <c r="CQ42" s="143">
        <v>0</v>
      </c>
      <c r="CR42" s="143">
        <v>0</v>
      </c>
      <c r="CS42" s="143">
        <v>0</v>
      </c>
      <c r="CT42" s="143">
        <v>0</v>
      </c>
      <c r="CU42" s="143">
        <v>0</v>
      </c>
      <c r="CV42" s="143">
        <v>0</v>
      </c>
      <c r="CW42" s="143">
        <v>0</v>
      </c>
      <c r="CX42" s="143">
        <v>0</v>
      </c>
      <c r="CY42" s="143">
        <v>0</v>
      </c>
      <c r="CZ42" s="143">
        <v>0</v>
      </c>
      <c r="DA42" s="143">
        <v>0</v>
      </c>
      <c r="DB42" s="143">
        <v>0</v>
      </c>
      <c r="DC42" s="143">
        <v>0</v>
      </c>
      <c r="DD42" s="143">
        <v>0</v>
      </c>
      <c r="DE42" s="143">
        <v>0</v>
      </c>
      <c r="DF42" s="143">
        <v>0</v>
      </c>
      <c r="DG42" s="143">
        <v>0</v>
      </c>
      <c r="DH42" s="143">
        <v>0</v>
      </c>
      <c r="DI42" s="143">
        <v>0</v>
      </c>
      <c r="DJ42" s="143">
        <v>0</v>
      </c>
      <c r="DK42" s="143">
        <v>0</v>
      </c>
      <c r="DL42" s="143">
        <v>0</v>
      </c>
      <c r="DM42" s="143">
        <v>0</v>
      </c>
      <c r="DN42" s="143">
        <v>0</v>
      </c>
      <c r="DO42" s="143">
        <v>0</v>
      </c>
      <c r="DP42" s="143">
        <v>0</v>
      </c>
      <c r="DQ42" s="143">
        <v>0</v>
      </c>
      <c r="DR42" s="143">
        <v>0</v>
      </c>
    </row>
    <row r="43" spans="1:122" x14ac:dyDescent="0.2">
      <c r="B43" s="62" t="s">
        <v>195</v>
      </c>
      <c r="C43" s="143">
        <v>0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143">
        <v>0</v>
      </c>
      <c r="L43" s="143">
        <v>0</v>
      </c>
      <c r="M43" s="143">
        <v>0</v>
      </c>
      <c r="N43" s="143">
        <v>0</v>
      </c>
      <c r="O43" s="143">
        <v>0</v>
      </c>
      <c r="P43" s="143">
        <v>0</v>
      </c>
      <c r="Q43" s="143">
        <v>0</v>
      </c>
      <c r="R43" s="143">
        <v>0</v>
      </c>
      <c r="S43" s="143">
        <v>0</v>
      </c>
      <c r="T43" s="143">
        <v>0</v>
      </c>
      <c r="U43" s="143">
        <v>0</v>
      </c>
      <c r="V43" s="143">
        <v>0</v>
      </c>
      <c r="W43" s="143">
        <v>0</v>
      </c>
      <c r="X43" s="143">
        <v>0</v>
      </c>
      <c r="Y43" s="143">
        <v>0</v>
      </c>
      <c r="Z43" s="143">
        <v>0</v>
      </c>
      <c r="AA43" s="143">
        <v>0</v>
      </c>
      <c r="AB43" s="143">
        <v>0</v>
      </c>
      <c r="AC43" s="143">
        <v>0</v>
      </c>
      <c r="AD43" s="143">
        <v>0</v>
      </c>
      <c r="AE43" s="143">
        <v>0</v>
      </c>
      <c r="AF43" s="143">
        <v>0</v>
      </c>
      <c r="AG43" s="143">
        <v>0</v>
      </c>
      <c r="AH43" s="143">
        <v>0</v>
      </c>
      <c r="AI43" s="143">
        <v>0</v>
      </c>
      <c r="AJ43" s="143">
        <v>0</v>
      </c>
      <c r="AK43" s="143">
        <v>0</v>
      </c>
      <c r="AL43" s="143">
        <v>0</v>
      </c>
      <c r="AM43" s="143">
        <v>0</v>
      </c>
      <c r="AN43" s="143">
        <v>0</v>
      </c>
      <c r="AO43" s="143">
        <v>0</v>
      </c>
      <c r="AP43" s="143">
        <v>0</v>
      </c>
      <c r="AQ43" s="143">
        <v>0</v>
      </c>
      <c r="AR43" s="143">
        <v>0</v>
      </c>
      <c r="AS43" s="143">
        <v>0</v>
      </c>
      <c r="AT43" s="143">
        <v>0</v>
      </c>
      <c r="AU43" s="143">
        <v>0</v>
      </c>
      <c r="AV43" s="143">
        <v>0</v>
      </c>
      <c r="AW43" s="143">
        <v>0</v>
      </c>
      <c r="AX43" s="143">
        <v>0</v>
      </c>
      <c r="AY43" s="143">
        <v>0</v>
      </c>
      <c r="AZ43" s="143">
        <v>0</v>
      </c>
      <c r="BA43" s="143">
        <v>0</v>
      </c>
      <c r="BB43" s="143">
        <v>0</v>
      </c>
      <c r="BC43" s="143">
        <v>0</v>
      </c>
      <c r="BD43" s="143">
        <v>0</v>
      </c>
      <c r="BE43" s="143">
        <v>0</v>
      </c>
      <c r="BF43" s="143">
        <v>0</v>
      </c>
      <c r="BG43" s="143">
        <v>0</v>
      </c>
      <c r="BH43" s="143">
        <v>0</v>
      </c>
      <c r="BI43" s="143">
        <v>0</v>
      </c>
      <c r="BJ43" s="143">
        <v>0</v>
      </c>
      <c r="BK43" s="143">
        <v>0</v>
      </c>
      <c r="BL43" s="143">
        <v>0</v>
      </c>
      <c r="BM43" s="143">
        <v>0</v>
      </c>
      <c r="BN43" s="143">
        <v>0</v>
      </c>
      <c r="BO43" s="143">
        <v>0</v>
      </c>
      <c r="BP43" s="143">
        <v>0</v>
      </c>
      <c r="BQ43" s="143">
        <v>0</v>
      </c>
      <c r="BR43" s="143">
        <v>0</v>
      </c>
      <c r="BS43" s="143">
        <v>0</v>
      </c>
      <c r="BT43" s="143">
        <v>0</v>
      </c>
      <c r="BU43" s="143">
        <v>0</v>
      </c>
      <c r="BV43" s="143">
        <v>0</v>
      </c>
      <c r="BW43" s="143">
        <v>0</v>
      </c>
      <c r="BX43" s="143">
        <v>0</v>
      </c>
      <c r="BY43" s="143">
        <v>0</v>
      </c>
      <c r="BZ43" s="143">
        <v>0</v>
      </c>
      <c r="CA43" s="143">
        <v>0</v>
      </c>
      <c r="CB43" s="143">
        <v>0</v>
      </c>
      <c r="CC43" s="143">
        <v>0</v>
      </c>
      <c r="CD43" s="143">
        <v>0</v>
      </c>
      <c r="CE43" s="143">
        <v>0</v>
      </c>
      <c r="CF43" s="143">
        <v>0</v>
      </c>
      <c r="CG43" s="143">
        <v>0</v>
      </c>
      <c r="CH43" s="143">
        <v>0</v>
      </c>
      <c r="CI43" s="143">
        <v>0</v>
      </c>
      <c r="CJ43" s="143">
        <v>0</v>
      </c>
      <c r="CK43" s="143">
        <v>0</v>
      </c>
      <c r="CL43" s="143">
        <v>87.764700000000005</v>
      </c>
      <c r="CM43" s="143">
        <v>58.509799999999998</v>
      </c>
      <c r="CN43" s="143">
        <v>29.254900000000006</v>
      </c>
      <c r="CO43" s="143">
        <v>58.509799999999998</v>
      </c>
      <c r="CP43" s="143">
        <v>29.254899999999999</v>
      </c>
      <c r="CQ43" s="143">
        <v>29.254899999999999</v>
      </c>
      <c r="CR43" s="143">
        <v>36.568600000000004</v>
      </c>
      <c r="CS43" s="143">
        <v>36.568600000000004</v>
      </c>
      <c r="CT43" s="143">
        <v>0</v>
      </c>
      <c r="CU43" s="143">
        <v>36.568600000000004</v>
      </c>
      <c r="CV43" s="143">
        <v>73.137200000000007</v>
      </c>
      <c r="CW43" s="143">
        <v>-36.568600000000004</v>
      </c>
      <c r="CX43" s="143">
        <v>109.70580000000001</v>
      </c>
      <c r="CY43" s="143">
        <v>73.137200000000007</v>
      </c>
      <c r="CZ43" s="143">
        <v>36.568600000000004</v>
      </c>
      <c r="DA43" s="143">
        <v>73.137200000000007</v>
      </c>
      <c r="DB43" s="143">
        <v>36.568600000000004</v>
      </c>
      <c r="DC43" s="143">
        <v>36.568600000000004</v>
      </c>
      <c r="DD43" s="143">
        <v>36.568600000000004</v>
      </c>
      <c r="DE43" s="143">
        <v>109.70580000000001</v>
      </c>
      <c r="DF43" s="143">
        <v>-73.137200000000007</v>
      </c>
      <c r="DG43" s="143">
        <v>37.982399999999998</v>
      </c>
      <c r="DH43" s="143">
        <v>0</v>
      </c>
      <c r="DI43" s="143">
        <v>37.982399999999998</v>
      </c>
      <c r="DJ43" s="143">
        <v>39.221399999999996</v>
      </c>
      <c r="DK43" s="143">
        <v>39.221399999999996</v>
      </c>
      <c r="DL43" s="143">
        <v>0</v>
      </c>
      <c r="DM43" s="143">
        <v>40.537399999999998</v>
      </c>
      <c r="DN43" s="143">
        <v>40.537399999999998</v>
      </c>
      <c r="DO43" s="143">
        <v>0</v>
      </c>
      <c r="DP43" s="143">
        <v>123.4992</v>
      </c>
      <c r="DQ43" s="143">
        <v>82.332800000000006</v>
      </c>
      <c r="DR43" s="143">
        <v>41.166399999999996</v>
      </c>
    </row>
    <row r="44" spans="1:122" x14ac:dyDescent="0.2">
      <c r="B44" s="78" t="s">
        <v>151</v>
      </c>
      <c r="C44" s="143">
        <v>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J44" s="143">
        <v>0</v>
      </c>
      <c r="K44" s="143">
        <v>0</v>
      </c>
      <c r="L44" s="143">
        <v>0</v>
      </c>
      <c r="M44" s="143">
        <v>0</v>
      </c>
      <c r="N44" s="143">
        <v>0</v>
      </c>
      <c r="O44" s="143">
        <v>0</v>
      </c>
      <c r="P44" s="143">
        <v>0</v>
      </c>
      <c r="Q44" s="143">
        <v>0</v>
      </c>
      <c r="R44" s="143">
        <v>0</v>
      </c>
      <c r="S44" s="143">
        <v>0</v>
      </c>
      <c r="T44" s="143">
        <v>0</v>
      </c>
      <c r="U44" s="143">
        <v>0</v>
      </c>
      <c r="V44" s="143">
        <v>0</v>
      </c>
      <c r="W44" s="143">
        <v>0</v>
      </c>
      <c r="X44" s="143">
        <v>0</v>
      </c>
      <c r="Y44" s="143">
        <v>0</v>
      </c>
      <c r="Z44" s="143">
        <v>0</v>
      </c>
      <c r="AA44" s="143">
        <v>0</v>
      </c>
      <c r="AB44" s="143">
        <v>0</v>
      </c>
      <c r="AC44" s="143">
        <v>0</v>
      </c>
      <c r="AD44" s="143">
        <v>0</v>
      </c>
      <c r="AE44" s="143">
        <v>0</v>
      </c>
      <c r="AF44" s="143">
        <v>0</v>
      </c>
      <c r="AG44" s="143">
        <v>0</v>
      </c>
      <c r="AH44" s="143">
        <v>0</v>
      </c>
      <c r="AI44" s="143">
        <v>0</v>
      </c>
      <c r="AJ44" s="143">
        <v>0</v>
      </c>
      <c r="AK44" s="143">
        <v>0</v>
      </c>
      <c r="AL44" s="143">
        <v>0</v>
      </c>
      <c r="AM44" s="143">
        <v>0</v>
      </c>
      <c r="AN44" s="143">
        <v>0</v>
      </c>
      <c r="AO44" s="143">
        <v>0</v>
      </c>
      <c r="AP44" s="143">
        <v>0</v>
      </c>
      <c r="AQ44" s="143">
        <v>0</v>
      </c>
      <c r="AR44" s="143">
        <v>0</v>
      </c>
      <c r="AS44" s="143">
        <v>0</v>
      </c>
      <c r="AT44" s="143">
        <v>0</v>
      </c>
      <c r="AU44" s="143">
        <v>0</v>
      </c>
      <c r="AV44" s="143">
        <v>0</v>
      </c>
      <c r="AW44" s="143">
        <v>0</v>
      </c>
      <c r="AX44" s="143">
        <v>0</v>
      </c>
      <c r="AY44" s="143">
        <v>0</v>
      </c>
      <c r="AZ44" s="143">
        <v>0</v>
      </c>
      <c r="BA44" s="143">
        <v>0</v>
      </c>
      <c r="BB44" s="143">
        <v>0</v>
      </c>
      <c r="BC44" s="143">
        <v>0</v>
      </c>
      <c r="BD44" s="143">
        <v>0</v>
      </c>
      <c r="BE44" s="143">
        <v>0</v>
      </c>
      <c r="BF44" s="143">
        <v>0</v>
      </c>
      <c r="BG44" s="143">
        <v>0</v>
      </c>
      <c r="BH44" s="143">
        <v>0</v>
      </c>
      <c r="BI44" s="143">
        <v>0</v>
      </c>
      <c r="BJ44" s="143">
        <v>0</v>
      </c>
      <c r="BK44" s="143">
        <v>0</v>
      </c>
      <c r="BL44" s="143">
        <v>0</v>
      </c>
      <c r="BM44" s="143">
        <v>0</v>
      </c>
      <c r="BN44" s="143">
        <v>0</v>
      </c>
      <c r="BO44" s="143">
        <v>0</v>
      </c>
      <c r="BP44" s="143">
        <v>0</v>
      </c>
      <c r="BQ44" s="143">
        <v>0</v>
      </c>
      <c r="BR44" s="143">
        <v>0</v>
      </c>
      <c r="BS44" s="143">
        <v>0</v>
      </c>
      <c r="BT44" s="143">
        <v>0</v>
      </c>
      <c r="BU44" s="143">
        <v>0</v>
      </c>
      <c r="BV44" s="143">
        <v>0</v>
      </c>
      <c r="BW44" s="143">
        <v>0</v>
      </c>
      <c r="BX44" s="143">
        <v>0</v>
      </c>
      <c r="BY44" s="143">
        <v>0</v>
      </c>
      <c r="BZ44" s="143">
        <v>0</v>
      </c>
      <c r="CA44" s="143">
        <v>0</v>
      </c>
      <c r="CB44" s="143">
        <v>0</v>
      </c>
      <c r="CC44" s="143">
        <v>0</v>
      </c>
      <c r="CD44" s="143">
        <v>0</v>
      </c>
      <c r="CE44" s="143">
        <v>0</v>
      </c>
      <c r="CF44" s="143">
        <v>0</v>
      </c>
      <c r="CG44" s="143">
        <v>0</v>
      </c>
      <c r="CH44" s="143">
        <v>0</v>
      </c>
      <c r="CI44" s="143">
        <v>0</v>
      </c>
      <c r="CJ44" s="143">
        <v>0</v>
      </c>
      <c r="CK44" s="143">
        <v>0</v>
      </c>
      <c r="CL44" s="143">
        <v>87.764700000000005</v>
      </c>
      <c r="CM44" s="143">
        <v>58.509799999999998</v>
      </c>
      <c r="CN44" s="143">
        <v>29.254900000000006</v>
      </c>
      <c r="CO44" s="143">
        <v>58.509799999999998</v>
      </c>
      <c r="CP44" s="143">
        <v>29.254899999999999</v>
      </c>
      <c r="CQ44" s="143">
        <v>29.254899999999999</v>
      </c>
      <c r="CR44" s="143">
        <v>36.568600000000004</v>
      </c>
      <c r="CS44" s="143">
        <v>36.568600000000004</v>
      </c>
      <c r="CT44" s="143">
        <v>0</v>
      </c>
      <c r="CU44" s="143">
        <v>36.568600000000004</v>
      </c>
      <c r="CV44" s="143">
        <v>73.137200000000007</v>
      </c>
      <c r="CW44" s="143">
        <v>-36.568600000000004</v>
      </c>
      <c r="CX44" s="143">
        <v>109.70580000000001</v>
      </c>
      <c r="CY44" s="143">
        <v>73.137200000000007</v>
      </c>
      <c r="CZ44" s="143">
        <v>36.568600000000004</v>
      </c>
      <c r="DA44" s="143">
        <v>73.137200000000007</v>
      </c>
      <c r="DB44" s="143">
        <v>36.568600000000004</v>
      </c>
      <c r="DC44" s="143">
        <v>36.568600000000004</v>
      </c>
      <c r="DD44" s="143">
        <v>36.568600000000004</v>
      </c>
      <c r="DE44" s="143">
        <v>109.70580000000001</v>
      </c>
      <c r="DF44" s="143">
        <v>-73.137200000000007</v>
      </c>
      <c r="DG44" s="143">
        <v>37.982399999999998</v>
      </c>
      <c r="DH44" s="143">
        <v>0</v>
      </c>
      <c r="DI44" s="143">
        <v>37.982399999999998</v>
      </c>
      <c r="DJ44" s="143">
        <v>39.221399999999996</v>
      </c>
      <c r="DK44" s="143">
        <v>39.221399999999996</v>
      </c>
      <c r="DL44" s="143">
        <v>0</v>
      </c>
      <c r="DM44" s="143">
        <v>40.537399999999998</v>
      </c>
      <c r="DN44" s="143">
        <v>40.537399999999998</v>
      </c>
      <c r="DO44" s="143">
        <v>0</v>
      </c>
      <c r="DP44" s="143">
        <v>123.4992</v>
      </c>
      <c r="DQ44" s="143">
        <v>82.332800000000006</v>
      </c>
      <c r="DR44" s="143">
        <v>41.166399999999996</v>
      </c>
    </row>
    <row r="45" spans="1:122" x14ac:dyDescent="0.2">
      <c r="B45" s="78" t="s">
        <v>123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0</v>
      </c>
      <c r="O45" s="143">
        <v>0</v>
      </c>
      <c r="P45" s="143">
        <v>0</v>
      </c>
      <c r="Q45" s="143">
        <v>0</v>
      </c>
      <c r="R45" s="143">
        <v>0</v>
      </c>
      <c r="S45" s="143">
        <v>0</v>
      </c>
      <c r="T45" s="143">
        <v>0</v>
      </c>
      <c r="U45" s="143">
        <v>0</v>
      </c>
      <c r="V45" s="143">
        <v>0</v>
      </c>
      <c r="W45" s="143">
        <v>0</v>
      </c>
      <c r="X45" s="143">
        <v>0</v>
      </c>
      <c r="Y45" s="143">
        <v>0</v>
      </c>
      <c r="Z45" s="143">
        <v>0</v>
      </c>
      <c r="AA45" s="143">
        <v>0</v>
      </c>
      <c r="AB45" s="143">
        <v>0</v>
      </c>
      <c r="AC45" s="143">
        <v>0</v>
      </c>
      <c r="AD45" s="143">
        <v>0</v>
      </c>
      <c r="AE45" s="143">
        <v>0</v>
      </c>
      <c r="AF45" s="143">
        <v>0</v>
      </c>
      <c r="AG45" s="143">
        <v>0</v>
      </c>
      <c r="AH45" s="143">
        <v>0</v>
      </c>
      <c r="AI45" s="143">
        <v>0</v>
      </c>
      <c r="AJ45" s="143">
        <v>0</v>
      </c>
      <c r="AK45" s="143">
        <v>0</v>
      </c>
      <c r="AL45" s="143">
        <v>0</v>
      </c>
      <c r="AM45" s="143">
        <v>0</v>
      </c>
      <c r="AN45" s="143">
        <v>0</v>
      </c>
      <c r="AO45" s="143">
        <v>0</v>
      </c>
      <c r="AP45" s="143">
        <v>0</v>
      </c>
      <c r="AQ45" s="143">
        <v>0</v>
      </c>
      <c r="AR45" s="143">
        <v>0</v>
      </c>
      <c r="AS45" s="143">
        <v>0</v>
      </c>
      <c r="AT45" s="143">
        <v>0</v>
      </c>
      <c r="AU45" s="143">
        <v>0</v>
      </c>
      <c r="AV45" s="143">
        <v>0</v>
      </c>
      <c r="AW45" s="143">
        <v>0</v>
      </c>
      <c r="AX45" s="143">
        <v>0</v>
      </c>
      <c r="AY45" s="143">
        <v>0</v>
      </c>
      <c r="AZ45" s="143">
        <v>0</v>
      </c>
      <c r="BA45" s="143">
        <v>0</v>
      </c>
      <c r="BB45" s="143">
        <v>0</v>
      </c>
      <c r="BC45" s="143">
        <v>0</v>
      </c>
      <c r="BD45" s="143">
        <v>0</v>
      </c>
      <c r="BE45" s="143">
        <v>0</v>
      </c>
      <c r="BF45" s="143">
        <v>0</v>
      </c>
      <c r="BG45" s="143">
        <v>0</v>
      </c>
      <c r="BH45" s="143">
        <v>0</v>
      </c>
      <c r="BI45" s="143">
        <v>0</v>
      </c>
      <c r="BJ45" s="143">
        <v>0</v>
      </c>
      <c r="BK45" s="143">
        <v>0</v>
      </c>
      <c r="BL45" s="143">
        <v>0</v>
      </c>
      <c r="BM45" s="143">
        <v>0</v>
      </c>
      <c r="BN45" s="143">
        <v>0</v>
      </c>
      <c r="BO45" s="143">
        <v>0</v>
      </c>
      <c r="BP45" s="143">
        <v>0</v>
      </c>
      <c r="BQ45" s="143">
        <v>0</v>
      </c>
      <c r="BR45" s="143">
        <v>0</v>
      </c>
      <c r="BS45" s="143">
        <v>0</v>
      </c>
      <c r="BT45" s="143">
        <v>0</v>
      </c>
      <c r="BU45" s="143">
        <v>0</v>
      </c>
      <c r="BV45" s="143">
        <v>0</v>
      </c>
      <c r="BW45" s="143">
        <v>0</v>
      </c>
      <c r="BX45" s="143">
        <v>0</v>
      </c>
      <c r="BY45" s="143">
        <v>0</v>
      </c>
      <c r="BZ45" s="143">
        <v>0</v>
      </c>
      <c r="CA45" s="143">
        <v>0</v>
      </c>
      <c r="CB45" s="143">
        <v>0</v>
      </c>
      <c r="CC45" s="143">
        <v>0</v>
      </c>
      <c r="CD45" s="143">
        <v>0</v>
      </c>
      <c r="CE45" s="143">
        <v>0</v>
      </c>
      <c r="CF45" s="143">
        <v>0</v>
      </c>
      <c r="CG45" s="143">
        <v>0</v>
      </c>
      <c r="CH45" s="143">
        <v>0</v>
      </c>
      <c r="CI45" s="143">
        <v>0</v>
      </c>
      <c r="CJ45" s="143">
        <v>0</v>
      </c>
      <c r="CK45" s="143">
        <v>0</v>
      </c>
      <c r="CL45" s="143">
        <v>0</v>
      </c>
      <c r="CM45" s="143">
        <v>0</v>
      </c>
      <c r="CN45" s="143">
        <v>0</v>
      </c>
      <c r="CO45" s="143">
        <v>0</v>
      </c>
      <c r="CP45" s="143">
        <v>0</v>
      </c>
      <c r="CQ45" s="143">
        <v>0</v>
      </c>
      <c r="CR45" s="143">
        <v>0</v>
      </c>
      <c r="CS45" s="143">
        <v>0</v>
      </c>
      <c r="CT45" s="143">
        <v>0</v>
      </c>
      <c r="CU45" s="143">
        <v>0</v>
      </c>
      <c r="CV45" s="143">
        <v>0</v>
      </c>
      <c r="CW45" s="143">
        <v>0</v>
      </c>
      <c r="CX45" s="143">
        <v>0</v>
      </c>
      <c r="CY45" s="143">
        <v>0</v>
      </c>
      <c r="CZ45" s="143">
        <v>0</v>
      </c>
      <c r="DA45" s="143">
        <v>0</v>
      </c>
      <c r="DB45" s="143">
        <v>0</v>
      </c>
      <c r="DC45" s="143">
        <v>0</v>
      </c>
      <c r="DD45" s="143">
        <v>0</v>
      </c>
      <c r="DE45" s="143">
        <v>0</v>
      </c>
      <c r="DF45" s="143">
        <v>0</v>
      </c>
      <c r="DG45" s="143">
        <v>0</v>
      </c>
      <c r="DH45" s="143">
        <v>0</v>
      </c>
      <c r="DI45" s="143">
        <v>0</v>
      </c>
      <c r="DJ45" s="143">
        <v>0</v>
      </c>
      <c r="DK45" s="143">
        <v>0</v>
      </c>
      <c r="DL45" s="143">
        <v>0</v>
      </c>
      <c r="DM45" s="143">
        <v>0</v>
      </c>
      <c r="DN45" s="143">
        <v>0</v>
      </c>
      <c r="DO45" s="143">
        <v>0</v>
      </c>
      <c r="DP45" s="143">
        <v>0</v>
      </c>
      <c r="DQ45" s="143">
        <v>0</v>
      </c>
      <c r="DR45" s="143">
        <v>0</v>
      </c>
    </row>
    <row r="46" spans="1:122" x14ac:dyDescent="0.2">
      <c r="A46" s="23" t="s">
        <v>126</v>
      </c>
      <c r="B46" s="59" t="s">
        <v>119</v>
      </c>
      <c r="C46" s="143">
        <v>0</v>
      </c>
      <c r="D46" s="143">
        <v>1860.6896080000001</v>
      </c>
      <c r="E46" s="143">
        <v>-1860.6896080000001</v>
      </c>
      <c r="F46" s="143">
        <v>0</v>
      </c>
      <c r="G46" s="143">
        <v>2625.5740000000001</v>
      </c>
      <c r="H46" s="143">
        <v>-2625.5740000000001</v>
      </c>
      <c r="I46" s="143">
        <v>0</v>
      </c>
      <c r="J46" s="143">
        <v>2395.7508120000002</v>
      </c>
      <c r="K46" s="143">
        <v>-2395.7508120000002</v>
      </c>
      <c r="L46" s="143">
        <v>0</v>
      </c>
      <c r="M46" s="143">
        <v>2454.1400159999998</v>
      </c>
      <c r="N46" s="143">
        <v>-2454.1400159999998</v>
      </c>
      <c r="O46" s="143">
        <v>0</v>
      </c>
      <c r="P46" s="143">
        <v>1872.0520260000001</v>
      </c>
      <c r="Q46" s="143">
        <v>-1872.0520260000001</v>
      </c>
      <c r="R46" s="143">
        <v>0</v>
      </c>
      <c r="S46" s="143">
        <v>3015.0764400000003</v>
      </c>
      <c r="T46" s="143">
        <v>-3015.0764400000003</v>
      </c>
      <c r="U46" s="143">
        <v>0</v>
      </c>
      <c r="V46" s="143">
        <v>2833.4026260000001</v>
      </c>
      <c r="W46" s="143">
        <v>-2833.4026260000001</v>
      </c>
      <c r="X46" s="143">
        <v>0</v>
      </c>
      <c r="Y46" s="143">
        <v>2953.9542059999999</v>
      </c>
      <c r="Z46" s="143">
        <v>-2953.9542059999999</v>
      </c>
      <c r="AA46" s="143">
        <v>0</v>
      </c>
      <c r="AB46" s="143">
        <v>2963.8035219999997</v>
      </c>
      <c r="AC46" s="143">
        <v>-2963.8035219999997</v>
      </c>
      <c r="AD46" s="143">
        <v>0</v>
      </c>
      <c r="AE46" s="143">
        <v>2994.3424379999997</v>
      </c>
      <c r="AF46" s="143">
        <v>-2994.3424379999997</v>
      </c>
      <c r="AG46" s="143">
        <v>0</v>
      </c>
      <c r="AH46" s="143">
        <v>2949.1863219999996</v>
      </c>
      <c r="AI46" s="143">
        <v>-2949.1863219999996</v>
      </c>
      <c r="AJ46" s="143">
        <v>0</v>
      </c>
      <c r="AK46" s="143">
        <v>3049.9258099999997</v>
      </c>
      <c r="AL46" s="143">
        <v>-3049.9258099999997</v>
      </c>
      <c r="AM46" s="143">
        <v>0</v>
      </c>
      <c r="AN46" s="143">
        <v>3255.7978679999997</v>
      </c>
      <c r="AO46" s="143">
        <v>-3255.7978679999997</v>
      </c>
      <c r="AP46" s="143">
        <v>0</v>
      </c>
      <c r="AQ46" s="143">
        <v>3132.1321739999998</v>
      </c>
      <c r="AR46" s="143">
        <v>-3132.1321739999998</v>
      </c>
      <c r="AS46" s="143">
        <v>0</v>
      </c>
      <c r="AT46" s="143">
        <v>3011.7545500000001</v>
      </c>
      <c r="AU46" s="143">
        <v>-3011.7545500000001</v>
      </c>
      <c r="AV46" s="143">
        <v>0</v>
      </c>
      <c r="AW46" s="143">
        <v>3226.0018680000003</v>
      </c>
      <c r="AX46" s="143">
        <v>-3226.0018680000003</v>
      </c>
      <c r="AY46" s="143">
        <v>0</v>
      </c>
      <c r="AZ46" s="143">
        <v>3128.7738319999999</v>
      </c>
      <c r="BA46" s="143">
        <v>-3128.7738319999999</v>
      </c>
      <c r="BB46" s="143">
        <v>0</v>
      </c>
      <c r="BC46" s="143">
        <v>3079.1104449999998</v>
      </c>
      <c r="BD46" s="143">
        <v>-3079.1104449999998</v>
      </c>
      <c r="BE46" s="143">
        <v>0</v>
      </c>
      <c r="BF46" s="143">
        <v>2956.8011659999997</v>
      </c>
      <c r="BG46" s="143">
        <v>-2956.8011659999997</v>
      </c>
      <c r="BH46" s="143">
        <v>0</v>
      </c>
      <c r="BI46" s="143">
        <v>2673.1917990000002</v>
      </c>
      <c r="BJ46" s="143">
        <v>-2673.1917990000002</v>
      </c>
      <c r="BK46" s="143">
        <v>0</v>
      </c>
      <c r="BL46" s="143">
        <v>2676.5405999999998</v>
      </c>
      <c r="BM46" s="143">
        <v>-2676.5405999999998</v>
      </c>
      <c r="BN46" s="143">
        <v>0</v>
      </c>
      <c r="BO46" s="143">
        <v>3114.8265000000001</v>
      </c>
      <c r="BP46" s="143">
        <v>-3114.8265000000001</v>
      </c>
      <c r="BQ46" s="143">
        <v>0</v>
      </c>
      <c r="BR46" s="143">
        <v>2989.5263999999997</v>
      </c>
      <c r="BS46" s="143">
        <v>-2989.5263999999997</v>
      </c>
      <c r="BT46" s="143">
        <v>0</v>
      </c>
      <c r="BU46" s="143">
        <v>3254.3735000000001</v>
      </c>
      <c r="BV46" s="143">
        <v>-3254.3735000000001</v>
      </c>
      <c r="BW46" s="143">
        <v>0</v>
      </c>
      <c r="BX46" s="143">
        <v>3308.1282000000001</v>
      </c>
      <c r="BY46" s="143">
        <v>-3308.1282000000001</v>
      </c>
      <c r="BZ46" s="143">
        <v>0</v>
      </c>
      <c r="CA46" s="143">
        <v>3206.7980000000002</v>
      </c>
      <c r="CB46" s="143">
        <v>-3206.7980000000002</v>
      </c>
      <c r="CC46" s="143">
        <v>0</v>
      </c>
      <c r="CD46" s="143">
        <v>3152.4508000000001</v>
      </c>
      <c r="CE46" s="143">
        <v>-3152.4508000000001</v>
      </c>
      <c r="CF46" s="143">
        <v>0</v>
      </c>
      <c r="CG46" s="143">
        <v>37791.072</v>
      </c>
      <c r="CH46" s="143">
        <v>-37791.072</v>
      </c>
      <c r="CI46" s="143">
        <v>0</v>
      </c>
      <c r="CJ46" s="143">
        <v>3109.7148000000002</v>
      </c>
      <c r="CK46" s="143">
        <v>-3109.7148000000002</v>
      </c>
      <c r="CL46" s="143">
        <v>0</v>
      </c>
      <c r="CM46" s="143">
        <v>3305.8036999999999</v>
      </c>
      <c r="CN46" s="143">
        <v>-3305.8036999999999</v>
      </c>
      <c r="CO46" s="143">
        <v>0</v>
      </c>
      <c r="CP46" s="143">
        <v>3159.5291999999999</v>
      </c>
      <c r="CQ46" s="143">
        <v>-3159.5291999999999</v>
      </c>
      <c r="CR46" s="143">
        <v>0</v>
      </c>
      <c r="CS46" s="143">
        <v>3803.1344000000004</v>
      </c>
      <c r="CT46" s="143">
        <v>-3803.1344000000004</v>
      </c>
      <c r="CU46" s="143">
        <v>0</v>
      </c>
      <c r="CV46" s="143">
        <v>3949.4088000000002</v>
      </c>
      <c r="CW46" s="143">
        <v>-3949.4088000000002</v>
      </c>
      <c r="CX46" s="143">
        <v>0</v>
      </c>
      <c r="CY46" s="143">
        <v>4022.5460000000003</v>
      </c>
      <c r="CZ46" s="143">
        <v>-4022.5460000000003</v>
      </c>
      <c r="DA46" s="143">
        <v>0</v>
      </c>
      <c r="DB46" s="143">
        <v>3949.4088000000002</v>
      </c>
      <c r="DC46" s="143">
        <v>-3949.4088000000002</v>
      </c>
      <c r="DD46" s="143">
        <v>0</v>
      </c>
      <c r="DE46" s="143">
        <v>3912.8402000000006</v>
      </c>
      <c r="DF46" s="143">
        <v>-3912.8402000000006</v>
      </c>
      <c r="DG46" s="143">
        <v>0</v>
      </c>
      <c r="DH46" s="143">
        <v>4140.0815999999995</v>
      </c>
      <c r="DI46" s="143">
        <v>-4140.0815999999995</v>
      </c>
      <c r="DJ46" s="143">
        <v>0</v>
      </c>
      <c r="DK46" s="143">
        <v>4235.9111999999996</v>
      </c>
      <c r="DL46" s="143">
        <v>-4235.9111999999996</v>
      </c>
      <c r="DM46" s="143">
        <v>0</v>
      </c>
      <c r="DN46" s="143">
        <v>4337.5018</v>
      </c>
      <c r="DO46" s="143">
        <v>-4337.5018</v>
      </c>
      <c r="DP46" s="143">
        <v>0</v>
      </c>
      <c r="DQ46" s="143">
        <v>4528.3040000000001</v>
      </c>
      <c r="DR46" s="143">
        <v>-4528.3040000000001</v>
      </c>
    </row>
    <row r="47" spans="1:122" s="22" customFormat="1" x14ac:dyDescent="0.2">
      <c r="B47" s="60" t="s">
        <v>16</v>
      </c>
      <c r="C47" s="142">
        <v>122679.36568</v>
      </c>
      <c r="D47" s="142">
        <v>361136.20007879997</v>
      </c>
      <c r="E47" s="142">
        <v>-238456.83439879998</v>
      </c>
      <c r="F47" s="142">
        <v>161636.89937500001</v>
      </c>
      <c r="G47" s="142">
        <v>470975.23486609996</v>
      </c>
      <c r="H47" s="142">
        <v>-309338.33549109998</v>
      </c>
      <c r="I47" s="142">
        <v>160494.28904600002</v>
      </c>
      <c r="J47" s="142">
        <v>407123.25068549684</v>
      </c>
      <c r="K47" s="142">
        <v>-246628.96163949682</v>
      </c>
      <c r="L47" s="142">
        <v>164535.01879199999</v>
      </c>
      <c r="M47" s="142">
        <v>389569.45940148557</v>
      </c>
      <c r="N47" s="142">
        <v>-225034.44060948555</v>
      </c>
      <c r="O47" s="142">
        <v>175238.65483893588</v>
      </c>
      <c r="P47" s="142">
        <v>400242.99392657587</v>
      </c>
      <c r="Q47" s="142">
        <v>-225004.33908763994</v>
      </c>
      <c r="R47" s="142">
        <v>197762.79640800002</v>
      </c>
      <c r="S47" s="142">
        <v>375735.59513683838</v>
      </c>
      <c r="T47" s="142">
        <v>-177972.79872883839</v>
      </c>
      <c r="U47" s="142">
        <v>185637.58082099998</v>
      </c>
      <c r="V47" s="142">
        <v>370689.04532685521</v>
      </c>
      <c r="W47" s="142">
        <v>-185051.4645058552</v>
      </c>
      <c r="X47" s="142">
        <v>182678.74695</v>
      </c>
      <c r="Y47" s="142">
        <v>364725.47425485618</v>
      </c>
      <c r="Z47" s="142">
        <v>-182046.72730485618</v>
      </c>
      <c r="AA47" s="142">
        <v>166276.0556589248</v>
      </c>
      <c r="AB47" s="142">
        <v>351523.41222399997</v>
      </c>
      <c r="AC47" s="142">
        <v>-185247.35656507517</v>
      </c>
      <c r="AD47" s="142">
        <v>186026.89596800003</v>
      </c>
      <c r="AE47" s="142">
        <v>299008.77127839578</v>
      </c>
      <c r="AF47" s="142">
        <v>-112981.87531039579</v>
      </c>
      <c r="AG47" s="142">
        <v>189269.90448799997</v>
      </c>
      <c r="AH47" s="142">
        <v>249799.79771617678</v>
      </c>
      <c r="AI47" s="142">
        <v>-60529.893228176821</v>
      </c>
      <c r="AJ47" s="142">
        <v>202647.67925399999</v>
      </c>
      <c r="AK47" s="142">
        <v>247823.521658357</v>
      </c>
      <c r="AL47" s="142">
        <v>-45175.842404356983</v>
      </c>
      <c r="AM47" s="142">
        <v>167969.92674915629</v>
      </c>
      <c r="AN47" s="142">
        <v>238627.52994599997</v>
      </c>
      <c r="AO47" s="142">
        <v>-70657.603196843673</v>
      </c>
      <c r="AP47" s="142">
        <v>172062.88467389997</v>
      </c>
      <c r="AQ47" s="142">
        <v>232016.67231299996</v>
      </c>
      <c r="AR47" s="142">
        <v>-59953.787639099988</v>
      </c>
      <c r="AS47" s="142">
        <v>167898.76887</v>
      </c>
      <c r="AT47" s="142">
        <v>218967.65036999999</v>
      </c>
      <c r="AU47" s="142">
        <v>-51068.881500000003</v>
      </c>
      <c r="AV47" s="142">
        <v>192830.01692040003</v>
      </c>
      <c r="AW47" s="142">
        <v>231989.15187600002</v>
      </c>
      <c r="AX47" s="142">
        <v>-39159.13495560002</v>
      </c>
      <c r="AY47" s="142">
        <v>162205.51739230161</v>
      </c>
      <c r="AZ47" s="142">
        <v>227486.77702400001</v>
      </c>
      <c r="BA47" s="142">
        <v>-65281.259631698413</v>
      </c>
      <c r="BB47" s="142">
        <v>164064.64434</v>
      </c>
      <c r="BC47" s="142">
        <v>211423.16763499999</v>
      </c>
      <c r="BD47" s="142">
        <v>-47358.523295000006</v>
      </c>
      <c r="BE47" s="142">
        <v>195698.38976599998</v>
      </c>
      <c r="BF47" s="142">
        <v>200486.81888399998</v>
      </c>
      <c r="BG47" s="142">
        <v>-4788.4291180000146</v>
      </c>
      <c r="BH47" s="142">
        <v>203355.02222900002</v>
      </c>
      <c r="BI47" s="142">
        <v>193481.28750600002</v>
      </c>
      <c r="BJ47" s="142">
        <v>9873.7347230000014</v>
      </c>
      <c r="BK47" s="142">
        <v>214407.48240000001</v>
      </c>
      <c r="BL47" s="142">
        <v>193918.91939999998</v>
      </c>
      <c r="BM47" s="142">
        <v>20488.563000000009</v>
      </c>
      <c r="BN47" s="142">
        <v>308894.9289</v>
      </c>
      <c r="BO47" s="142">
        <v>197047.853</v>
      </c>
      <c r="BP47" s="142">
        <v>111847.07590000004</v>
      </c>
      <c r="BQ47" s="142">
        <v>266575.20980000001</v>
      </c>
      <c r="BR47" s="142">
        <v>199524.19499999998</v>
      </c>
      <c r="BS47" s="142">
        <v>67051.014800000004</v>
      </c>
      <c r="BT47" s="142">
        <v>305543.39229999995</v>
      </c>
      <c r="BU47" s="142">
        <v>196705.6539</v>
      </c>
      <c r="BV47" s="142">
        <v>108837.73839999997</v>
      </c>
      <c r="BW47" s="142">
        <v>265089.94779999997</v>
      </c>
      <c r="BX47" s="142">
        <v>190457.70559999999</v>
      </c>
      <c r="BY47" s="142">
        <v>74632.242200000008</v>
      </c>
      <c r="BZ47" s="142">
        <v>269705.6544</v>
      </c>
      <c r="CA47" s="142">
        <v>183066.33800000002</v>
      </c>
      <c r="CB47" s="142">
        <v>86639.316399999967</v>
      </c>
      <c r="CC47" s="142">
        <v>287043.81770000001</v>
      </c>
      <c r="CD47" s="142">
        <v>182298.62039999999</v>
      </c>
      <c r="CE47" s="142">
        <v>104745.19729999999</v>
      </c>
      <c r="CF47" s="142">
        <v>281948.2402</v>
      </c>
      <c r="CG47" s="142">
        <v>191984.22672000001</v>
      </c>
      <c r="CH47" s="142">
        <v>89964.013480000009</v>
      </c>
      <c r="CI47" s="142">
        <v>254656.69780000005</v>
      </c>
      <c r="CJ47" s="142">
        <v>201394.95059999998</v>
      </c>
      <c r="CK47" s="142">
        <v>53261.747200000013</v>
      </c>
      <c r="CL47" s="142">
        <v>243230.45019999996</v>
      </c>
      <c r="CM47" s="142">
        <v>167133.64189999999</v>
      </c>
      <c r="CN47" s="142">
        <v>76096.808300000004</v>
      </c>
      <c r="CO47" s="142">
        <v>301038.13259999995</v>
      </c>
      <c r="CP47" s="142">
        <v>160872.21090000001</v>
      </c>
      <c r="CQ47" s="142">
        <v>140165.92169999998</v>
      </c>
      <c r="CR47" s="142">
        <v>379764.91099999996</v>
      </c>
      <c r="CS47" s="142">
        <v>174066.53600000002</v>
      </c>
      <c r="CT47" s="142">
        <v>205698.375</v>
      </c>
      <c r="CU47" s="142">
        <v>432935.65540000005</v>
      </c>
      <c r="CV47" s="142">
        <v>167520.75660000002</v>
      </c>
      <c r="CW47" s="142">
        <v>265414.89880000008</v>
      </c>
      <c r="CX47" s="142">
        <v>497771.78320000001</v>
      </c>
      <c r="CY47" s="142">
        <v>171799.28280000002</v>
      </c>
      <c r="CZ47" s="142">
        <v>325972.50040000002</v>
      </c>
      <c r="DA47" s="142">
        <v>507718.44240000006</v>
      </c>
      <c r="DB47" s="142">
        <v>180173.49220000001</v>
      </c>
      <c r="DC47" s="142">
        <v>327544.95020000008</v>
      </c>
      <c r="DD47" s="142">
        <v>510168.53860000003</v>
      </c>
      <c r="DE47" s="142">
        <v>180941.43280000001</v>
      </c>
      <c r="DF47" s="142">
        <v>329227.10579999996</v>
      </c>
      <c r="DG47" s="142">
        <v>555910.40639999998</v>
      </c>
      <c r="DH47" s="142">
        <v>180226.48799999998</v>
      </c>
      <c r="DI47" s="142">
        <v>375683.91839999997</v>
      </c>
      <c r="DJ47" s="142">
        <v>595223.96639999992</v>
      </c>
      <c r="DK47" s="142">
        <v>190929.77519999997</v>
      </c>
      <c r="DL47" s="142">
        <v>404294.1912</v>
      </c>
      <c r="DM47" s="142">
        <v>640450.38260000001</v>
      </c>
      <c r="DN47" s="142">
        <v>205605.69280000002</v>
      </c>
      <c r="DO47" s="142">
        <v>434844.68979999993</v>
      </c>
      <c r="DP47" s="142">
        <v>651911.11040000012</v>
      </c>
      <c r="DQ47" s="142">
        <v>216123.6</v>
      </c>
      <c r="DR47" s="142">
        <v>435787.51040000003</v>
      </c>
    </row>
    <row r="48" spans="1:122" x14ac:dyDescent="0.2">
      <c r="A48" s="23">
        <v>1</v>
      </c>
      <c r="B48" s="59" t="s">
        <v>18</v>
      </c>
      <c r="C48" s="143">
        <v>1797.6153839999999</v>
      </c>
      <c r="D48" s="143">
        <v>65444.237966799992</v>
      </c>
      <c r="E48" s="143">
        <v>-63646.622582799995</v>
      </c>
      <c r="F48" s="143">
        <v>1640.9837499999999</v>
      </c>
      <c r="G48" s="143">
        <v>70012.576866099975</v>
      </c>
      <c r="H48" s="143">
        <v>-68371.593116099975</v>
      </c>
      <c r="I48" s="143">
        <v>1513.1057760000001</v>
      </c>
      <c r="J48" s="143">
        <v>76383.546481496815</v>
      </c>
      <c r="K48" s="143">
        <v>-74870.440705496818</v>
      </c>
      <c r="L48" s="143">
        <v>1549.983168</v>
      </c>
      <c r="M48" s="143">
        <v>82694.319681485576</v>
      </c>
      <c r="N48" s="143">
        <v>-81144.33651348557</v>
      </c>
      <c r="O48" s="143">
        <v>1569.8284269358999</v>
      </c>
      <c r="P48" s="143">
        <v>92482.440985575857</v>
      </c>
      <c r="Q48" s="143">
        <v>-90912.612558639958</v>
      </c>
      <c r="R48" s="143">
        <v>1782.827808</v>
      </c>
      <c r="S48" s="143">
        <v>84059.722136838391</v>
      </c>
      <c r="T48" s="143">
        <v>-82276.894328838389</v>
      </c>
      <c r="U48" s="143">
        <v>1640.3909940000001</v>
      </c>
      <c r="V48" s="143">
        <v>109643.18759985518</v>
      </c>
      <c r="W48" s="143">
        <v>-108002.79660585518</v>
      </c>
      <c r="X48" s="143">
        <v>1736.0958929999999</v>
      </c>
      <c r="Y48" s="143">
        <v>118458.97623885619</v>
      </c>
      <c r="Z48" s="143">
        <v>-116722.88034585619</v>
      </c>
      <c r="AA48" s="143">
        <v>1716.9830429248</v>
      </c>
      <c r="AB48" s="143">
        <v>107730.17939599999</v>
      </c>
      <c r="AC48" s="143">
        <v>-106013.1963530752</v>
      </c>
      <c r="AD48" s="143">
        <v>1726.4677119999999</v>
      </c>
      <c r="AE48" s="143">
        <v>71061.081178395776</v>
      </c>
      <c r="AF48" s="143">
        <v>-69334.613466395778</v>
      </c>
      <c r="AG48" s="143">
        <v>1774.7315919999999</v>
      </c>
      <c r="AH48" s="143">
        <v>73057.410348176811</v>
      </c>
      <c r="AI48" s="143">
        <v>-71282.678756176814</v>
      </c>
      <c r="AJ48" s="143">
        <v>1856.4765799999998</v>
      </c>
      <c r="AK48" s="143">
        <v>75303.805188356986</v>
      </c>
      <c r="AL48" s="143">
        <v>-73447.328608356984</v>
      </c>
      <c r="AM48" s="143">
        <v>1531.2943591563001</v>
      </c>
      <c r="AN48" s="143">
        <v>63824.865101999996</v>
      </c>
      <c r="AO48" s="143">
        <v>-62293.570742843694</v>
      </c>
      <c r="AP48" s="143">
        <v>1892.5510508999998</v>
      </c>
      <c r="AQ48" s="143">
        <v>65668.601681999993</v>
      </c>
      <c r="AR48" s="143">
        <v>-63776.050631099992</v>
      </c>
      <c r="AS48" s="143">
        <v>1780.86356</v>
      </c>
      <c r="AT48" s="143">
        <v>64451.54737</v>
      </c>
      <c r="AU48" s="143">
        <v>-62670.683810000002</v>
      </c>
      <c r="AV48" s="143">
        <v>1901.6432064000001</v>
      </c>
      <c r="AW48" s="143">
        <v>67689.442704000001</v>
      </c>
      <c r="AX48" s="143">
        <v>-65787.799497600005</v>
      </c>
      <c r="AY48" s="143">
        <v>1835.0923043016003</v>
      </c>
      <c r="AZ48" s="143">
        <v>66977.910615999994</v>
      </c>
      <c r="BA48" s="143">
        <v>-65142.818311698393</v>
      </c>
      <c r="BB48" s="143">
        <v>1771</v>
      </c>
      <c r="BC48" s="143">
        <v>74171.138330000002</v>
      </c>
      <c r="BD48" s="143">
        <v>-72400.138330000002</v>
      </c>
      <c r="BE48" s="143">
        <v>1727</v>
      </c>
      <c r="BF48" s="143">
        <v>70858.562456</v>
      </c>
      <c r="BG48" s="143">
        <v>-69131.562456</v>
      </c>
      <c r="BH48" s="143">
        <v>1517</v>
      </c>
      <c r="BI48" s="143">
        <v>76559.249811000002</v>
      </c>
      <c r="BJ48" s="143">
        <v>-75042.249811000002</v>
      </c>
      <c r="BK48" s="143">
        <v>1468.5444</v>
      </c>
      <c r="BL48" s="143">
        <v>80983.117799999993</v>
      </c>
      <c r="BM48" s="143">
        <v>-79514.573399999994</v>
      </c>
      <c r="BN48" s="143">
        <v>1761.8113999999996</v>
      </c>
      <c r="BO48" s="143">
        <v>83931.946500000005</v>
      </c>
      <c r="BP48" s="143">
        <v>-82170.1351</v>
      </c>
      <c r="BQ48" s="143">
        <v>1735.2014000000004</v>
      </c>
      <c r="BR48" s="143">
        <v>87470.339399999997</v>
      </c>
      <c r="BS48" s="143">
        <v>-85735.137999999992</v>
      </c>
      <c r="BT48" s="143">
        <v>1924.494200000001</v>
      </c>
      <c r="BU48" s="143">
        <v>82830.880300000004</v>
      </c>
      <c r="BV48" s="143">
        <v>-80906.386100000003</v>
      </c>
      <c r="BW48" s="143">
        <v>2023.069400000001</v>
      </c>
      <c r="BX48" s="143">
        <v>86689.923599999995</v>
      </c>
      <c r="BY48" s="143">
        <v>-84666.854199999987</v>
      </c>
      <c r="BZ48" s="143">
        <v>1896.1936000000001</v>
      </c>
      <c r="CA48" s="143">
        <v>91574.996800000008</v>
      </c>
      <c r="CB48" s="143">
        <v>-89678.803200000009</v>
      </c>
      <c r="CC48" s="143">
        <v>1882.9017999999999</v>
      </c>
      <c r="CD48" s="143">
        <v>92154.833299999998</v>
      </c>
      <c r="CE48" s="143">
        <v>-90271.931499999992</v>
      </c>
      <c r="CF48" s="143">
        <v>1757.4722000000006</v>
      </c>
      <c r="CG48" s="143">
        <v>100536.21072</v>
      </c>
      <c r="CH48" s="143">
        <v>-98778.738519999999</v>
      </c>
      <c r="CI48" s="143">
        <v>1760.5056000000009</v>
      </c>
      <c r="CJ48" s="143">
        <v>108485.4014</v>
      </c>
      <c r="CK48" s="143">
        <v>-106724.8958</v>
      </c>
      <c r="CL48" s="143">
        <v>1760.505599999999</v>
      </c>
      <c r="CM48" s="143">
        <v>90164</v>
      </c>
      <c r="CN48" s="143">
        <v>-88403.494399999996</v>
      </c>
      <c r="CO48" s="143">
        <v>1760.505599999999</v>
      </c>
      <c r="CP48" s="143">
        <v>89461</v>
      </c>
      <c r="CQ48" s="143">
        <v>-87700.494399999996</v>
      </c>
      <c r="CR48" s="143">
        <v>1755.2928000000002</v>
      </c>
      <c r="CS48" s="143">
        <v>91604.343000000008</v>
      </c>
      <c r="CT48" s="143">
        <v>-89849.050200000012</v>
      </c>
      <c r="CU48" s="143">
        <v>1755.2928000000002</v>
      </c>
      <c r="CV48" s="143">
        <v>92408.852200000008</v>
      </c>
      <c r="CW48" s="143">
        <v>-90653.559400000013</v>
      </c>
      <c r="CX48" s="143">
        <v>1755.2928000000002</v>
      </c>
      <c r="CY48" s="143">
        <v>103269.72640000001</v>
      </c>
      <c r="CZ48" s="143">
        <v>-101514.43360000002</v>
      </c>
      <c r="DA48" s="143">
        <v>1755.2928000000002</v>
      </c>
      <c r="DB48" s="143">
        <v>114459.71800000001</v>
      </c>
      <c r="DC48" s="143">
        <v>-112704.42520000001</v>
      </c>
      <c r="DD48" s="143">
        <v>1755.2928000000002</v>
      </c>
      <c r="DE48" s="143">
        <v>119469.61620000002</v>
      </c>
      <c r="DF48" s="143">
        <v>-117714.32340000002</v>
      </c>
      <c r="DG48" s="143">
        <v>1747.1904</v>
      </c>
      <c r="DH48" s="143">
        <v>114213.0768</v>
      </c>
      <c r="DI48" s="143">
        <v>-112465.88639999999</v>
      </c>
      <c r="DJ48" s="143">
        <v>1804.1843999999999</v>
      </c>
      <c r="DK48" s="143">
        <v>126685.12199999999</v>
      </c>
      <c r="DL48" s="143">
        <v>-124880.93759999999</v>
      </c>
      <c r="DM48" s="143">
        <v>1783.6455999999998</v>
      </c>
      <c r="DN48" s="143">
        <v>139083.81940000001</v>
      </c>
      <c r="DO48" s="143">
        <v>-137300.17380000002</v>
      </c>
      <c r="DP48" s="143">
        <v>1770.1552000000001</v>
      </c>
      <c r="DQ48" s="143">
        <v>150586.6912</v>
      </c>
      <c r="DR48" s="143">
        <v>-148816.53599999999</v>
      </c>
    </row>
    <row r="49" spans="1:122" x14ac:dyDescent="0.2">
      <c r="A49" s="23">
        <v>1.1000000000000001</v>
      </c>
      <c r="B49" s="62" t="s">
        <v>22</v>
      </c>
      <c r="C49" s="143">
        <v>1797.6153839999999</v>
      </c>
      <c r="D49" s="143">
        <v>65444.237966799992</v>
      </c>
      <c r="E49" s="143">
        <v>-63646.622582799995</v>
      </c>
      <c r="F49" s="143">
        <v>1640.9837499999999</v>
      </c>
      <c r="G49" s="143">
        <v>70012.576866099975</v>
      </c>
      <c r="H49" s="143">
        <v>-68371.593116099975</v>
      </c>
      <c r="I49" s="143">
        <v>1513.1057760000001</v>
      </c>
      <c r="J49" s="143">
        <v>76383.546481496815</v>
      </c>
      <c r="K49" s="143">
        <v>-74870.440705496818</v>
      </c>
      <c r="L49" s="143">
        <v>1549.983168</v>
      </c>
      <c r="M49" s="143">
        <v>82694.319681485576</v>
      </c>
      <c r="N49" s="143">
        <v>-81144.33651348557</v>
      </c>
      <c r="O49" s="143">
        <v>1569.8284269358999</v>
      </c>
      <c r="P49" s="143">
        <v>92482.440985575857</v>
      </c>
      <c r="Q49" s="143">
        <v>-90912.612558639958</v>
      </c>
      <c r="R49" s="143">
        <v>1782.827808</v>
      </c>
      <c r="S49" s="143">
        <v>84059.722136838391</v>
      </c>
      <c r="T49" s="143">
        <v>-82276.894328838389</v>
      </c>
      <c r="U49" s="143">
        <v>1640.3909940000001</v>
      </c>
      <c r="V49" s="143">
        <v>109643.18759985518</v>
      </c>
      <c r="W49" s="143">
        <v>-108002.79660585518</v>
      </c>
      <c r="X49" s="143">
        <v>1736.0958929999999</v>
      </c>
      <c r="Y49" s="143">
        <v>118458.97623885619</v>
      </c>
      <c r="Z49" s="143">
        <v>-116722.88034585619</v>
      </c>
      <c r="AA49" s="143">
        <v>1716.9830429248</v>
      </c>
      <c r="AB49" s="143">
        <v>107730.17939599999</v>
      </c>
      <c r="AC49" s="143">
        <v>-106013.1963530752</v>
      </c>
      <c r="AD49" s="143">
        <v>1726.4677119999999</v>
      </c>
      <c r="AE49" s="143">
        <v>71061.081178395776</v>
      </c>
      <c r="AF49" s="143">
        <v>-69334.613466395778</v>
      </c>
      <c r="AG49" s="143">
        <v>1774.7315919999999</v>
      </c>
      <c r="AH49" s="143">
        <v>73057.410348176811</v>
      </c>
      <c r="AI49" s="143">
        <v>-71282.678756176814</v>
      </c>
      <c r="AJ49" s="143">
        <v>1856.4765799999998</v>
      </c>
      <c r="AK49" s="143">
        <v>75303.805188356986</v>
      </c>
      <c r="AL49" s="143">
        <v>-73447.328608356984</v>
      </c>
      <c r="AM49" s="143">
        <v>1531.2943591563001</v>
      </c>
      <c r="AN49" s="143">
        <v>63824.865101999996</v>
      </c>
      <c r="AO49" s="143">
        <v>-62293.570742843694</v>
      </c>
      <c r="AP49" s="143">
        <v>1892.5510508999998</v>
      </c>
      <c r="AQ49" s="143">
        <v>65668.601681999993</v>
      </c>
      <c r="AR49" s="143">
        <v>-63776.050631099992</v>
      </c>
      <c r="AS49" s="143">
        <v>1780.86356</v>
      </c>
      <c r="AT49" s="143">
        <v>64451.54737</v>
      </c>
      <c r="AU49" s="143">
        <v>-62670.683810000002</v>
      </c>
      <c r="AV49" s="143">
        <v>1901.6432064000001</v>
      </c>
      <c r="AW49" s="143">
        <v>67689.442704000001</v>
      </c>
      <c r="AX49" s="143">
        <v>-65787.799497600005</v>
      </c>
      <c r="AY49" s="143">
        <v>1835.0923043016003</v>
      </c>
      <c r="AZ49" s="143">
        <v>66977.910615999994</v>
      </c>
      <c r="BA49" s="143">
        <v>-65142.818311698393</v>
      </c>
      <c r="BB49" s="143">
        <v>1771</v>
      </c>
      <c r="BC49" s="143">
        <v>74171.138330000002</v>
      </c>
      <c r="BD49" s="143">
        <v>-72400.138330000002</v>
      </c>
      <c r="BE49" s="143">
        <v>1727</v>
      </c>
      <c r="BF49" s="143">
        <v>70858.562456</v>
      </c>
      <c r="BG49" s="143">
        <v>-69131.562456</v>
      </c>
      <c r="BH49" s="143">
        <v>1517</v>
      </c>
      <c r="BI49" s="143">
        <v>76559.249811000002</v>
      </c>
      <c r="BJ49" s="143">
        <v>-75042.249811000002</v>
      </c>
      <c r="BK49" s="143">
        <v>1468.5444</v>
      </c>
      <c r="BL49" s="143">
        <v>80983.117799999993</v>
      </c>
      <c r="BM49" s="143">
        <v>-79514.573399999994</v>
      </c>
      <c r="BN49" s="143">
        <v>1761.8113999999996</v>
      </c>
      <c r="BO49" s="143">
        <v>83931.946500000005</v>
      </c>
      <c r="BP49" s="143">
        <v>-82170.1351</v>
      </c>
      <c r="BQ49" s="143">
        <v>1735.2014000000004</v>
      </c>
      <c r="BR49" s="143">
        <v>87470.339399999997</v>
      </c>
      <c r="BS49" s="143">
        <v>-85735.137999999992</v>
      </c>
      <c r="BT49" s="143">
        <v>1924.494200000001</v>
      </c>
      <c r="BU49" s="143">
        <v>82830.880300000004</v>
      </c>
      <c r="BV49" s="143">
        <v>-80906.386100000003</v>
      </c>
      <c r="BW49" s="143">
        <v>2023.069400000001</v>
      </c>
      <c r="BX49" s="143">
        <v>86689.923599999995</v>
      </c>
      <c r="BY49" s="143">
        <v>-84666.854199999987</v>
      </c>
      <c r="BZ49" s="143">
        <v>1896.1936000000001</v>
      </c>
      <c r="CA49" s="143">
        <v>91574.996800000008</v>
      </c>
      <c r="CB49" s="143">
        <v>-89678.803200000009</v>
      </c>
      <c r="CC49" s="143">
        <v>1882.9017999999999</v>
      </c>
      <c r="CD49" s="143">
        <v>92154.833299999998</v>
      </c>
      <c r="CE49" s="143">
        <v>-90271.931499999992</v>
      </c>
      <c r="CF49" s="143">
        <v>1757.4722000000006</v>
      </c>
      <c r="CG49" s="143">
        <v>100536.21072</v>
      </c>
      <c r="CH49" s="143">
        <v>-98778.738519999999</v>
      </c>
      <c r="CI49" s="143">
        <v>1760.5056000000009</v>
      </c>
      <c r="CJ49" s="143">
        <v>108485.4014</v>
      </c>
      <c r="CK49" s="143">
        <v>-106724.8958</v>
      </c>
      <c r="CL49" s="143">
        <v>1760.505599999999</v>
      </c>
      <c r="CM49" s="143">
        <v>90164</v>
      </c>
      <c r="CN49" s="143">
        <v>-88403.494399999996</v>
      </c>
      <c r="CO49" s="143">
        <v>1760.505599999999</v>
      </c>
      <c r="CP49" s="143">
        <v>89461</v>
      </c>
      <c r="CQ49" s="143">
        <v>-87700.494399999996</v>
      </c>
      <c r="CR49" s="143">
        <v>1755.2928000000002</v>
      </c>
      <c r="CS49" s="143">
        <v>91604.343000000008</v>
      </c>
      <c r="CT49" s="143">
        <v>-89849.050200000012</v>
      </c>
      <c r="CU49" s="143">
        <v>1755.2928000000002</v>
      </c>
      <c r="CV49" s="143">
        <v>92408.852200000008</v>
      </c>
      <c r="CW49" s="143">
        <v>-90653.559400000013</v>
      </c>
      <c r="CX49" s="143">
        <v>1755.2928000000002</v>
      </c>
      <c r="CY49" s="143">
        <v>103269.72640000001</v>
      </c>
      <c r="CZ49" s="143">
        <v>-101514.43360000002</v>
      </c>
      <c r="DA49" s="143">
        <v>1755.2928000000002</v>
      </c>
      <c r="DB49" s="143">
        <v>114459.71800000001</v>
      </c>
      <c r="DC49" s="143">
        <v>-112704.42520000001</v>
      </c>
      <c r="DD49" s="143">
        <v>1755.2928000000002</v>
      </c>
      <c r="DE49" s="143">
        <v>119469.61620000002</v>
      </c>
      <c r="DF49" s="143">
        <v>-117714.32340000002</v>
      </c>
      <c r="DG49" s="143">
        <v>1747.1904</v>
      </c>
      <c r="DH49" s="143">
        <v>114213.0768</v>
      </c>
      <c r="DI49" s="143">
        <v>-112465.88639999999</v>
      </c>
      <c r="DJ49" s="143">
        <v>1804.1843999999999</v>
      </c>
      <c r="DK49" s="143">
        <v>126685.12199999999</v>
      </c>
      <c r="DL49" s="143">
        <v>-124880.93759999999</v>
      </c>
      <c r="DM49" s="143">
        <v>1783.6455999999998</v>
      </c>
      <c r="DN49" s="143">
        <v>139083.81940000001</v>
      </c>
      <c r="DO49" s="143">
        <v>-137300.17380000002</v>
      </c>
      <c r="DP49" s="143">
        <v>1770.1552000000001</v>
      </c>
      <c r="DQ49" s="143">
        <v>150586.6912</v>
      </c>
      <c r="DR49" s="143">
        <v>-148816.53599999999</v>
      </c>
    </row>
    <row r="50" spans="1:122" ht="24" x14ac:dyDescent="0.2">
      <c r="A50" s="23" t="s">
        <v>61</v>
      </c>
      <c r="B50" s="61" t="s">
        <v>26</v>
      </c>
      <c r="C50" s="143">
        <v>1797.6153839999999</v>
      </c>
      <c r="D50" s="143">
        <v>65444.237966799992</v>
      </c>
      <c r="E50" s="143">
        <v>-63646.622582799995</v>
      </c>
      <c r="F50" s="143">
        <v>1640.9837499999999</v>
      </c>
      <c r="G50" s="143">
        <v>70012.576866099975</v>
      </c>
      <c r="H50" s="143">
        <v>-68371.593116099975</v>
      </c>
      <c r="I50" s="143">
        <v>1513.1057760000001</v>
      </c>
      <c r="J50" s="143">
        <v>76383.546481496815</v>
      </c>
      <c r="K50" s="143">
        <v>-74870.440705496818</v>
      </c>
      <c r="L50" s="143">
        <v>1549.983168</v>
      </c>
      <c r="M50" s="143">
        <v>82694.319681485576</v>
      </c>
      <c r="N50" s="143">
        <v>-81144.33651348557</v>
      </c>
      <c r="O50" s="143">
        <v>1569.8284269358999</v>
      </c>
      <c r="P50" s="143">
        <v>92482.440985575857</v>
      </c>
      <c r="Q50" s="143">
        <v>-90912.612558639958</v>
      </c>
      <c r="R50" s="143">
        <v>1782.827808</v>
      </c>
      <c r="S50" s="143">
        <v>84059.722136838391</v>
      </c>
      <c r="T50" s="143">
        <v>-82276.894328838389</v>
      </c>
      <c r="U50" s="143">
        <v>1640.3909940000001</v>
      </c>
      <c r="V50" s="143">
        <v>109643.18759985518</v>
      </c>
      <c r="W50" s="143">
        <v>-108002.79660585518</v>
      </c>
      <c r="X50" s="143">
        <v>1736.0958929999999</v>
      </c>
      <c r="Y50" s="143">
        <v>118458.97623885619</v>
      </c>
      <c r="Z50" s="143">
        <v>-116722.88034585619</v>
      </c>
      <c r="AA50" s="143">
        <v>1716.9830429248</v>
      </c>
      <c r="AB50" s="143">
        <v>107730.17939599999</v>
      </c>
      <c r="AC50" s="143">
        <v>-106013.1963530752</v>
      </c>
      <c r="AD50" s="143">
        <v>1726.4677119999999</v>
      </c>
      <c r="AE50" s="143">
        <v>71061.081178395776</v>
      </c>
      <c r="AF50" s="143">
        <v>-69334.613466395778</v>
      </c>
      <c r="AG50" s="143">
        <v>1774.7315919999999</v>
      </c>
      <c r="AH50" s="143">
        <v>73057.410348176811</v>
      </c>
      <c r="AI50" s="143">
        <v>-71282.678756176814</v>
      </c>
      <c r="AJ50" s="143">
        <v>1856.4765799999998</v>
      </c>
      <c r="AK50" s="143">
        <v>75303.805188356986</v>
      </c>
      <c r="AL50" s="143">
        <v>-73447.328608356984</v>
      </c>
      <c r="AM50" s="143">
        <v>1531.2943591563001</v>
      </c>
      <c r="AN50" s="143">
        <v>63824.865101999996</v>
      </c>
      <c r="AO50" s="143">
        <v>-62293.570742843694</v>
      </c>
      <c r="AP50" s="143">
        <v>1892.5510508999998</v>
      </c>
      <c r="AQ50" s="143">
        <v>65668.601681999993</v>
      </c>
      <c r="AR50" s="143">
        <v>-63776.050631099992</v>
      </c>
      <c r="AS50" s="143">
        <v>1780.86356</v>
      </c>
      <c r="AT50" s="143">
        <v>64451.54737</v>
      </c>
      <c r="AU50" s="143">
        <v>-62670.683810000002</v>
      </c>
      <c r="AV50" s="143">
        <v>1901.6432064000001</v>
      </c>
      <c r="AW50" s="143">
        <v>67689.442704000001</v>
      </c>
      <c r="AX50" s="143">
        <v>-65787.799497600005</v>
      </c>
      <c r="AY50" s="143">
        <v>1835.0923043016003</v>
      </c>
      <c r="AZ50" s="143">
        <v>66977.910615999994</v>
      </c>
      <c r="BA50" s="143">
        <v>-65142.818311698393</v>
      </c>
      <c r="BB50" s="143">
        <v>1771</v>
      </c>
      <c r="BC50" s="143">
        <v>74171.138330000002</v>
      </c>
      <c r="BD50" s="143">
        <v>-72400.138330000002</v>
      </c>
      <c r="BE50" s="143">
        <v>1727</v>
      </c>
      <c r="BF50" s="143">
        <v>70858.562456</v>
      </c>
      <c r="BG50" s="143">
        <v>-69131.562456</v>
      </c>
      <c r="BH50" s="143">
        <v>1517</v>
      </c>
      <c r="BI50" s="143">
        <v>76559.249811000002</v>
      </c>
      <c r="BJ50" s="143">
        <v>-75042.249811000002</v>
      </c>
      <c r="BK50" s="143">
        <v>1468.5444</v>
      </c>
      <c r="BL50" s="143">
        <v>80983.117799999993</v>
      </c>
      <c r="BM50" s="143">
        <v>-79514.573399999994</v>
      </c>
      <c r="BN50" s="143">
        <v>1761.8113999999996</v>
      </c>
      <c r="BO50" s="143">
        <v>83931.946500000005</v>
      </c>
      <c r="BP50" s="143">
        <v>-82170.1351</v>
      </c>
      <c r="BQ50" s="143">
        <v>1735.2014000000004</v>
      </c>
      <c r="BR50" s="143">
        <v>87470.339399999997</v>
      </c>
      <c r="BS50" s="143">
        <v>-85735.137999999992</v>
      </c>
      <c r="BT50" s="143">
        <v>1924.494200000001</v>
      </c>
      <c r="BU50" s="143">
        <v>82830.880300000004</v>
      </c>
      <c r="BV50" s="143">
        <v>-80906.386100000003</v>
      </c>
      <c r="BW50" s="143">
        <v>2023.069400000001</v>
      </c>
      <c r="BX50" s="143">
        <v>86689.923599999995</v>
      </c>
      <c r="BY50" s="143">
        <v>-84666.854199999987</v>
      </c>
      <c r="BZ50" s="143">
        <v>1896.1936000000001</v>
      </c>
      <c r="CA50" s="143">
        <v>91574.996800000008</v>
      </c>
      <c r="CB50" s="143">
        <v>-89678.803200000009</v>
      </c>
      <c r="CC50" s="143">
        <v>1882.9017999999999</v>
      </c>
      <c r="CD50" s="143">
        <v>92154.833299999998</v>
      </c>
      <c r="CE50" s="143">
        <v>-90271.931499999992</v>
      </c>
      <c r="CF50" s="143">
        <v>1757.4722000000006</v>
      </c>
      <c r="CG50" s="143">
        <v>100536.21072</v>
      </c>
      <c r="CH50" s="143">
        <v>-98778.738519999999</v>
      </c>
      <c r="CI50" s="143">
        <v>1760.5056000000009</v>
      </c>
      <c r="CJ50" s="143">
        <v>108485.4014</v>
      </c>
      <c r="CK50" s="143">
        <v>-106724.8958</v>
      </c>
      <c r="CL50" s="143">
        <v>1760.505599999999</v>
      </c>
      <c r="CM50" s="143">
        <v>90164</v>
      </c>
      <c r="CN50" s="143">
        <v>-88403.494399999996</v>
      </c>
      <c r="CO50" s="143">
        <v>1760.505599999999</v>
      </c>
      <c r="CP50" s="143">
        <v>89461</v>
      </c>
      <c r="CQ50" s="143">
        <v>-87700.494399999996</v>
      </c>
      <c r="CR50" s="143">
        <v>1755.2928000000002</v>
      </c>
      <c r="CS50" s="143">
        <v>91604.343000000008</v>
      </c>
      <c r="CT50" s="143">
        <v>-89849.050200000012</v>
      </c>
      <c r="CU50" s="143">
        <v>1755.2928000000002</v>
      </c>
      <c r="CV50" s="143">
        <v>92408.852200000008</v>
      </c>
      <c r="CW50" s="143">
        <v>-90653.559400000013</v>
      </c>
      <c r="CX50" s="143">
        <v>1755.2928000000002</v>
      </c>
      <c r="CY50" s="143">
        <v>103269.72640000001</v>
      </c>
      <c r="CZ50" s="143">
        <v>-101514.43360000002</v>
      </c>
      <c r="DA50" s="143">
        <v>1755.2928000000002</v>
      </c>
      <c r="DB50" s="143">
        <v>114459.71800000001</v>
      </c>
      <c r="DC50" s="143">
        <v>-112704.42520000001</v>
      </c>
      <c r="DD50" s="143">
        <v>1755.2928000000002</v>
      </c>
      <c r="DE50" s="143">
        <v>119469.61620000002</v>
      </c>
      <c r="DF50" s="143">
        <v>-117714.32340000002</v>
      </c>
      <c r="DG50" s="143">
        <v>1747.1904</v>
      </c>
      <c r="DH50" s="143">
        <v>114213.0768</v>
      </c>
      <c r="DI50" s="143">
        <v>-112465.88639999999</v>
      </c>
      <c r="DJ50" s="143">
        <v>1804.1843999999999</v>
      </c>
      <c r="DK50" s="143">
        <v>126685.12199999999</v>
      </c>
      <c r="DL50" s="143">
        <v>-124880.93759999999</v>
      </c>
      <c r="DM50" s="143">
        <v>1783.6455999999998</v>
      </c>
      <c r="DN50" s="143">
        <v>139083.81940000001</v>
      </c>
      <c r="DO50" s="143">
        <v>-137300.17380000002</v>
      </c>
      <c r="DP50" s="143">
        <v>1770.1552000000001</v>
      </c>
      <c r="DQ50" s="143">
        <v>150586.6912</v>
      </c>
      <c r="DR50" s="143">
        <v>-148816.53599999999</v>
      </c>
    </row>
    <row r="51" spans="1:122" x14ac:dyDescent="0.2">
      <c r="A51" s="23">
        <v>2</v>
      </c>
      <c r="B51" s="59" t="s">
        <v>116</v>
      </c>
      <c r="C51" s="143">
        <v>1293.0215920000001</v>
      </c>
      <c r="D51" s="143">
        <v>68829.746939999997</v>
      </c>
      <c r="E51" s="143">
        <v>-67536.725348000007</v>
      </c>
      <c r="F51" s="143">
        <v>1945.737875</v>
      </c>
      <c r="G51" s="143">
        <v>94801.9755</v>
      </c>
      <c r="H51" s="143">
        <v>-92856.237625000009</v>
      </c>
      <c r="I51" s="143">
        <v>1807.3207880000002</v>
      </c>
      <c r="J51" s="143">
        <v>79269.930376000004</v>
      </c>
      <c r="K51" s="143">
        <v>-77462.609588000007</v>
      </c>
      <c r="L51" s="143">
        <v>2217.3370319999999</v>
      </c>
      <c r="M51" s="143">
        <v>76035.285407999996</v>
      </c>
      <c r="N51" s="143">
        <v>-73817.948376</v>
      </c>
      <c r="O51" s="143">
        <v>1752.048691</v>
      </c>
      <c r="P51" s="143">
        <v>83762.327829999995</v>
      </c>
      <c r="Q51" s="143">
        <v>-82010.279138999991</v>
      </c>
      <c r="R51" s="143">
        <v>1861.481976</v>
      </c>
      <c r="S51" s="143">
        <v>91789.414055999994</v>
      </c>
      <c r="T51" s="143">
        <v>-89927.932079999999</v>
      </c>
      <c r="U51" s="143">
        <v>1690.0998119999999</v>
      </c>
      <c r="V51" s="143">
        <v>86940.722682000007</v>
      </c>
      <c r="W51" s="143">
        <v>-85250.622870000007</v>
      </c>
      <c r="X51" s="143">
        <v>1762.0077719999999</v>
      </c>
      <c r="Y51" s="143">
        <v>88981.392485999997</v>
      </c>
      <c r="Z51" s="143">
        <v>-87219.384714</v>
      </c>
      <c r="AA51" s="143">
        <v>27.190857999999999</v>
      </c>
      <c r="AB51" s="143">
        <v>77738.663021999993</v>
      </c>
      <c r="AC51" s="143">
        <v>-77711.472163999992</v>
      </c>
      <c r="AD51" s="143">
        <v>26.976057999999998</v>
      </c>
      <c r="AE51" s="143">
        <v>76450.148371999996</v>
      </c>
      <c r="AF51" s="143">
        <v>-76423.172313999996</v>
      </c>
      <c r="AG51" s="143">
        <v>26.098993999999998</v>
      </c>
      <c r="AH51" s="143">
        <v>72763.995272</v>
      </c>
      <c r="AI51" s="143">
        <v>-72737.896278</v>
      </c>
      <c r="AJ51" s="143">
        <v>26.521093999999998</v>
      </c>
      <c r="AK51" s="143">
        <v>73489.951474000001</v>
      </c>
      <c r="AL51" s="143">
        <v>-73463.430380000005</v>
      </c>
      <c r="AM51" s="143">
        <v>28.067222999999998</v>
      </c>
      <c r="AN51" s="143">
        <v>77269.064918999997</v>
      </c>
      <c r="AO51" s="143">
        <v>-77240.997695999991</v>
      </c>
      <c r="AP51" s="143">
        <v>106.17397199999999</v>
      </c>
      <c r="AQ51" s="143">
        <v>76657.607783999993</v>
      </c>
      <c r="AR51" s="143">
        <v>-76551.433811999988</v>
      </c>
      <c r="AS51" s="143">
        <v>261.89170000000001</v>
      </c>
      <c r="AT51" s="143">
        <v>75241.485410000008</v>
      </c>
      <c r="AU51" s="143">
        <v>-74979.593710000016</v>
      </c>
      <c r="AV51" s="143">
        <v>481.07045399999998</v>
      </c>
      <c r="AW51" s="143">
        <v>80791.538010000004</v>
      </c>
      <c r="AX51" s="143">
        <v>-80310.467556000018</v>
      </c>
      <c r="AY51" s="143">
        <v>830.64792</v>
      </c>
      <c r="AZ51" s="143">
        <v>78662.358024000001</v>
      </c>
      <c r="BA51" s="143">
        <v>-77831.710104000013</v>
      </c>
      <c r="BB51" s="143">
        <v>1307.9407200000001</v>
      </c>
      <c r="BC51" s="143">
        <v>66051.006359999999</v>
      </c>
      <c r="BD51" s="143">
        <v>-64743.065640000001</v>
      </c>
      <c r="BE51" s="143">
        <v>2067.1441779999996</v>
      </c>
      <c r="BF51" s="143">
        <v>53562.583953999994</v>
      </c>
      <c r="BG51" s="143">
        <v>-51495.439775999992</v>
      </c>
      <c r="BH51" s="143">
        <v>10789.098432000003</v>
      </c>
      <c r="BI51" s="143">
        <v>48767.688225000005</v>
      </c>
      <c r="BJ51" s="143">
        <v>-37978.589793000006</v>
      </c>
      <c r="BK51" s="143">
        <v>9995.5763999999999</v>
      </c>
      <c r="BL51" s="143">
        <v>49054.120199999998</v>
      </c>
      <c r="BM51" s="143">
        <v>-39058.543799999999</v>
      </c>
      <c r="BN51" s="143">
        <v>8222.0195000000003</v>
      </c>
      <c r="BO51" s="143">
        <v>48995.379000000001</v>
      </c>
      <c r="BP51" s="143">
        <v>-40773.359499999991</v>
      </c>
      <c r="BQ51" s="143">
        <v>9182.1168000000016</v>
      </c>
      <c r="BR51" s="143">
        <v>45136.510199999997</v>
      </c>
      <c r="BS51" s="143">
        <v>-35954.393399999994</v>
      </c>
      <c r="BT51" s="143">
        <v>9706.5226999999995</v>
      </c>
      <c r="BU51" s="143">
        <v>45476.332300000002</v>
      </c>
      <c r="BV51" s="143">
        <v>-35769.809600000001</v>
      </c>
      <c r="BW51" s="143">
        <v>13995.927</v>
      </c>
      <c r="BX51" s="143">
        <v>35173.602399999996</v>
      </c>
      <c r="BY51" s="143">
        <v>-21177.675399999996</v>
      </c>
      <c r="BZ51" s="143">
        <v>8365.5600000000013</v>
      </c>
      <c r="CA51" s="143">
        <v>23200.486400000002</v>
      </c>
      <c r="CB51" s="143">
        <v>-14834.9264</v>
      </c>
      <c r="CC51" s="143">
        <v>5081.968100000001</v>
      </c>
      <c r="CD51" s="143">
        <v>21686.687400000003</v>
      </c>
      <c r="CE51" s="143">
        <v>-16604.719300000001</v>
      </c>
      <c r="CF51" s="143">
        <v>4491.3440000000001</v>
      </c>
      <c r="CG51" s="143">
        <v>18656.352000000003</v>
      </c>
      <c r="CH51" s="143">
        <v>-14165.008000000002</v>
      </c>
      <c r="CI51" s="143">
        <v>5019.1887999999999</v>
      </c>
      <c r="CJ51" s="143">
        <v>18249.1158</v>
      </c>
      <c r="CK51" s="143">
        <v>-13229.927</v>
      </c>
      <c r="CL51" s="143">
        <v>5090.3526000000002</v>
      </c>
      <c r="CM51" s="143">
        <v>16002.4303</v>
      </c>
      <c r="CN51" s="143">
        <v>-10912.077700000002</v>
      </c>
      <c r="CO51" s="143">
        <v>7781.8033999999989</v>
      </c>
      <c r="CP51" s="143">
        <v>15007.7637</v>
      </c>
      <c r="CQ51" s="143">
        <v>-7225.9603000000006</v>
      </c>
      <c r="CR51" s="143">
        <v>13457.2448</v>
      </c>
      <c r="CS51" s="143">
        <v>15212.537600000001</v>
      </c>
      <c r="CT51" s="143">
        <v>-1755.2928000000009</v>
      </c>
      <c r="CU51" s="143">
        <v>26877.921000000006</v>
      </c>
      <c r="CV51" s="143">
        <v>15212.537600000001</v>
      </c>
      <c r="CW51" s="143">
        <v>11665.383400000001</v>
      </c>
      <c r="CX51" s="143">
        <v>39420.950799999999</v>
      </c>
      <c r="CY51" s="143">
        <v>11701.952000000001</v>
      </c>
      <c r="CZ51" s="143">
        <v>27718.998800000005</v>
      </c>
      <c r="DA51" s="143">
        <v>53536.430400000005</v>
      </c>
      <c r="DB51" s="143">
        <v>11701.952000000001</v>
      </c>
      <c r="DC51" s="143">
        <v>41834.478400000007</v>
      </c>
      <c r="DD51" s="143">
        <v>79390.430600000007</v>
      </c>
      <c r="DE51" s="143">
        <v>9836.9534000000003</v>
      </c>
      <c r="DF51" s="143">
        <v>69553.477200000008</v>
      </c>
      <c r="DG51" s="143">
        <v>107110.368</v>
      </c>
      <c r="DH51" s="143">
        <v>10217.265599999999</v>
      </c>
      <c r="DI51" s="143">
        <v>96893.102400000003</v>
      </c>
      <c r="DJ51" s="143">
        <v>103505.27459999999</v>
      </c>
      <c r="DK51" s="143">
        <v>8471.8223999999991</v>
      </c>
      <c r="DL51" s="143">
        <v>95033.452199999985</v>
      </c>
      <c r="DM51" s="143">
        <v>113383.1078</v>
      </c>
      <c r="DN51" s="143">
        <v>8756.0784000000003</v>
      </c>
      <c r="DO51" s="143">
        <v>104627.02939999998</v>
      </c>
      <c r="DP51" s="143">
        <v>136837.11360000001</v>
      </c>
      <c r="DQ51" s="143">
        <v>6998.2880000000005</v>
      </c>
      <c r="DR51" s="143">
        <v>129838.82560000003</v>
      </c>
    </row>
    <row r="52" spans="1:122" x14ac:dyDescent="0.2">
      <c r="A52" s="23">
        <v>2.1</v>
      </c>
      <c r="B52" s="62" t="s">
        <v>22</v>
      </c>
      <c r="C52" s="143">
        <v>977.65047200000004</v>
      </c>
      <c r="D52" s="143">
        <v>0</v>
      </c>
      <c r="E52" s="143">
        <v>977.65047200000004</v>
      </c>
      <c r="F52" s="143">
        <v>1476.8853750000001</v>
      </c>
      <c r="G52" s="143">
        <v>0</v>
      </c>
      <c r="H52" s="143">
        <v>1476.8853750000001</v>
      </c>
      <c r="I52" s="143">
        <v>1387.0136280000002</v>
      </c>
      <c r="J52" s="143">
        <v>0</v>
      </c>
      <c r="K52" s="143">
        <v>1387.0136280000002</v>
      </c>
      <c r="L52" s="143">
        <v>1420.817904</v>
      </c>
      <c r="M52" s="143">
        <v>0</v>
      </c>
      <c r="N52" s="143">
        <v>1420.817904</v>
      </c>
      <c r="O52" s="143">
        <v>1752.048691</v>
      </c>
      <c r="P52" s="143">
        <v>0</v>
      </c>
      <c r="Q52" s="143">
        <v>1752.048691</v>
      </c>
      <c r="R52" s="143">
        <v>1861.481976</v>
      </c>
      <c r="S52" s="143">
        <v>0</v>
      </c>
      <c r="T52" s="143">
        <v>1861.481976</v>
      </c>
      <c r="U52" s="143">
        <v>1690.0998119999999</v>
      </c>
      <c r="V52" s="143">
        <v>0</v>
      </c>
      <c r="W52" s="143">
        <v>1690.0998119999999</v>
      </c>
      <c r="X52" s="143">
        <v>1762.0077719999999</v>
      </c>
      <c r="Y52" s="143">
        <v>0</v>
      </c>
      <c r="Z52" s="143">
        <v>1762.0077719999999</v>
      </c>
      <c r="AA52" s="143">
        <v>27.190857999999999</v>
      </c>
      <c r="AB52" s="143">
        <v>0</v>
      </c>
      <c r="AC52" s="143">
        <v>27.190857999999999</v>
      </c>
      <c r="AD52" s="143">
        <v>26.976057999999998</v>
      </c>
      <c r="AE52" s="143">
        <v>0</v>
      </c>
      <c r="AF52" s="143">
        <v>26.976057999999998</v>
      </c>
      <c r="AG52" s="143">
        <v>26.098993999999998</v>
      </c>
      <c r="AH52" s="143">
        <v>0</v>
      </c>
      <c r="AI52" s="143">
        <v>26.098993999999998</v>
      </c>
      <c r="AJ52" s="143">
        <v>26.521093999999998</v>
      </c>
      <c r="AK52" s="143">
        <v>0</v>
      </c>
      <c r="AL52" s="143">
        <v>26.521093999999998</v>
      </c>
      <c r="AM52" s="143">
        <v>0</v>
      </c>
      <c r="AN52" s="143">
        <v>0</v>
      </c>
      <c r="AO52" s="143">
        <v>0</v>
      </c>
      <c r="AP52" s="143">
        <v>26.543492999999998</v>
      </c>
      <c r="AQ52" s="143">
        <v>0</v>
      </c>
      <c r="AR52" s="143">
        <v>26.543492999999998</v>
      </c>
      <c r="AS52" s="143">
        <v>26.189170000000001</v>
      </c>
      <c r="AT52" s="143">
        <v>0</v>
      </c>
      <c r="AU52" s="143">
        <v>26.189170000000001</v>
      </c>
      <c r="AV52" s="143">
        <v>56.596524000000002</v>
      </c>
      <c r="AW52" s="143">
        <v>0</v>
      </c>
      <c r="AX52" s="143">
        <v>56.596524000000002</v>
      </c>
      <c r="AY52" s="143">
        <v>55.376528</v>
      </c>
      <c r="AZ52" s="143">
        <v>0</v>
      </c>
      <c r="BA52" s="143">
        <v>55.376528</v>
      </c>
      <c r="BB52" s="143">
        <v>54.497529999999998</v>
      </c>
      <c r="BC52" s="143">
        <v>0</v>
      </c>
      <c r="BD52" s="143">
        <v>54.497529999999998</v>
      </c>
      <c r="BE52" s="143">
        <v>52.332763999999997</v>
      </c>
      <c r="BF52" s="143">
        <v>0</v>
      </c>
      <c r="BG52" s="143">
        <v>52.332763999999997</v>
      </c>
      <c r="BH52" s="143">
        <v>48.165618000000002</v>
      </c>
      <c r="BI52" s="143">
        <v>0</v>
      </c>
      <c r="BJ52" s="143">
        <v>48.165618000000002</v>
      </c>
      <c r="BK52" s="143">
        <v>47.372399999999999</v>
      </c>
      <c r="BL52" s="143">
        <v>0</v>
      </c>
      <c r="BM52" s="143">
        <v>47.372399999999999</v>
      </c>
      <c r="BN52" s="143">
        <v>84.184500000000014</v>
      </c>
      <c r="BO52" s="143">
        <v>0</v>
      </c>
      <c r="BP52" s="143">
        <v>84.184500000000014</v>
      </c>
      <c r="BQ52" s="143">
        <v>53.384399999999999</v>
      </c>
      <c r="BR52" s="143">
        <v>0</v>
      </c>
      <c r="BS52" s="143">
        <v>53.384399999999999</v>
      </c>
      <c r="BT52" s="143">
        <v>56.597799999999999</v>
      </c>
      <c r="BU52" s="143">
        <v>0</v>
      </c>
      <c r="BV52" s="143">
        <v>56.597799999999999</v>
      </c>
      <c r="BW52" s="143">
        <v>84.823800000000006</v>
      </c>
      <c r="BX52" s="143">
        <v>0</v>
      </c>
      <c r="BY52" s="143">
        <v>84.823800000000006</v>
      </c>
      <c r="BZ52" s="143">
        <v>83.655600000000007</v>
      </c>
      <c r="CA52" s="143">
        <v>0</v>
      </c>
      <c r="CB52" s="143">
        <v>83.655600000000007</v>
      </c>
      <c r="CC52" s="143">
        <v>81.528900000000007</v>
      </c>
      <c r="CD52" s="143">
        <v>0</v>
      </c>
      <c r="CE52" s="143">
        <v>81.528900000000007</v>
      </c>
      <c r="CF52" s="143">
        <v>79.728000000000009</v>
      </c>
      <c r="CG52" s="143">
        <v>0</v>
      </c>
      <c r="CH52" s="143">
        <v>79.728000000000009</v>
      </c>
      <c r="CI52" s="143">
        <v>81.834600000000009</v>
      </c>
      <c r="CJ52" s="143">
        <v>0</v>
      </c>
      <c r="CK52" s="143">
        <v>81.834600000000009</v>
      </c>
      <c r="CL52" s="143">
        <v>87.764700000000005</v>
      </c>
      <c r="CM52" s="143">
        <v>0</v>
      </c>
      <c r="CN52" s="143">
        <v>87.764700000000005</v>
      </c>
      <c r="CO52" s="143">
        <v>87.764700000000005</v>
      </c>
      <c r="CP52" s="143">
        <v>0</v>
      </c>
      <c r="CQ52" s="143">
        <v>87.764700000000005</v>
      </c>
      <c r="CR52" s="143">
        <v>109.70580000000001</v>
      </c>
      <c r="CS52" s="143">
        <v>0</v>
      </c>
      <c r="CT52" s="143">
        <v>109.70580000000001</v>
      </c>
      <c r="CU52" s="143">
        <v>73.137200000000007</v>
      </c>
      <c r="CV52" s="143">
        <v>0</v>
      </c>
      <c r="CW52" s="143">
        <v>73.137200000000007</v>
      </c>
      <c r="CX52" s="143">
        <v>73.137200000000007</v>
      </c>
      <c r="CY52" s="143">
        <v>0</v>
      </c>
      <c r="CZ52" s="143">
        <v>73.137200000000007</v>
      </c>
      <c r="DA52" s="143">
        <v>73.137200000000007</v>
      </c>
      <c r="DB52" s="143">
        <v>0</v>
      </c>
      <c r="DC52" s="143">
        <v>73.137200000000007</v>
      </c>
      <c r="DD52" s="143">
        <v>1170.1952000000001</v>
      </c>
      <c r="DE52" s="143">
        <v>0</v>
      </c>
      <c r="DF52" s="143">
        <v>1170.1952000000001</v>
      </c>
      <c r="DG52" s="143">
        <v>1329.384</v>
      </c>
      <c r="DH52" s="143">
        <v>0</v>
      </c>
      <c r="DI52" s="143">
        <v>1329.384</v>
      </c>
      <c r="DJ52" s="143">
        <v>1490.4131999999997</v>
      </c>
      <c r="DK52" s="143">
        <v>0</v>
      </c>
      <c r="DL52" s="143">
        <v>1490.4131999999997</v>
      </c>
      <c r="DM52" s="143">
        <v>1459.3463999999999</v>
      </c>
      <c r="DN52" s="143">
        <v>0</v>
      </c>
      <c r="DO52" s="143">
        <v>1459.3463999999999</v>
      </c>
      <c r="DP52" s="143">
        <v>740.99520000000007</v>
      </c>
      <c r="DQ52" s="143">
        <v>0</v>
      </c>
      <c r="DR52" s="143">
        <v>740.99520000000007</v>
      </c>
    </row>
    <row r="53" spans="1:122" x14ac:dyDescent="0.2">
      <c r="A53" s="23">
        <v>2.2000000000000002</v>
      </c>
      <c r="B53" s="62" t="s">
        <v>23</v>
      </c>
      <c r="C53" s="143">
        <v>315.37112000000002</v>
      </c>
      <c r="D53" s="143">
        <v>68829.746939999997</v>
      </c>
      <c r="E53" s="143">
        <v>-68514.375820000001</v>
      </c>
      <c r="F53" s="143">
        <v>468.85249999999996</v>
      </c>
      <c r="G53" s="143">
        <v>94801.9755</v>
      </c>
      <c r="H53" s="143">
        <v>-94333.123000000007</v>
      </c>
      <c r="I53" s="143">
        <v>420.30716000000007</v>
      </c>
      <c r="J53" s="143">
        <v>79269.930376000004</v>
      </c>
      <c r="K53" s="143">
        <v>-78849.623216000007</v>
      </c>
      <c r="L53" s="143">
        <v>796.51912799999991</v>
      </c>
      <c r="M53" s="143">
        <v>76035.285407999996</v>
      </c>
      <c r="N53" s="143">
        <v>-75238.766279999996</v>
      </c>
      <c r="O53" s="143">
        <v>0</v>
      </c>
      <c r="P53" s="143">
        <v>83762.327829999995</v>
      </c>
      <c r="Q53" s="143">
        <v>-83762.327829999995</v>
      </c>
      <c r="R53" s="143">
        <v>0</v>
      </c>
      <c r="S53" s="143">
        <v>91789.414055999994</v>
      </c>
      <c r="T53" s="143">
        <v>-91789.414055999994</v>
      </c>
      <c r="U53" s="143">
        <v>0</v>
      </c>
      <c r="V53" s="143">
        <v>86940.722682000007</v>
      </c>
      <c r="W53" s="143">
        <v>-86940.722682000007</v>
      </c>
      <c r="X53" s="143">
        <v>0</v>
      </c>
      <c r="Y53" s="143">
        <v>88981.392485999997</v>
      </c>
      <c r="Z53" s="143">
        <v>-88981.392485999997</v>
      </c>
      <c r="AA53" s="143">
        <v>0</v>
      </c>
      <c r="AB53" s="143">
        <v>77738.663021999993</v>
      </c>
      <c r="AC53" s="143">
        <v>-77738.663021999993</v>
      </c>
      <c r="AD53" s="143">
        <v>0</v>
      </c>
      <c r="AE53" s="143">
        <v>76450.148371999996</v>
      </c>
      <c r="AF53" s="143">
        <v>-76450.148371999996</v>
      </c>
      <c r="AG53" s="143">
        <v>0</v>
      </c>
      <c r="AH53" s="143">
        <v>72763.995272</v>
      </c>
      <c r="AI53" s="143">
        <v>-72763.995272</v>
      </c>
      <c r="AJ53" s="143">
        <v>0</v>
      </c>
      <c r="AK53" s="143">
        <v>73489.951474000001</v>
      </c>
      <c r="AL53" s="143">
        <v>-73489.951474000001</v>
      </c>
      <c r="AM53" s="143">
        <v>28.067222999999998</v>
      </c>
      <c r="AN53" s="143">
        <v>77269.064918999997</v>
      </c>
      <c r="AO53" s="143">
        <v>-77240.997695999991</v>
      </c>
      <c r="AP53" s="143">
        <v>79.630478999999994</v>
      </c>
      <c r="AQ53" s="143">
        <v>76657.607783999993</v>
      </c>
      <c r="AR53" s="143">
        <v>-76577.977304999993</v>
      </c>
      <c r="AS53" s="143">
        <v>235.70253</v>
      </c>
      <c r="AT53" s="143">
        <v>75241.485410000008</v>
      </c>
      <c r="AU53" s="143">
        <v>-75005.782880000013</v>
      </c>
      <c r="AV53" s="143">
        <v>424.47393</v>
      </c>
      <c r="AW53" s="143">
        <v>80791.538010000004</v>
      </c>
      <c r="AX53" s="143">
        <v>-80367.064080000011</v>
      </c>
      <c r="AY53" s="143">
        <v>775.27139199999999</v>
      </c>
      <c r="AZ53" s="143">
        <v>78662.358024000001</v>
      </c>
      <c r="BA53" s="143">
        <v>-77887.086632000006</v>
      </c>
      <c r="BB53" s="143">
        <v>1253.44319</v>
      </c>
      <c r="BC53" s="143">
        <v>66051.006359999999</v>
      </c>
      <c r="BD53" s="143">
        <v>-64797.563170000001</v>
      </c>
      <c r="BE53" s="143">
        <v>2014.8114139999998</v>
      </c>
      <c r="BF53" s="143">
        <v>53562.583953999994</v>
      </c>
      <c r="BG53" s="143">
        <v>-51547.772539999991</v>
      </c>
      <c r="BH53" s="143">
        <v>10740.932814000002</v>
      </c>
      <c r="BI53" s="143">
        <v>48767.688225000005</v>
      </c>
      <c r="BJ53" s="143">
        <v>-38026.755411000006</v>
      </c>
      <c r="BK53" s="143">
        <v>9948.2039999999997</v>
      </c>
      <c r="BL53" s="143">
        <v>49054.120199999998</v>
      </c>
      <c r="BM53" s="143">
        <v>-39105.9162</v>
      </c>
      <c r="BN53" s="143">
        <v>8137.8350000000009</v>
      </c>
      <c r="BO53" s="143">
        <v>48995.379000000001</v>
      </c>
      <c r="BP53" s="143">
        <v>-40857.543999999994</v>
      </c>
      <c r="BQ53" s="143">
        <v>9128.7324000000008</v>
      </c>
      <c r="BR53" s="143">
        <v>45136.510199999997</v>
      </c>
      <c r="BS53" s="143">
        <v>-36007.777799999996</v>
      </c>
      <c r="BT53" s="143">
        <v>9649.9249</v>
      </c>
      <c r="BU53" s="143">
        <v>45476.332300000002</v>
      </c>
      <c r="BV53" s="143">
        <v>-35826.407400000004</v>
      </c>
      <c r="BW53" s="143">
        <v>13911.1032</v>
      </c>
      <c r="BX53" s="143">
        <v>35173.602399999996</v>
      </c>
      <c r="BY53" s="143">
        <v>-21262.499199999995</v>
      </c>
      <c r="BZ53" s="143">
        <v>8281.9044000000013</v>
      </c>
      <c r="CA53" s="143">
        <v>23200.486400000002</v>
      </c>
      <c r="CB53" s="143">
        <v>-14918.582</v>
      </c>
      <c r="CC53" s="143">
        <v>5000.4392000000007</v>
      </c>
      <c r="CD53" s="143">
        <v>21686.687400000003</v>
      </c>
      <c r="CE53" s="143">
        <v>-16686.248200000002</v>
      </c>
      <c r="CF53" s="143">
        <v>4411.616</v>
      </c>
      <c r="CG53" s="143">
        <v>18656.352000000003</v>
      </c>
      <c r="CH53" s="143">
        <v>-14244.736000000001</v>
      </c>
      <c r="CI53" s="143">
        <v>4937.3541999999998</v>
      </c>
      <c r="CJ53" s="143">
        <v>18249.1158</v>
      </c>
      <c r="CK53" s="143">
        <v>-13311.7616</v>
      </c>
      <c r="CL53" s="143">
        <v>5002.5879000000004</v>
      </c>
      <c r="CM53" s="143">
        <v>16002.4303</v>
      </c>
      <c r="CN53" s="143">
        <v>-10999.842400000001</v>
      </c>
      <c r="CO53" s="143">
        <v>7694.0386999999992</v>
      </c>
      <c r="CP53" s="143">
        <v>15007.7637</v>
      </c>
      <c r="CQ53" s="143">
        <v>-7313.7250000000004</v>
      </c>
      <c r="CR53" s="143">
        <v>13347.539000000001</v>
      </c>
      <c r="CS53" s="143">
        <v>15212.537600000001</v>
      </c>
      <c r="CT53" s="143">
        <v>-1864.9986000000008</v>
      </c>
      <c r="CU53" s="143">
        <v>26804.783800000005</v>
      </c>
      <c r="CV53" s="143">
        <v>15212.537600000001</v>
      </c>
      <c r="CW53" s="143">
        <v>11592.246200000001</v>
      </c>
      <c r="CX53" s="143">
        <v>39347.813600000001</v>
      </c>
      <c r="CY53" s="143">
        <v>11701.952000000001</v>
      </c>
      <c r="CZ53" s="143">
        <v>27645.861600000004</v>
      </c>
      <c r="DA53" s="143">
        <v>53463.293200000007</v>
      </c>
      <c r="DB53" s="143">
        <v>11701.952000000001</v>
      </c>
      <c r="DC53" s="143">
        <v>41761.34120000001</v>
      </c>
      <c r="DD53" s="143">
        <v>78220.235400000005</v>
      </c>
      <c r="DE53" s="143">
        <v>9836.9534000000003</v>
      </c>
      <c r="DF53" s="143">
        <v>68383.282000000007</v>
      </c>
      <c r="DG53" s="143">
        <v>105780.984</v>
      </c>
      <c r="DH53" s="143">
        <v>10217.265599999999</v>
      </c>
      <c r="DI53" s="143">
        <v>95563.718399999998</v>
      </c>
      <c r="DJ53" s="143">
        <v>102014.86139999999</v>
      </c>
      <c r="DK53" s="143">
        <v>8471.8223999999991</v>
      </c>
      <c r="DL53" s="143">
        <v>93543.03899999999</v>
      </c>
      <c r="DM53" s="143">
        <v>111923.76139999999</v>
      </c>
      <c r="DN53" s="143">
        <v>8756.0784000000003</v>
      </c>
      <c r="DO53" s="143">
        <v>103167.68299999999</v>
      </c>
      <c r="DP53" s="143">
        <v>136096.11840000001</v>
      </c>
      <c r="DQ53" s="143">
        <v>6998.2880000000005</v>
      </c>
      <c r="DR53" s="143">
        <v>129097.83040000002</v>
      </c>
    </row>
    <row r="54" spans="1:122" x14ac:dyDescent="0.2">
      <c r="A54" s="23" t="s">
        <v>96</v>
      </c>
      <c r="B54" s="78" t="s">
        <v>25</v>
      </c>
      <c r="C54" s="143">
        <v>0</v>
      </c>
      <c r="D54" s="143">
        <v>0</v>
      </c>
      <c r="E54" s="143">
        <v>0</v>
      </c>
      <c r="F54" s="143">
        <v>0</v>
      </c>
      <c r="G54" s="143">
        <v>0</v>
      </c>
      <c r="H54" s="143">
        <v>0</v>
      </c>
      <c r="I54" s="143">
        <v>0</v>
      </c>
      <c r="J54" s="143">
        <v>0</v>
      </c>
      <c r="K54" s="143">
        <v>0</v>
      </c>
      <c r="L54" s="143">
        <v>0</v>
      </c>
      <c r="M54" s="143">
        <v>0</v>
      </c>
      <c r="N54" s="143">
        <v>0</v>
      </c>
      <c r="O54" s="143">
        <v>0</v>
      </c>
      <c r="P54" s="143">
        <v>0</v>
      </c>
      <c r="Q54" s="143">
        <v>0</v>
      </c>
      <c r="R54" s="143">
        <v>0</v>
      </c>
      <c r="S54" s="143">
        <v>235.962504</v>
      </c>
      <c r="T54" s="143">
        <v>-235.962504</v>
      </c>
      <c r="U54" s="143">
        <v>0</v>
      </c>
      <c r="V54" s="143">
        <v>223.68968100000001</v>
      </c>
      <c r="W54" s="143">
        <v>-223.68968100000001</v>
      </c>
      <c r="X54" s="143">
        <v>0</v>
      </c>
      <c r="Y54" s="143">
        <v>129.55939499999999</v>
      </c>
      <c r="Z54" s="143">
        <v>-129.55939499999999</v>
      </c>
      <c r="AA54" s="143">
        <v>0</v>
      </c>
      <c r="AB54" s="143">
        <v>135.95428999999999</v>
      </c>
      <c r="AC54" s="143">
        <v>-135.95428999999999</v>
      </c>
      <c r="AD54" s="143">
        <v>0</v>
      </c>
      <c r="AE54" s="143">
        <v>0</v>
      </c>
      <c r="AF54" s="143">
        <v>0</v>
      </c>
      <c r="AG54" s="143">
        <v>0</v>
      </c>
      <c r="AH54" s="143">
        <v>0</v>
      </c>
      <c r="AI54" s="143">
        <v>0</v>
      </c>
      <c r="AJ54" s="143">
        <v>0</v>
      </c>
      <c r="AK54" s="143">
        <v>0</v>
      </c>
      <c r="AL54" s="143">
        <v>0</v>
      </c>
      <c r="AM54" s="143">
        <v>28.067222999999998</v>
      </c>
      <c r="AN54" s="143">
        <v>0</v>
      </c>
      <c r="AO54" s="143">
        <v>28.067222999999998</v>
      </c>
      <c r="AP54" s="143">
        <v>79.630478999999994</v>
      </c>
      <c r="AQ54" s="143">
        <v>0</v>
      </c>
      <c r="AR54" s="143">
        <v>79.630478999999994</v>
      </c>
      <c r="AS54" s="143">
        <v>235.70253</v>
      </c>
      <c r="AT54" s="143">
        <v>0</v>
      </c>
      <c r="AU54" s="143">
        <v>235.70253</v>
      </c>
      <c r="AV54" s="143">
        <v>141.49131</v>
      </c>
      <c r="AW54" s="143">
        <v>0</v>
      </c>
      <c r="AX54" s="143">
        <v>141.49131</v>
      </c>
      <c r="AY54" s="143">
        <v>27.688264</v>
      </c>
      <c r="AZ54" s="143">
        <v>0</v>
      </c>
      <c r="BA54" s="143">
        <v>27.688264</v>
      </c>
      <c r="BB54" s="143">
        <v>0</v>
      </c>
      <c r="BC54" s="143">
        <v>0</v>
      </c>
      <c r="BD54" s="143">
        <v>0</v>
      </c>
      <c r="BE54" s="143">
        <v>627.99316799999997</v>
      </c>
      <c r="BF54" s="143">
        <v>0</v>
      </c>
      <c r="BG54" s="143">
        <v>627.99316799999997</v>
      </c>
      <c r="BH54" s="143">
        <v>9440.4611280000008</v>
      </c>
      <c r="BI54" s="143">
        <v>0</v>
      </c>
      <c r="BJ54" s="143">
        <v>9440.4611280000008</v>
      </c>
      <c r="BK54" s="143">
        <v>7200.6048000000001</v>
      </c>
      <c r="BL54" s="143">
        <v>0</v>
      </c>
      <c r="BM54" s="143">
        <v>7200.6048000000001</v>
      </c>
      <c r="BN54" s="143">
        <v>4910.7625000000007</v>
      </c>
      <c r="BO54" s="143">
        <v>0</v>
      </c>
      <c r="BP54" s="143">
        <v>4910.7625000000007</v>
      </c>
      <c r="BQ54" s="143">
        <v>0</v>
      </c>
      <c r="BR54" s="143">
        <v>0</v>
      </c>
      <c r="BS54" s="143">
        <v>0</v>
      </c>
      <c r="BT54" s="143">
        <v>0</v>
      </c>
      <c r="BU54" s="143">
        <v>0</v>
      </c>
      <c r="BV54" s="143">
        <v>0</v>
      </c>
      <c r="BW54" s="143">
        <v>3392.9519999999998</v>
      </c>
      <c r="BX54" s="143">
        <v>0</v>
      </c>
      <c r="BY54" s="143">
        <v>3392.9519999999998</v>
      </c>
      <c r="BZ54" s="143">
        <v>1087.5228</v>
      </c>
      <c r="CA54" s="143">
        <v>0</v>
      </c>
      <c r="CB54" s="143">
        <v>1087.5228</v>
      </c>
      <c r="CC54" s="143">
        <v>1087.0520000000001</v>
      </c>
      <c r="CD54" s="143">
        <v>0</v>
      </c>
      <c r="CE54" s="143">
        <v>1087.0520000000001</v>
      </c>
      <c r="CF54" s="143">
        <v>1089.616</v>
      </c>
      <c r="CG54" s="143">
        <v>132.88</v>
      </c>
      <c r="CH54" s="143">
        <v>956.73599999999999</v>
      </c>
      <c r="CI54" s="143">
        <v>1636.692</v>
      </c>
      <c r="CJ54" s="143">
        <v>109.11280000000001</v>
      </c>
      <c r="CK54" s="143">
        <v>1527.5791999999999</v>
      </c>
      <c r="CL54" s="143">
        <v>1462.7449999999999</v>
      </c>
      <c r="CM54" s="143">
        <v>117.0196</v>
      </c>
      <c r="CN54" s="143">
        <v>1345.7253999999998</v>
      </c>
      <c r="CO54" s="143">
        <v>936.15679999999998</v>
      </c>
      <c r="CP54" s="143">
        <v>117.0196</v>
      </c>
      <c r="CQ54" s="143">
        <v>819.13720000000001</v>
      </c>
      <c r="CR54" s="143">
        <v>2596.3706000000002</v>
      </c>
      <c r="CS54" s="143">
        <v>146.27440000000001</v>
      </c>
      <c r="CT54" s="143">
        <v>2450.0962</v>
      </c>
      <c r="CU54" s="143">
        <v>14042.342400000001</v>
      </c>
      <c r="CV54" s="143">
        <v>146.27440000000001</v>
      </c>
      <c r="CW54" s="143">
        <v>13896.068000000001</v>
      </c>
      <c r="CX54" s="143">
        <v>15212.537600000001</v>
      </c>
      <c r="CY54" s="143">
        <v>146.27440000000001</v>
      </c>
      <c r="CZ54" s="143">
        <v>15066.263200000001</v>
      </c>
      <c r="DA54" s="143">
        <v>23257.629600000004</v>
      </c>
      <c r="DB54" s="143">
        <v>146.27440000000001</v>
      </c>
      <c r="DC54" s="143">
        <v>23111.355200000005</v>
      </c>
      <c r="DD54" s="143">
        <v>38653.010200000004</v>
      </c>
      <c r="DE54" s="143">
        <v>146.27440000000001</v>
      </c>
      <c r="DF54" s="143">
        <v>38506.735800000002</v>
      </c>
      <c r="DG54" s="143">
        <v>49870.891199999998</v>
      </c>
      <c r="DH54" s="143">
        <v>151.92959999999999</v>
      </c>
      <c r="DI54" s="143">
        <v>49718.961599999995</v>
      </c>
      <c r="DJ54" s="143">
        <v>48203.100599999998</v>
      </c>
      <c r="DK54" s="143">
        <v>156.88559999999998</v>
      </c>
      <c r="DL54" s="143">
        <v>48046.214999999997</v>
      </c>
      <c r="DM54" s="143">
        <v>49820.464599999999</v>
      </c>
      <c r="DN54" s="143">
        <v>162.14959999999999</v>
      </c>
      <c r="DO54" s="143">
        <v>49658.315000000002</v>
      </c>
      <c r="DP54" s="143">
        <v>59403.115200000007</v>
      </c>
      <c r="DQ54" s="143">
        <v>164.66560000000001</v>
      </c>
      <c r="DR54" s="143">
        <v>59238.449600000007</v>
      </c>
    </row>
    <row r="55" spans="1:122" x14ac:dyDescent="0.2">
      <c r="A55" s="23" t="s">
        <v>95</v>
      </c>
      <c r="B55" s="78" t="s">
        <v>24</v>
      </c>
      <c r="C55" s="143">
        <v>315.37112000000002</v>
      </c>
      <c r="D55" s="143">
        <v>68829.746939999997</v>
      </c>
      <c r="E55" s="143">
        <v>-68514.375820000001</v>
      </c>
      <c r="F55" s="143">
        <v>468.85249999999996</v>
      </c>
      <c r="G55" s="143">
        <v>94801.9755</v>
      </c>
      <c r="H55" s="143">
        <v>-94333.123000000007</v>
      </c>
      <c r="I55" s="143">
        <v>420.30716000000007</v>
      </c>
      <c r="J55" s="143">
        <v>79269.930376000004</v>
      </c>
      <c r="K55" s="143">
        <v>-78849.623216000007</v>
      </c>
      <c r="L55" s="143">
        <v>796.51912799999991</v>
      </c>
      <c r="M55" s="143">
        <v>76035.285407999996</v>
      </c>
      <c r="N55" s="143">
        <v>-75238.766279999996</v>
      </c>
      <c r="O55" s="143">
        <v>0</v>
      </c>
      <c r="P55" s="143">
        <v>83762.327829999995</v>
      </c>
      <c r="Q55" s="143">
        <v>-83762.327829999995</v>
      </c>
      <c r="R55" s="143">
        <v>0</v>
      </c>
      <c r="S55" s="143">
        <v>91553.451551999999</v>
      </c>
      <c r="T55" s="143">
        <v>-91553.451551999999</v>
      </c>
      <c r="U55" s="143">
        <v>0</v>
      </c>
      <c r="V55" s="143">
        <v>86717.033001000003</v>
      </c>
      <c r="W55" s="143">
        <v>-86717.033001000003</v>
      </c>
      <c r="X55" s="143">
        <v>0</v>
      </c>
      <c r="Y55" s="143">
        <v>88851.833090999993</v>
      </c>
      <c r="Z55" s="143">
        <v>-88851.833090999993</v>
      </c>
      <c r="AA55" s="143">
        <v>0</v>
      </c>
      <c r="AB55" s="143">
        <v>77602.708731999999</v>
      </c>
      <c r="AC55" s="143">
        <v>-77602.708731999999</v>
      </c>
      <c r="AD55" s="143">
        <v>0</v>
      </c>
      <c r="AE55" s="143">
        <v>76450.148371999996</v>
      </c>
      <c r="AF55" s="143">
        <v>-76450.148371999996</v>
      </c>
      <c r="AG55" s="143">
        <v>0</v>
      </c>
      <c r="AH55" s="143">
        <v>72763.995272</v>
      </c>
      <c r="AI55" s="143">
        <v>-72763.995272</v>
      </c>
      <c r="AJ55" s="143">
        <v>0</v>
      </c>
      <c r="AK55" s="143">
        <v>73489.951474000001</v>
      </c>
      <c r="AL55" s="143">
        <v>-73489.951474000001</v>
      </c>
      <c r="AM55" s="143">
        <v>0</v>
      </c>
      <c r="AN55" s="143">
        <v>77269.064918999997</v>
      </c>
      <c r="AO55" s="143">
        <v>-77269.064918999997</v>
      </c>
      <c r="AP55" s="143">
        <v>0</v>
      </c>
      <c r="AQ55" s="143">
        <v>76657.607783999993</v>
      </c>
      <c r="AR55" s="143">
        <v>-76657.607783999993</v>
      </c>
      <c r="AS55" s="143">
        <v>0</v>
      </c>
      <c r="AT55" s="143">
        <v>75241.485410000008</v>
      </c>
      <c r="AU55" s="143">
        <v>-75241.485410000008</v>
      </c>
      <c r="AV55" s="143">
        <v>282.98262</v>
      </c>
      <c r="AW55" s="143">
        <v>80791.538010000004</v>
      </c>
      <c r="AX55" s="143">
        <v>-80508.555390000009</v>
      </c>
      <c r="AY55" s="143">
        <v>747.58312799999999</v>
      </c>
      <c r="AZ55" s="143">
        <v>78662.358024000001</v>
      </c>
      <c r="BA55" s="143">
        <v>-77914.774896000003</v>
      </c>
      <c r="BB55" s="143">
        <v>1253.44319</v>
      </c>
      <c r="BC55" s="143">
        <v>66051.006359999999</v>
      </c>
      <c r="BD55" s="143">
        <v>-64797.563170000001</v>
      </c>
      <c r="BE55" s="143">
        <v>1386.8182459999998</v>
      </c>
      <c r="BF55" s="143">
        <v>53562.583953999994</v>
      </c>
      <c r="BG55" s="143">
        <v>-52175.765707999992</v>
      </c>
      <c r="BH55" s="143">
        <v>1300.4716860000001</v>
      </c>
      <c r="BI55" s="143">
        <v>48767.688225000005</v>
      </c>
      <c r="BJ55" s="143">
        <v>-47467.216539000008</v>
      </c>
      <c r="BK55" s="143">
        <v>2747.5992000000001</v>
      </c>
      <c r="BL55" s="143">
        <v>49054.120199999998</v>
      </c>
      <c r="BM55" s="143">
        <v>-46306.521000000001</v>
      </c>
      <c r="BN55" s="143">
        <v>3227.0725000000002</v>
      </c>
      <c r="BO55" s="143">
        <v>48995.379000000001</v>
      </c>
      <c r="BP55" s="143">
        <v>-45768.306499999999</v>
      </c>
      <c r="BQ55" s="143">
        <v>9128.7324000000008</v>
      </c>
      <c r="BR55" s="143">
        <v>45136.510199999997</v>
      </c>
      <c r="BS55" s="143">
        <v>-36007.777799999996</v>
      </c>
      <c r="BT55" s="143">
        <v>9649.9249</v>
      </c>
      <c r="BU55" s="143">
        <v>45476.332300000002</v>
      </c>
      <c r="BV55" s="143">
        <v>-35826.407400000004</v>
      </c>
      <c r="BW55" s="143">
        <v>10518.1512</v>
      </c>
      <c r="BX55" s="143">
        <v>35173.602399999996</v>
      </c>
      <c r="BY55" s="143">
        <v>-24655.451199999996</v>
      </c>
      <c r="BZ55" s="143">
        <v>7194.3816000000006</v>
      </c>
      <c r="CA55" s="143">
        <v>23200.486400000002</v>
      </c>
      <c r="CB55" s="143">
        <v>-16006.104800000001</v>
      </c>
      <c r="CC55" s="143">
        <v>3913.3872000000001</v>
      </c>
      <c r="CD55" s="143">
        <v>21686.687400000003</v>
      </c>
      <c r="CE55" s="143">
        <v>-17773.300200000001</v>
      </c>
      <c r="CF55" s="143">
        <v>3322</v>
      </c>
      <c r="CG55" s="143">
        <v>18523.472000000002</v>
      </c>
      <c r="CH55" s="143">
        <v>-15201.472000000002</v>
      </c>
      <c r="CI55" s="143">
        <v>3300.6622000000002</v>
      </c>
      <c r="CJ55" s="143">
        <v>18140.003000000001</v>
      </c>
      <c r="CK55" s="143">
        <v>-14839.3408</v>
      </c>
      <c r="CL55" s="143">
        <v>3539.8429000000001</v>
      </c>
      <c r="CM55" s="143">
        <v>15885.4107</v>
      </c>
      <c r="CN55" s="143">
        <v>-12345.567800000001</v>
      </c>
      <c r="CO55" s="143">
        <v>6757.8818999999994</v>
      </c>
      <c r="CP55" s="143">
        <v>14890.7441</v>
      </c>
      <c r="CQ55" s="143">
        <v>-8132.8622000000005</v>
      </c>
      <c r="CR55" s="143">
        <v>10751.1684</v>
      </c>
      <c r="CS55" s="143">
        <v>15066.263200000001</v>
      </c>
      <c r="CT55" s="143">
        <v>-4315.0948000000008</v>
      </c>
      <c r="CU55" s="143">
        <v>12762.441400000002</v>
      </c>
      <c r="CV55" s="143">
        <v>15066.263200000001</v>
      </c>
      <c r="CW55" s="143">
        <v>-2303.8217999999997</v>
      </c>
      <c r="CX55" s="143">
        <v>24135.276000000002</v>
      </c>
      <c r="CY55" s="143">
        <v>11555.677600000001</v>
      </c>
      <c r="CZ55" s="143">
        <v>12579.598400000001</v>
      </c>
      <c r="DA55" s="143">
        <v>30205.663600000003</v>
      </c>
      <c r="DB55" s="143">
        <v>11555.677600000001</v>
      </c>
      <c r="DC55" s="143">
        <v>18649.986000000004</v>
      </c>
      <c r="DD55" s="143">
        <v>39567.225200000001</v>
      </c>
      <c r="DE55" s="143">
        <v>9690.6790000000001</v>
      </c>
      <c r="DF55" s="143">
        <v>29876.546200000001</v>
      </c>
      <c r="DG55" s="143">
        <v>55910.092799999999</v>
      </c>
      <c r="DH55" s="143">
        <v>10065.335999999999</v>
      </c>
      <c r="DI55" s="143">
        <v>45844.756800000003</v>
      </c>
      <c r="DJ55" s="143">
        <v>53811.760799999996</v>
      </c>
      <c r="DK55" s="143">
        <v>8314.9367999999995</v>
      </c>
      <c r="DL55" s="143">
        <v>45496.823999999993</v>
      </c>
      <c r="DM55" s="143">
        <v>62103.296799999996</v>
      </c>
      <c r="DN55" s="143">
        <v>8593.9287999999997</v>
      </c>
      <c r="DO55" s="143">
        <v>53509.367999999995</v>
      </c>
      <c r="DP55" s="143">
        <v>76693.003200000006</v>
      </c>
      <c r="DQ55" s="143">
        <v>6833.6224000000002</v>
      </c>
      <c r="DR55" s="143">
        <v>69859.380800000014</v>
      </c>
    </row>
    <row r="56" spans="1:122" x14ac:dyDescent="0.2">
      <c r="A56" s="23">
        <v>4</v>
      </c>
      <c r="B56" s="59" t="s">
        <v>5</v>
      </c>
      <c r="C56" s="143">
        <v>119588.72870400001</v>
      </c>
      <c r="D56" s="143">
        <v>226862.21517200003</v>
      </c>
      <c r="E56" s="143">
        <v>-107273.486468</v>
      </c>
      <c r="F56" s="143">
        <v>158050.17775</v>
      </c>
      <c r="G56" s="143">
        <v>306160.6825</v>
      </c>
      <c r="H56" s="143">
        <v>-148110.50474999996</v>
      </c>
      <c r="I56" s="143">
        <v>157173.86248200003</v>
      </c>
      <c r="J56" s="143">
        <v>251469.77382800003</v>
      </c>
      <c r="K56" s="143">
        <v>-94295.911346000008</v>
      </c>
      <c r="L56" s="143">
        <v>160767.698592</v>
      </c>
      <c r="M56" s="143">
        <v>230839.85431199998</v>
      </c>
      <c r="N56" s="143">
        <v>-70072.155719999981</v>
      </c>
      <c r="O56" s="143">
        <v>171916.77772099999</v>
      </c>
      <c r="P56" s="143">
        <v>223998.22511100001</v>
      </c>
      <c r="Q56" s="143">
        <v>-52081.447390000001</v>
      </c>
      <c r="R56" s="143">
        <v>194118.48662400001</v>
      </c>
      <c r="S56" s="143">
        <v>199886.45894399998</v>
      </c>
      <c r="T56" s="143">
        <v>-5767.9723199999935</v>
      </c>
      <c r="U56" s="143">
        <v>182307.09001499999</v>
      </c>
      <c r="V56" s="143">
        <v>174105.135045</v>
      </c>
      <c r="W56" s="143">
        <v>8201.9549699999952</v>
      </c>
      <c r="X56" s="143">
        <v>179180.643285</v>
      </c>
      <c r="Y56" s="143">
        <v>157285.10553</v>
      </c>
      <c r="Z56" s="143">
        <v>21895.537755000001</v>
      </c>
      <c r="AA56" s="143">
        <v>164531.881758</v>
      </c>
      <c r="AB56" s="143">
        <v>166054.56980599998</v>
      </c>
      <c r="AC56" s="143">
        <v>-1522.6880479999945</v>
      </c>
      <c r="AD56" s="143">
        <v>184273.45219800001</v>
      </c>
      <c r="AE56" s="143">
        <v>151497.54172799998</v>
      </c>
      <c r="AF56" s="143">
        <v>32775.91047000001</v>
      </c>
      <c r="AG56" s="143">
        <v>187469.07390199997</v>
      </c>
      <c r="AH56" s="143">
        <v>103978.39209599998</v>
      </c>
      <c r="AI56" s="143">
        <v>83490.681805999993</v>
      </c>
      <c r="AJ56" s="143">
        <v>200764.68157999997</v>
      </c>
      <c r="AK56" s="143">
        <v>99029.764995999998</v>
      </c>
      <c r="AL56" s="143">
        <v>101734.91658399999</v>
      </c>
      <c r="AM56" s="143">
        <v>166410.56516699999</v>
      </c>
      <c r="AN56" s="143">
        <v>97533.599924999988</v>
      </c>
      <c r="AO56" s="143">
        <v>68876.965242000006</v>
      </c>
      <c r="AP56" s="143">
        <v>170064.15965099997</v>
      </c>
      <c r="AQ56" s="143">
        <v>89690.462846999988</v>
      </c>
      <c r="AR56" s="143">
        <v>80373.696804000007</v>
      </c>
      <c r="AS56" s="143">
        <v>165856.01360999999</v>
      </c>
      <c r="AT56" s="143">
        <v>79274.617589999994</v>
      </c>
      <c r="AU56" s="143">
        <v>86581.39602</v>
      </c>
      <c r="AV56" s="143">
        <v>190447.30326000002</v>
      </c>
      <c r="AW56" s="143">
        <v>83508.171162000013</v>
      </c>
      <c r="AX56" s="143">
        <v>106939.132098</v>
      </c>
      <c r="AY56" s="143">
        <v>159539.777168</v>
      </c>
      <c r="AZ56" s="143">
        <v>81846.508384000015</v>
      </c>
      <c r="BA56" s="143">
        <v>77693.268784</v>
      </c>
      <c r="BB56" s="143">
        <v>160985.70361999999</v>
      </c>
      <c r="BC56" s="143">
        <v>71201.022945000004</v>
      </c>
      <c r="BD56" s="143">
        <v>89784.680674999996</v>
      </c>
      <c r="BE56" s="143">
        <v>191904.24558799999</v>
      </c>
      <c r="BF56" s="143">
        <v>76065.672473999992</v>
      </c>
      <c r="BG56" s="143">
        <v>115838.57311399998</v>
      </c>
      <c r="BH56" s="143">
        <v>191048.92379700002</v>
      </c>
      <c r="BI56" s="143">
        <v>68154.349470000001</v>
      </c>
      <c r="BJ56" s="143">
        <v>122894.57432700001</v>
      </c>
      <c r="BK56" s="143">
        <v>202943.3616</v>
      </c>
      <c r="BL56" s="143">
        <v>63881.681400000001</v>
      </c>
      <c r="BM56" s="143">
        <v>139061.6802</v>
      </c>
      <c r="BN56" s="143">
        <v>298911.098</v>
      </c>
      <c r="BO56" s="143">
        <v>64120.527500000011</v>
      </c>
      <c r="BP56" s="143">
        <v>234790.57050000003</v>
      </c>
      <c r="BQ56" s="143">
        <v>255657.8916</v>
      </c>
      <c r="BR56" s="143">
        <v>66917.345399999991</v>
      </c>
      <c r="BS56" s="143">
        <v>188740.54619999998</v>
      </c>
      <c r="BT56" s="143">
        <v>293912.37539999996</v>
      </c>
      <c r="BU56" s="143">
        <v>68398.441300000006</v>
      </c>
      <c r="BV56" s="143">
        <v>225513.93409999998</v>
      </c>
      <c r="BW56" s="143">
        <v>249070.95139999999</v>
      </c>
      <c r="BX56" s="143">
        <v>68594.179600000003</v>
      </c>
      <c r="BY56" s="143">
        <v>180476.77179999999</v>
      </c>
      <c r="BZ56" s="143">
        <v>259443.9008</v>
      </c>
      <c r="CA56" s="143">
        <v>68290.854800000001</v>
      </c>
      <c r="CB56" s="143">
        <v>191153.04599999997</v>
      </c>
      <c r="CC56" s="143">
        <v>280078.94780000002</v>
      </c>
      <c r="CD56" s="143">
        <v>68457.099699999992</v>
      </c>
      <c r="CE56" s="143">
        <v>211621.84809999997</v>
      </c>
      <c r="CF56" s="143">
        <v>275699.424</v>
      </c>
      <c r="CG56" s="143">
        <v>72791.664000000004</v>
      </c>
      <c r="CH56" s="143">
        <v>202907.76</v>
      </c>
      <c r="CI56" s="143">
        <v>247877.00340000005</v>
      </c>
      <c r="CJ56" s="143">
        <v>74660.433399999994</v>
      </c>
      <c r="CK56" s="143">
        <v>173216.57</v>
      </c>
      <c r="CL56" s="143">
        <v>236379.59199999998</v>
      </c>
      <c r="CM56" s="143">
        <v>60967.211599999995</v>
      </c>
      <c r="CN56" s="143">
        <v>175412.38039999999</v>
      </c>
      <c r="CO56" s="143">
        <v>291495.82359999995</v>
      </c>
      <c r="CP56" s="143">
        <v>56403.447199999995</v>
      </c>
      <c r="CQ56" s="143">
        <v>235092.37639999998</v>
      </c>
      <c r="CR56" s="143">
        <v>364552.37339999998</v>
      </c>
      <c r="CS56" s="143">
        <v>67249.655400000003</v>
      </c>
      <c r="CT56" s="143">
        <v>297302.71799999999</v>
      </c>
      <c r="CU56" s="143">
        <v>404302.44160000002</v>
      </c>
      <c r="CV56" s="143">
        <v>59899.366800000011</v>
      </c>
      <c r="CW56" s="143">
        <v>344403.07480000006</v>
      </c>
      <c r="CX56" s="143">
        <v>456595.53960000002</v>
      </c>
      <c r="CY56" s="143">
        <v>56827.604400000004</v>
      </c>
      <c r="CZ56" s="143">
        <v>399767.93520000001</v>
      </c>
      <c r="DA56" s="143">
        <v>452426.71920000005</v>
      </c>
      <c r="DB56" s="143">
        <v>54011.822200000002</v>
      </c>
      <c r="DC56" s="143">
        <v>398414.89700000006</v>
      </c>
      <c r="DD56" s="143">
        <v>429022.81520000001</v>
      </c>
      <c r="DE56" s="143">
        <v>51634.863200000007</v>
      </c>
      <c r="DF56" s="143">
        <v>377387.95199999999</v>
      </c>
      <c r="DG56" s="143">
        <v>447052.848</v>
      </c>
      <c r="DH56" s="143">
        <v>55796.145599999996</v>
      </c>
      <c r="DI56" s="143">
        <v>391256.70239999995</v>
      </c>
      <c r="DJ56" s="143">
        <v>489914.50739999994</v>
      </c>
      <c r="DK56" s="143">
        <v>55772.830799999996</v>
      </c>
      <c r="DL56" s="143">
        <v>434141.67660000001</v>
      </c>
      <c r="DM56" s="143">
        <v>525283.62919999997</v>
      </c>
      <c r="DN56" s="143">
        <v>57765.794999999998</v>
      </c>
      <c r="DO56" s="143">
        <v>467517.83419999998</v>
      </c>
      <c r="DP56" s="143">
        <v>513303.84160000004</v>
      </c>
      <c r="DQ56" s="143">
        <v>58538.620800000004</v>
      </c>
      <c r="DR56" s="143">
        <v>454765.22080000001</v>
      </c>
    </row>
    <row r="57" spans="1:122" x14ac:dyDescent="0.2">
      <c r="A57" s="23">
        <v>4.2</v>
      </c>
      <c r="B57" s="62" t="s">
        <v>124</v>
      </c>
      <c r="C57" s="143">
        <v>94989.781344000003</v>
      </c>
      <c r="D57" s="143">
        <v>186195.10924800002</v>
      </c>
      <c r="E57" s="143">
        <v>-91205.327904000005</v>
      </c>
      <c r="F57" s="143">
        <v>125933.7815</v>
      </c>
      <c r="G57" s="143">
        <v>250109.366125</v>
      </c>
      <c r="H57" s="143">
        <v>-124175.58462499997</v>
      </c>
      <c r="I57" s="143">
        <v>128466.88345400002</v>
      </c>
      <c r="J57" s="143">
        <v>206118.63126400003</v>
      </c>
      <c r="K57" s="143">
        <v>-77651.747810000001</v>
      </c>
      <c r="L57" s="143">
        <v>132911.056656</v>
      </c>
      <c r="M57" s="143">
        <v>189915.99316799999</v>
      </c>
      <c r="N57" s="143">
        <v>-57004.936511999986</v>
      </c>
      <c r="O57" s="143">
        <v>143427.985992</v>
      </c>
      <c r="P57" s="143">
        <v>183293.09387899999</v>
      </c>
      <c r="Q57" s="143">
        <v>-39865.107887000006</v>
      </c>
      <c r="R57" s="143">
        <v>171151.469568</v>
      </c>
      <c r="S57" s="143">
        <v>165488.36947199999</v>
      </c>
      <c r="T57" s="143">
        <v>5663.1000960000092</v>
      </c>
      <c r="U57" s="143">
        <v>160957.152684</v>
      </c>
      <c r="V57" s="143">
        <v>143459.64874800001</v>
      </c>
      <c r="W57" s="143">
        <v>17497.503935999994</v>
      </c>
      <c r="X57" s="143">
        <v>156792.77982900001</v>
      </c>
      <c r="Y57" s="143">
        <v>132746.556117</v>
      </c>
      <c r="Z57" s="143">
        <v>24046.223711999999</v>
      </c>
      <c r="AA57" s="143">
        <v>144057.16568400001</v>
      </c>
      <c r="AB57" s="143">
        <v>140032.91869999998</v>
      </c>
      <c r="AC57" s="143">
        <v>4024.2469840000049</v>
      </c>
      <c r="AD57" s="143">
        <v>151551.49384400001</v>
      </c>
      <c r="AE57" s="143">
        <v>127866.51491999999</v>
      </c>
      <c r="AF57" s="143">
        <v>23684.97892400001</v>
      </c>
      <c r="AG57" s="143">
        <v>155471.70725799998</v>
      </c>
      <c r="AH57" s="143">
        <v>82368.425063999981</v>
      </c>
      <c r="AI57" s="143">
        <v>73103.282193999999</v>
      </c>
      <c r="AJ57" s="143">
        <v>167401.14532799998</v>
      </c>
      <c r="AK57" s="143">
        <v>78794.170274000004</v>
      </c>
      <c r="AL57" s="143">
        <v>88606.975053999995</v>
      </c>
      <c r="AM57" s="143">
        <v>133403.51091899999</v>
      </c>
      <c r="AN57" s="143">
        <v>65677.301819999993</v>
      </c>
      <c r="AO57" s="143">
        <v>67726.209099</v>
      </c>
      <c r="AP57" s="143">
        <v>132770.55198599998</v>
      </c>
      <c r="AQ57" s="143">
        <v>60200.642123999991</v>
      </c>
      <c r="AR57" s="143">
        <v>72569.909862</v>
      </c>
      <c r="AS57" s="143">
        <v>129007.85142000001</v>
      </c>
      <c r="AT57" s="143">
        <v>49811.801339999998</v>
      </c>
      <c r="AU57" s="143">
        <v>79196.050080000001</v>
      </c>
      <c r="AV57" s="143">
        <v>150263.77122000002</v>
      </c>
      <c r="AW57" s="143">
        <v>51983.907294000004</v>
      </c>
      <c r="AX57" s="143">
        <v>98279.863926000005</v>
      </c>
      <c r="AY57" s="143">
        <v>120388.571872</v>
      </c>
      <c r="AZ57" s="143">
        <v>47457.684496000002</v>
      </c>
      <c r="BA57" s="143">
        <v>72930.887375999999</v>
      </c>
      <c r="BB57" s="143">
        <v>122319.70608499998</v>
      </c>
      <c r="BC57" s="143">
        <v>37249.061755000002</v>
      </c>
      <c r="BD57" s="143">
        <v>85070.644329999996</v>
      </c>
      <c r="BE57" s="143">
        <v>154198.489126</v>
      </c>
      <c r="BF57" s="143">
        <v>42886.700098000001</v>
      </c>
      <c r="BG57" s="143">
        <v>111311.78902799998</v>
      </c>
      <c r="BH57" s="143">
        <v>156201.09917400003</v>
      </c>
      <c r="BI57" s="143">
        <v>36991.194624000003</v>
      </c>
      <c r="BJ57" s="143">
        <v>119209.90455000001</v>
      </c>
      <c r="BK57" s="143">
        <v>167698.296</v>
      </c>
      <c r="BL57" s="143">
        <v>35931.965400000001</v>
      </c>
      <c r="BM57" s="143">
        <v>131766.33060000002</v>
      </c>
      <c r="BN57" s="143">
        <v>257183.64750000002</v>
      </c>
      <c r="BO57" s="143">
        <v>39173.854000000007</v>
      </c>
      <c r="BP57" s="143">
        <v>218009.79350000003</v>
      </c>
      <c r="BQ57" s="143">
        <v>241083.9504</v>
      </c>
      <c r="BR57" s="143">
        <v>38356.691399999996</v>
      </c>
      <c r="BS57" s="143">
        <v>202727.25899999999</v>
      </c>
      <c r="BT57" s="143">
        <v>279055.45289999997</v>
      </c>
      <c r="BU57" s="143">
        <v>40042.943500000001</v>
      </c>
      <c r="BV57" s="143">
        <v>239012.50939999998</v>
      </c>
      <c r="BW57" s="143">
        <v>247487.57379999998</v>
      </c>
      <c r="BX57" s="143">
        <v>40432.678</v>
      </c>
      <c r="BY57" s="143">
        <v>207054.8958</v>
      </c>
      <c r="BZ57" s="143">
        <v>258021.7556</v>
      </c>
      <c r="CA57" s="143">
        <v>41270.096000000005</v>
      </c>
      <c r="CB57" s="143">
        <v>216751.65959999998</v>
      </c>
      <c r="CC57" s="143">
        <v>277768.96230000001</v>
      </c>
      <c r="CD57" s="143">
        <v>42612.438399999999</v>
      </c>
      <c r="CE57" s="143">
        <v>235156.52389999997</v>
      </c>
      <c r="CF57" s="143">
        <v>272590.03200000001</v>
      </c>
      <c r="CG57" s="143">
        <v>47491.312000000005</v>
      </c>
      <c r="CH57" s="143">
        <v>225098.72</v>
      </c>
      <c r="CI57" s="143">
        <v>242503.19800000003</v>
      </c>
      <c r="CJ57" s="143">
        <v>49182.594599999997</v>
      </c>
      <c r="CK57" s="143">
        <v>193320.60340000002</v>
      </c>
      <c r="CL57" s="143">
        <v>230060.53359999997</v>
      </c>
      <c r="CM57" s="143">
        <v>34315.9977</v>
      </c>
      <c r="CN57" s="143">
        <v>195744.53589999999</v>
      </c>
      <c r="CO57" s="143">
        <v>286990.56899999996</v>
      </c>
      <c r="CP57" s="143">
        <v>33496.860500000003</v>
      </c>
      <c r="CQ57" s="143">
        <v>253493.70849999998</v>
      </c>
      <c r="CR57" s="143">
        <v>358006.59399999998</v>
      </c>
      <c r="CS57" s="143">
        <v>41139.675000000003</v>
      </c>
      <c r="CT57" s="143">
        <v>316866.91899999999</v>
      </c>
      <c r="CU57" s="143">
        <v>400133.62120000005</v>
      </c>
      <c r="CV57" s="143">
        <v>34484.189800000007</v>
      </c>
      <c r="CW57" s="143">
        <v>365649.43140000006</v>
      </c>
      <c r="CX57" s="143">
        <v>450122.89740000002</v>
      </c>
      <c r="CY57" s="143">
        <v>32582.622600000002</v>
      </c>
      <c r="CZ57" s="143">
        <v>417540.27480000001</v>
      </c>
      <c r="DA57" s="143">
        <v>445515.25380000006</v>
      </c>
      <c r="DB57" s="143">
        <v>31668.407600000006</v>
      </c>
      <c r="DC57" s="143">
        <v>413846.84620000003</v>
      </c>
      <c r="DD57" s="143">
        <v>422550.17300000001</v>
      </c>
      <c r="DE57" s="143">
        <v>32875.171400000007</v>
      </c>
      <c r="DF57" s="143">
        <v>389675.00160000002</v>
      </c>
      <c r="DG57" s="143">
        <v>444887.85119999998</v>
      </c>
      <c r="DH57" s="143">
        <v>35285.649599999997</v>
      </c>
      <c r="DI57" s="143">
        <v>409602.20159999997</v>
      </c>
      <c r="DJ57" s="143">
        <v>485404.04639999993</v>
      </c>
      <c r="DK57" s="143">
        <v>35573.809799999995</v>
      </c>
      <c r="DL57" s="143">
        <v>449830.2366</v>
      </c>
      <c r="DM57" s="143">
        <v>519973.22979999997</v>
      </c>
      <c r="DN57" s="143">
        <v>39361.815399999999</v>
      </c>
      <c r="DO57" s="143">
        <v>480611.41440000001</v>
      </c>
      <c r="DP57" s="143">
        <v>506593.71840000001</v>
      </c>
      <c r="DQ57" s="143">
        <v>40096.073600000003</v>
      </c>
      <c r="DR57" s="143">
        <v>466497.64480000001</v>
      </c>
    </row>
    <row r="58" spans="1:122" x14ac:dyDescent="0.2">
      <c r="A58" s="23" t="s">
        <v>76</v>
      </c>
      <c r="B58" s="78" t="s">
        <v>25</v>
      </c>
      <c r="C58" s="143">
        <v>94185.584988000002</v>
      </c>
      <c r="D58" s="143">
        <v>73749.536412000001</v>
      </c>
      <c r="E58" s="143">
        <v>20436.048576000001</v>
      </c>
      <c r="F58" s="143">
        <v>124292.79775</v>
      </c>
      <c r="G58" s="143">
        <v>107179.68149999999</v>
      </c>
      <c r="H58" s="143">
        <v>17113.116250000006</v>
      </c>
      <c r="I58" s="143">
        <v>126995.80839400002</v>
      </c>
      <c r="J58" s="143">
        <v>80404.759708000012</v>
      </c>
      <c r="K58" s="143">
        <v>46591.048686000009</v>
      </c>
      <c r="L58" s="143">
        <v>131425.65612</v>
      </c>
      <c r="M58" s="143">
        <v>83333.122823999991</v>
      </c>
      <c r="N58" s="143">
        <v>48092.533296000009</v>
      </c>
      <c r="O58" s="143">
        <v>141771.939969</v>
      </c>
      <c r="P58" s="143">
        <v>93242.591295000006</v>
      </c>
      <c r="Q58" s="143">
        <v>48529.348673999993</v>
      </c>
      <c r="R58" s="143">
        <v>170260.05566400001</v>
      </c>
      <c r="S58" s="143">
        <v>99235.341960000005</v>
      </c>
      <c r="T58" s="143">
        <v>71024.713704000009</v>
      </c>
      <c r="U58" s="143">
        <v>160112.102778</v>
      </c>
      <c r="V58" s="143">
        <v>88829.657766000004</v>
      </c>
      <c r="W58" s="143">
        <v>71282.445011999996</v>
      </c>
      <c r="X58" s="143">
        <v>156067.247217</v>
      </c>
      <c r="Y58" s="143">
        <v>81959.273277</v>
      </c>
      <c r="Z58" s="143">
        <v>74107.973939999996</v>
      </c>
      <c r="AA58" s="143">
        <v>143214.249086</v>
      </c>
      <c r="AB58" s="143">
        <v>94542.613266</v>
      </c>
      <c r="AC58" s="143">
        <v>48671.635819999996</v>
      </c>
      <c r="AD58" s="143">
        <v>150445.475466</v>
      </c>
      <c r="AE58" s="143">
        <v>88535.422355999995</v>
      </c>
      <c r="AF58" s="143">
        <v>61910.053110000008</v>
      </c>
      <c r="AG58" s="143">
        <v>154401.64850399998</v>
      </c>
      <c r="AH58" s="143">
        <v>55277.669291999991</v>
      </c>
      <c r="AI58" s="143">
        <v>99123.979211999991</v>
      </c>
      <c r="AJ58" s="143">
        <v>166340.301568</v>
      </c>
      <c r="AK58" s="143">
        <v>54209.116135999997</v>
      </c>
      <c r="AL58" s="143">
        <v>112131.185432</v>
      </c>
      <c r="AM58" s="143">
        <v>132140.48588399999</v>
      </c>
      <c r="AN58" s="143">
        <v>52710.244793999998</v>
      </c>
      <c r="AO58" s="143">
        <v>79430.241089999996</v>
      </c>
      <c r="AP58" s="143">
        <v>131841.52973099999</v>
      </c>
      <c r="AQ58" s="143">
        <v>40266.478880999995</v>
      </c>
      <c r="AR58" s="143">
        <v>91575.05085</v>
      </c>
      <c r="AS58" s="143">
        <v>128091.23047000001</v>
      </c>
      <c r="AT58" s="143">
        <v>33993.542659999999</v>
      </c>
      <c r="AU58" s="143">
        <v>94097.687810000003</v>
      </c>
      <c r="AV58" s="143">
        <v>149103.54247800002</v>
      </c>
      <c r="AW58" s="143">
        <v>37353.705840000002</v>
      </c>
      <c r="AX58" s="143">
        <v>111749.83663800001</v>
      </c>
      <c r="AY58" s="143">
        <v>119225.66478400001</v>
      </c>
      <c r="AZ58" s="143">
        <v>33253.605064000003</v>
      </c>
      <c r="BA58" s="143">
        <v>85972.059720000005</v>
      </c>
      <c r="BB58" s="143">
        <v>121447.74560499999</v>
      </c>
      <c r="BC58" s="143">
        <v>26458.550814999999</v>
      </c>
      <c r="BD58" s="143">
        <v>94989.194789999994</v>
      </c>
      <c r="BE58" s="143">
        <v>153361.16490199999</v>
      </c>
      <c r="BF58" s="143">
        <v>32184.649859999998</v>
      </c>
      <c r="BG58" s="143">
        <v>121176.51504199998</v>
      </c>
      <c r="BH58" s="143">
        <v>156177.01636500002</v>
      </c>
      <c r="BI58" s="143">
        <v>27165.408552000001</v>
      </c>
      <c r="BJ58" s="143">
        <v>129011.60781300001</v>
      </c>
      <c r="BK58" s="143">
        <v>167674.60980000001</v>
      </c>
      <c r="BL58" s="143">
        <v>26860.150799999999</v>
      </c>
      <c r="BM58" s="143">
        <v>140814.459</v>
      </c>
      <c r="BN58" s="143">
        <v>255443.83450000003</v>
      </c>
      <c r="BO58" s="143">
        <v>27500.270000000004</v>
      </c>
      <c r="BP58" s="143">
        <v>227943.56450000004</v>
      </c>
      <c r="BQ58" s="143">
        <v>238841.80559999999</v>
      </c>
      <c r="BR58" s="143">
        <v>27279.428400000001</v>
      </c>
      <c r="BS58" s="143">
        <v>211562.37719999999</v>
      </c>
      <c r="BT58" s="143">
        <v>276451.95409999997</v>
      </c>
      <c r="BU58" s="143">
        <v>29430.856</v>
      </c>
      <c r="BV58" s="143">
        <v>247021.09809999997</v>
      </c>
      <c r="BW58" s="143">
        <v>245084.2328</v>
      </c>
      <c r="BX58" s="143">
        <v>30027.625199999999</v>
      </c>
      <c r="BY58" s="143">
        <v>215056.60759999999</v>
      </c>
      <c r="BZ58" s="143">
        <v>255121.6948</v>
      </c>
      <c r="CA58" s="143">
        <v>30199.671600000001</v>
      </c>
      <c r="CB58" s="143">
        <v>224922.0232</v>
      </c>
      <c r="CC58" s="143">
        <v>274888.2745</v>
      </c>
      <c r="CD58" s="143">
        <v>32366.973300000001</v>
      </c>
      <c r="CE58" s="143">
        <v>242521.30119999999</v>
      </c>
      <c r="CF58" s="143">
        <v>268869.39199999999</v>
      </c>
      <c r="CG58" s="143">
        <v>37844.224000000002</v>
      </c>
      <c r="CH58" s="143">
        <v>231025.16800000001</v>
      </c>
      <c r="CI58" s="143">
        <v>238384.18980000002</v>
      </c>
      <c r="CJ58" s="143">
        <v>39880.7284</v>
      </c>
      <c r="CK58" s="143">
        <v>198503.46140000003</v>
      </c>
      <c r="CL58" s="143">
        <v>225409.00449999998</v>
      </c>
      <c r="CM58" s="143">
        <v>30308.076399999998</v>
      </c>
      <c r="CN58" s="143">
        <v>195100.92809999999</v>
      </c>
      <c r="CO58" s="143">
        <v>283362.96139999997</v>
      </c>
      <c r="CP58" s="143">
        <v>29693.7235</v>
      </c>
      <c r="CQ58" s="143">
        <v>253669.23789999998</v>
      </c>
      <c r="CR58" s="143">
        <v>352448.16680000001</v>
      </c>
      <c r="CS58" s="143">
        <v>37043.991800000003</v>
      </c>
      <c r="CT58" s="143">
        <v>315404.17499999999</v>
      </c>
      <c r="CU58" s="143">
        <v>395160.29160000006</v>
      </c>
      <c r="CV58" s="143">
        <v>30827.329800000003</v>
      </c>
      <c r="CW58" s="143">
        <v>364332.96180000005</v>
      </c>
      <c r="CX58" s="143">
        <v>443540.54940000002</v>
      </c>
      <c r="CY58" s="143">
        <v>28998.899800000003</v>
      </c>
      <c r="CZ58" s="143">
        <v>414541.6496</v>
      </c>
      <c r="DA58" s="143">
        <v>437872.41640000005</v>
      </c>
      <c r="DB58" s="143">
        <v>27938.410400000004</v>
      </c>
      <c r="DC58" s="143">
        <v>409934.00600000005</v>
      </c>
      <c r="DD58" s="143">
        <v>415273.02160000004</v>
      </c>
      <c r="DE58" s="143">
        <v>28852.625400000004</v>
      </c>
      <c r="DF58" s="143">
        <v>386420.39620000002</v>
      </c>
      <c r="DG58" s="143">
        <v>437747.16</v>
      </c>
      <c r="DH58" s="143">
        <v>31639.339199999999</v>
      </c>
      <c r="DI58" s="143">
        <v>406107.82079999999</v>
      </c>
      <c r="DJ58" s="143">
        <v>478148.08739999996</v>
      </c>
      <c r="DK58" s="143">
        <v>31769.333999999995</v>
      </c>
      <c r="DL58" s="143">
        <v>446378.75339999999</v>
      </c>
      <c r="DM58" s="143">
        <v>511865.74979999999</v>
      </c>
      <c r="DN58" s="143">
        <v>35510.7624</v>
      </c>
      <c r="DO58" s="143">
        <v>476354.98739999998</v>
      </c>
      <c r="DP58" s="143">
        <v>496919.61440000002</v>
      </c>
      <c r="DQ58" s="143">
        <v>36473.430400000005</v>
      </c>
      <c r="DR58" s="143">
        <v>460446.18400000001</v>
      </c>
    </row>
    <row r="59" spans="1:122" x14ac:dyDescent="0.2">
      <c r="A59" s="23" t="s">
        <v>77</v>
      </c>
      <c r="B59" s="78" t="s">
        <v>24</v>
      </c>
      <c r="C59" s="143">
        <v>804.19635600000004</v>
      </c>
      <c r="D59" s="143">
        <v>112445.57283600001</v>
      </c>
      <c r="E59" s="143">
        <v>-111641.37648000001</v>
      </c>
      <c r="F59" s="143">
        <v>1640.9837499999999</v>
      </c>
      <c r="G59" s="143">
        <v>142929.68462499999</v>
      </c>
      <c r="H59" s="143">
        <v>-141288.70087499998</v>
      </c>
      <c r="I59" s="143">
        <v>1471.0750600000001</v>
      </c>
      <c r="J59" s="143">
        <v>125713.87155600001</v>
      </c>
      <c r="K59" s="143">
        <v>-124242.79649600001</v>
      </c>
      <c r="L59" s="143">
        <v>1485.4005359999999</v>
      </c>
      <c r="M59" s="143">
        <v>106582.870344</v>
      </c>
      <c r="N59" s="143">
        <v>-105097.46980799999</v>
      </c>
      <c r="O59" s="143">
        <v>1656.0460230000001</v>
      </c>
      <c r="P59" s="143">
        <v>90050.502584000002</v>
      </c>
      <c r="Q59" s="143">
        <v>-88394.456560999999</v>
      </c>
      <c r="R59" s="143">
        <v>891.413904</v>
      </c>
      <c r="S59" s="143">
        <v>66253.027512000001</v>
      </c>
      <c r="T59" s="143">
        <v>-65361.613608</v>
      </c>
      <c r="U59" s="143">
        <v>845.04990599999996</v>
      </c>
      <c r="V59" s="143">
        <v>54629.990982000003</v>
      </c>
      <c r="W59" s="143">
        <v>-53784.941076000003</v>
      </c>
      <c r="X59" s="143">
        <v>725.53261199999997</v>
      </c>
      <c r="Y59" s="143">
        <v>50787.28284</v>
      </c>
      <c r="Z59" s="143">
        <v>-50061.750227999997</v>
      </c>
      <c r="AA59" s="143">
        <v>842.91659799999991</v>
      </c>
      <c r="AB59" s="143">
        <v>45490.305433999994</v>
      </c>
      <c r="AC59" s="143">
        <v>-44647.388835999991</v>
      </c>
      <c r="AD59" s="143">
        <v>1106.018378</v>
      </c>
      <c r="AE59" s="143">
        <v>39331.092563999999</v>
      </c>
      <c r="AF59" s="143">
        <v>-38225.074185999998</v>
      </c>
      <c r="AG59" s="143">
        <v>1070.0587539999999</v>
      </c>
      <c r="AH59" s="143">
        <v>27090.755771999997</v>
      </c>
      <c r="AI59" s="143">
        <v>-26020.697017999995</v>
      </c>
      <c r="AJ59" s="143">
        <v>1060.84376</v>
      </c>
      <c r="AK59" s="143">
        <v>24585.054138</v>
      </c>
      <c r="AL59" s="143">
        <v>-23524.210378</v>
      </c>
      <c r="AM59" s="143">
        <v>1263.0250349999999</v>
      </c>
      <c r="AN59" s="143">
        <v>12967.057025999999</v>
      </c>
      <c r="AO59" s="143">
        <v>-11704.031990999998</v>
      </c>
      <c r="AP59" s="143">
        <v>929.02225499999997</v>
      </c>
      <c r="AQ59" s="143">
        <v>19934.163242999999</v>
      </c>
      <c r="AR59" s="143">
        <v>-19005.140987999999</v>
      </c>
      <c r="AS59" s="143">
        <v>916.62094999999999</v>
      </c>
      <c r="AT59" s="143">
        <v>15818.258680000001</v>
      </c>
      <c r="AU59" s="143">
        <v>-14901.63773</v>
      </c>
      <c r="AV59" s="143">
        <v>1160.228742</v>
      </c>
      <c r="AW59" s="143">
        <v>14630.201454</v>
      </c>
      <c r="AX59" s="143">
        <v>-13469.972712000001</v>
      </c>
      <c r="AY59" s="143">
        <v>1162.9070879999999</v>
      </c>
      <c r="AZ59" s="143">
        <v>14204.079432</v>
      </c>
      <c r="BA59" s="143">
        <v>-13041.172344000001</v>
      </c>
      <c r="BB59" s="143">
        <v>871.96047999999996</v>
      </c>
      <c r="BC59" s="143">
        <v>10790.51094</v>
      </c>
      <c r="BD59" s="143">
        <v>-9918.5504600000004</v>
      </c>
      <c r="BE59" s="143">
        <v>837.32422399999996</v>
      </c>
      <c r="BF59" s="143">
        <v>10702.050238</v>
      </c>
      <c r="BG59" s="143">
        <v>-9864.7260139999999</v>
      </c>
      <c r="BH59" s="143">
        <v>24.082809000000001</v>
      </c>
      <c r="BI59" s="143">
        <v>9825.7860720000008</v>
      </c>
      <c r="BJ59" s="143">
        <v>-9801.7032630000012</v>
      </c>
      <c r="BK59" s="143">
        <v>23.686199999999999</v>
      </c>
      <c r="BL59" s="143">
        <v>9071.8145999999997</v>
      </c>
      <c r="BM59" s="143">
        <v>-9048.1283999999996</v>
      </c>
      <c r="BN59" s="143">
        <v>1739.8130000000001</v>
      </c>
      <c r="BO59" s="143">
        <v>11673.584000000001</v>
      </c>
      <c r="BP59" s="143">
        <v>-9933.7710000000006</v>
      </c>
      <c r="BQ59" s="143">
        <v>2242.1448</v>
      </c>
      <c r="BR59" s="143">
        <v>11077.262999999999</v>
      </c>
      <c r="BS59" s="143">
        <v>-8835.118199999999</v>
      </c>
      <c r="BT59" s="143">
        <v>2603.4987999999998</v>
      </c>
      <c r="BU59" s="143">
        <v>10612.0875</v>
      </c>
      <c r="BV59" s="143">
        <v>-8008.5887000000002</v>
      </c>
      <c r="BW59" s="143">
        <v>2403.3409999999999</v>
      </c>
      <c r="BX59" s="143">
        <v>10405.052799999999</v>
      </c>
      <c r="BY59" s="143">
        <v>-8001.7117999999991</v>
      </c>
      <c r="BZ59" s="143">
        <v>2900.0608000000002</v>
      </c>
      <c r="CA59" s="143">
        <v>11070.4244</v>
      </c>
      <c r="CB59" s="143">
        <v>-8170.3635999999997</v>
      </c>
      <c r="CC59" s="143">
        <v>2880.6878000000002</v>
      </c>
      <c r="CD59" s="143">
        <v>10245.465100000001</v>
      </c>
      <c r="CE59" s="143">
        <v>-7364.7773000000016</v>
      </c>
      <c r="CF59" s="143">
        <v>3720.64</v>
      </c>
      <c r="CG59" s="143">
        <v>9647.0879999999997</v>
      </c>
      <c r="CH59" s="143">
        <v>-5926.4480000000003</v>
      </c>
      <c r="CI59" s="143">
        <v>4119.0082000000002</v>
      </c>
      <c r="CJ59" s="143">
        <v>9301.8662000000004</v>
      </c>
      <c r="CK59" s="143">
        <v>-5182.8580000000002</v>
      </c>
      <c r="CL59" s="143">
        <v>4651.5290999999997</v>
      </c>
      <c r="CM59" s="143">
        <v>4007.9213</v>
      </c>
      <c r="CN59" s="143">
        <v>643.60779999999977</v>
      </c>
      <c r="CO59" s="143">
        <v>3627.6075999999998</v>
      </c>
      <c r="CP59" s="143">
        <v>3803.1369999999997</v>
      </c>
      <c r="CQ59" s="143">
        <v>-175.5293999999999</v>
      </c>
      <c r="CR59" s="143">
        <v>5558.4272000000001</v>
      </c>
      <c r="CS59" s="143">
        <v>4095.6832000000004</v>
      </c>
      <c r="CT59" s="143">
        <v>1462.7439999999997</v>
      </c>
      <c r="CU59" s="143">
        <v>4973.3296000000009</v>
      </c>
      <c r="CV59" s="143">
        <v>3656.8600000000006</v>
      </c>
      <c r="CW59" s="143">
        <v>1316.4696000000004</v>
      </c>
      <c r="CX59" s="143">
        <v>6582.3480000000009</v>
      </c>
      <c r="CY59" s="143">
        <v>3583.7228000000005</v>
      </c>
      <c r="CZ59" s="143">
        <v>2998.6252000000004</v>
      </c>
      <c r="DA59" s="143">
        <v>7642.8374000000003</v>
      </c>
      <c r="DB59" s="143">
        <v>3729.9972000000002</v>
      </c>
      <c r="DC59" s="143">
        <v>3912.8402000000001</v>
      </c>
      <c r="DD59" s="143">
        <v>7277.1514000000006</v>
      </c>
      <c r="DE59" s="143">
        <v>4022.5460000000003</v>
      </c>
      <c r="DF59" s="143">
        <v>3254.6054000000004</v>
      </c>
      <c r="DG59" s="143">
        <v>7140.6911999999993</v>
      </c>
      <c r="DH59" s="143">
        <v>3646.3103999999998</v>
      </c>
      <c r="DI59" s="143">
        <v>3494.3807999999995</v>
      </c>
      <c r="DJ59" s="143">
        <v>7255.9589999999989</v>
      </c>
      <c r="DK59" s="143">
        <v>3804.4757999999997</v>
      </c>
      <c r="DL59" s="143">
        <v>3451.4831999999992</v>
      </c>
      <c r="DM59" s="143">
        <v>8107.48</v>
      </c>
      <c r="DN59" s="143">
        <v>3851.0529999999999</v>
      </c>
      <c r="DO59" s="143">
        <v>4256.4269999999997</v>
      </c>
      <c r="DP59" s="143">
        <v>9674.1040000000012</v>
      </c>
      <c r="DQ59" s="143">
        <v>3622.6432000000004</v>
      </c>
      <c r="DR59" s="143">
        <v>6051.4608000000007</v>
      </c>
    </row>
    <row r="60" spans="1:122" ht="24" x14ac:dyDescent="0.2">
      <c r="A60" s="23" t="s">
        <v>78</v>
      </c>
      <c r="B60" s="107" t="s">
        <v>19</v>
      </c>
      <c r="C60" s="143">
        <v>88950.424396000002</v>
      </c>
      <c r="D60" s="143">
        <v>163914.13962</v>
      </c>
      <c r="E60" s="143">
        <v>-74963.715224</v>
      </c>
      <c r="F60" s="143">
        <v>117986.731625</v>
      </c>
      <c r="G60" s="143">
        <v>213327.88749999998</v>
      </c>
      <c r="H60" s="143">
        <v>-95341.155874999982</v>
      </c>
      <c r="I60" s="143">
        <v>120670.18563600001</v>
      </c>
      <c r="J60" s="143">
        <v>176465.96112600001</v>
      </c>
      <c r="K60" s="143">
        <v>-55795.77549</v>
      </c>
      <c r="L60" s="143">
        <v>124450.73186399999</v>
      </c>
      <c r="M60" s="143">
        <v>161671.85543999998</v>
      </c>
      <c r="N60" s="143">
        <v>-37221.123575999998</v>
      </c>
      <c r="O60" s="143">
        <v>135027.752542</v>
      </c>
      <c r="P60" s="143">
        <v>153748.27280199999</v>
      </c>
      <c r="Q60" s="143">
        <v>-18720.52025999999</v>
      </c>
      <c r="R60" s="143">
        <v>160166.104104</v>
      </c>
      <c r="S60" s="143">
        <v>133712.08559999999</v>
      </c>
      <c r="T60" s="143">
        <v>26454.018504000007</v>
      </c>
      <c r="U60" s="143">
        <v>150095.77595099999</v>
      </c>
      <c r="V60" s="143">
        <v>111969.112545</v>
      </c>
      <c r="W60" s="143">
        <v>38126.663405999992</v>
      </c>
      <c r="X60" s="143">
        <v>146894.44205099999</v>
      </c>
      <c r="Y60" s="143">
        <v>96158.98296899999</v>
      </c>
      <c r="Z60" s="143">
        <v>50735.459082000001</v>
      </c>
      <c r="AA60" s="143">
        <v>134513.17452599999</v>
      </c>
      <c r="AB60" s="143">
        <v>88587.815363999995</v>
      </c>
      <c r="AC60" s="143">
        <v>45925.359161999993</v>
      </c>
      <c r="AD60" s="143">
        <v>139601.10014999998</v>
      </c>
      <c r="AE60" s="143">
        <v>75829.699037999992</v>
      </c>
      <c r="AF60" s="143">
        <v>63771.401111999992</v>
      </c>
      <c r="AG60" s="143">
        <v>138742.25210399998</v>
      </c>
      <c r="AH60" s="143">
        <v>60288.676139999996</v>
      </c>
      <c r="AI60" s="143">
        <v>78453.575963999989</v>
      </c>
      <c r="AJ60" s="143">
        <v>153053.23347399998</v>
      </c>
      <c r="AK60" s="143">
        <v>56516.451313999998</v>
      </c>
      <c r="AL60" s="143">
        <v>96536.782159999973</v>
      </c>
      <c r="AM60" s="143">
        <v>116815.78212599999</v>
      </c>
      <c r="AN60" s="143">
        <v>43953.271217999994</v>
      </c>
      <c r="AO60" s="143">
        <v>72862.510907999997</v>
      </c>
      <c r="AP60" s="143">
        <v>118914.84864</v>
      </c>
      <c r="AQ60" s="143">
        <v>40054.130936999994</v>
      </c>
      <c r="AR60" s="143">
        <v>78860.717703000002</v>
      </c>
      <c r="AS60" s="143">
        <v>113320.53859</v>
      </c>
      <c r="AT60" s="143">
        <v>29200.92455</v>
      </c>
      <c r="AU60" s="143">
        <v>84119.61404</v>
      </c>
      <c r="AV60" s="143">
        <v>134529.93754800002</v>
      </c>
      <c r="AW60" s="143">
        <v>31411.070820000001</v>
      </c>
      <c r="AX60" s="143">
        <v>103118.86672800002</v>
      </c>
      <c r="AY60" s="143">
        <v>106489.06334399999</v>
      </c>
      <c r="AZ60" s="143">
        <v>28463.535392000002</v>
      </c>
      <c r="BA60" s="143">
        <v>78025.527951999989</v>
      </c>
      <c r="BB60" s="143">
        <v>108259.343345</v>
      </c>
      <c r="BC60" s="143">
        <v>21390.280524999998</v>
      </c>
      <c r="BD60" s="143">
        <v>86869.062820000006</v>
      </c>
      <c r="BE60" s="143">
        <v>136797.845096</v>
      </c>
      <c r="BF60" s="143">
        <v>24387.068024</v>
      </c>
      <c r="BG60" s="143">
        <v>112410.777072</v>
      </c>
      <c r="BH60" s="143">
        <v>138668.81422200002</v>
      </c>
      <c r="BI60" s="143">
        <v>18736.425402000001</v>
      </c>
      <c r="BJ60" s="143">
        <v>119932.38882000002</v>
      </c>
      <c r="BK60" s="143">
        <v>148062.4362</v>
      </c>
      <c r="BL60" s="143">
        <v>18451.549800000001</v>
      </c>
      <c r="BM60" s="143">
        <v>129610.88639999999</v>
      </c>
      <c r="BN60" s="143">
        <v>223790.46250000002</v>
      </c>
      <c r="BO60" s="143">
        <v>20512.9565</v>
      </c>
      <c r="BP60" s="143">
        <v>203277.50600000002</v>
      </c>
      <c r="BQ60" s="143">
        <v>212469.91200000001</v>
      </c>
      <c r="BR60" s="143">
        <v>19298.460599999999</v>
      </c>
      <c r="BS60" s="143">
        <v>193171.45140000002</v>
      </c>
      <c r="BT60" s="143">
        <v>249737.79250000001</v>
      </c>
      <c r="BU60" s="143">
        <v>20403.5069</v>
      </c>
      <c r="BV60" s="143">
        <v>229334.2856</v>
      </c>
      <c r="BW60" s="143">
        <v>210928.516</v>
      </c>
      <c r="BX60" s="143">
        <v>18746.059799999999</v>
      </c>
      <c r="BY60" s="143">
        <v>192182.45620000002</v>
      </c>
      <c r="BZ60" s="143">
        <v>222970.05920000002</v>
      </c>
      <c r="CA60" s="143">
        <v>18794.624800000001</v>
      </c>
      <c r="CB60" s="143">
        <v>204175.43440000003</v>
      </c>
      <c r="CC60" s="143">
        <v>243146.3561</v>
      </c>
      <c r="CD60" s="143">
        <v>18561.412899999999</v>
      </c>
      <c r="CE60" s="143">
        <v>224584.94320000001</v>
      </c>
      <c r="CF60" s="143">
        <v>239795.24799999999</v>
      </c>
      <c r="CG60" s="143">
        <v>18204.560000000001</v>
      </c>
      <c r="CH60" s="143">
        <v>221590.68799999999</v>
      </c>
      <c r="CI60" s="143">
        <v>206250.47020000001</v>
      </c>
      <c r="CJ60" s="143">
        <v>19613.025800000003</v>
      </c>
      <c r="CK60" s="143">
        <v>186637.44440000001</v>
      </c>
      <c r="CL60" s="143">
        <v>188460.06579999998</v>
      </c>
      <c r="CM60" s="143">
        <v>6055.7642999999998</v>
      </c>
      <c r="CN60" s="143">
        <v>182404.30149999997</v>
      </c>
      <c r="CO60" s="143">
        <v>257501.6298</v>
      </c>
      <c r="CP60" s="143">
        <v>4622.2741999999998</v>
      </c>
      <c r="CQ60" s="143">
        <v>252879.35560000001</v>
      </c>
      <c r="CR60" s="143">
        <v>312149.56960000005</v>
      </c>
      <c r="CS60" s="143">
        <v>6180.0934000000007</v>
      </c>
      <c r="CT60" s="143">
        <v>305969.47620000003</v>
      </c>
      <c r="CU60" s="143">
        <v>361005.21920000005</v>
      </c>
      <c r="CV60" s="143">
        <v>6180.0934000000007</v>
      </c>
      <c r="CW60" s="143">
        <v>354825.12580000004</v>
      </c>
      <c r="CX60" s="143">
        <v>407520.47840000002</v>
      </c>
      <c r="CY60" s="143">
        <v>4973.3296000000009</v>
      </c>
      <c r="CZ60" s="143">
        <v>402547.14880000002</v>
      </c>
      <c r="DA60" s="143">
        <v>401706.07100000005</v>
      </c>
      <c r="DB60" s="143">
        <v>5850.9760000000006</v>
      </c>
      <c r="DC60" s="143">
        <v>395855.09500000003</v>
      </c>
      <c r="DD60" s="143">
        <v>385506.18120000005</v>
      </c>
      <c r="DE60" s="143">
        <v>5704.7016000000003</v>
      </c>
      <c r="DF60" s="143">
        <v>379801.47960000008</v>
      </c>
      <c r="DG60" s="143">
        <v>400448.44319999998</v>
      </c>
      <c r="DH60" s="143">
        <v>3912.1871999999998</v>
      </c>
      <c r="DI60" s="143">
        <v>396536.25599999999</v>
      </c>
      <c r="DJ60" s="143">
        <v>432886.59179999994</v>
      </c>
      <c r="DK60" s="143">
        <v>3726.0329999999994</v>
      </c>
      <c r="DL60" s="143">
        <v>429160.55879999994</v>
      </c>
      <c r="DM60" s="143">
        <v>463991.08039999998</v>
      </c>
      <c r="DN60" s="143">
        <v>3607.8285999999998</v>
      </c>
      <c r="DO60" s="143">
        <v>460383.25179999997</v>
      </c>
      <c r="DP60" s="143">
        <v>447272.93600000005</v>
      </c>
      <c r="DQ60" s="143">
        <v>4363.6384000000007</v>
      </c>
      <c r="DR60" s="143">
        <v>442909.29760000005</v>
      </c>
    </row>
    <row r="61" spans="1:122" x14ac:dyDescent="0.2">
      <c r="A61" s="23">
        <v>4.3</v>
      </c>
      <c r="B61" s="62" t="s">
        <v>122</v>
      </c>
      <c r="C61" s="143">
        <v>24598.947360000002</v>
      </c>
      <c r="D61" s="143">
        <v>40667.105924000003</v>
      </c>
      <c r="E61" s="143">
        <v>-16068.158563999999</v>
      </c>
      <c r="F61" s="143">
        <v>32116.396249999998</v>
      </c>
      <c r="G61" s="143">
        <v>56051.316374999995</v>
      </c>
      <c r="H61" s="143">
        <v>-23934.920124999997</v>
      </c>
      <c r="I61" s="143">
        <v>28706.979028000005</v>
      </c>
      <c r="J61" s="143">
        <v>45351.142564000009</v>
      </c>
      <c r="K61" s="143">
        <v>-16644.163536</v>
      </c>
      <c r="L61" s="143">
        <v>27856.641936</v>
      </c>
      <c r="M61" s="143">
        <v>40923.861144000002</v>
      </c>
      <c r="N61" s="143">
        <v>-13067.219208000002</v>
      </c>
      <c r="O61" s="143">
        <v>28488.791729</v>
      </c>
      <c r="P61" s="143">
        <v>40705.131232</v>
      </c>
      <c r="Q61" s="143">
        <v>-12216.339502999999</v>
      </c>
      <c r="R61" s="143">
        <v>22967.017056000001</v>
      </c>
      <c r="S61" s="143">
        <v>34398.089472</v>
      </c>
      <c r="T61" s="143">
        <v>-11431.072416000003</v>
      </c>
      <c r="U61" s="143">
        <v>21349.937331000001</v>
      </c>
      <c r="V61" s="143">
        <v>30645.486296999999</v>
      </c>
      <c r="W61" s="143">
        <v>-9295.5489659999985</v>
      </c>
      <c r="X61" s="143">
        <v>22387.863455999999</v>
      </c>
      <c r="Y61" s="143">
        <v>24538.549412999997</v>
      </c>
      <c r="Z61" s="143">
        <v>-2150.6859569999983</v>
      </c>
      <c r="AA61" s="143">
        <v>20474.716074</v>
      </c>
      <c r="AB61" s="143">
        <v>26021.651105999998</v>
      </c>
      <c r="AC61" s="143">
        <v>-5546.9350319999994</v>
      </c>
      <c r="AD61" s="143">
        <v>32721.958353999999</v>
      </c>
      <c r="AE61" s="143">
        <v>23631.026807999999</v>
      </c>
      <c r="AF61" s="143">
        <v>9090.9315459999998</v>
      </c>
      <c r="AG61" s="143">
        <v>31997.366643999998</v>
      </c>
      <c r="AH61" s="143">
        <v>21609.967032</v>
      </c>
      <c r="AI61" s="143">
        <v>10387.399611999997</v>
      </c>
      <c r="AJ61" s="143">
        <v>33363.536251999998</v>
      </c>
      <c r="AK61" s="143">
        <v>20235.594721999998</v>
      </c>
      <c r="AL61" s="143">
        <v>13127.941529999996</v>
      </c>
      <c r="AM61" s="143">
        <v>33007.054248</v>
      </c>
      <c r="AN61" s="143">
        <v>31856.298104999998</v>
      </c>
      <c r="AO61" s="143">
        <v>1150.7561430000014</v>
      </c>
      <c r="AP61" s="143">
        <v>37293.607664999996</v>
      </c>
      <c r="AQ61" s="143">
        <v>29489.820722999997</v>
      </c>
      <c r="AR61" s="143">
        <v>7803.7869420000025</v>
      </c>
      <c r="AS61" s="143">
        <v>36848.162189999995</v>
      </c>
      <c r="AT61" s="143">
        <v>29462.81625</v>
      </c>
      <c r="AU61" s="143">
        <v>7385.3459399999983</v>
      </c>
      <c r="AV61" s="143">
        <v>40183.532040000006</v>
      </c>
      <c r="AW61" s="143">
        <v>31524.263868000002</v>
      </c>
      <c r="AX61" s="143">
        <v>8659.2681720000019</v>
      </c>
      <c r="AY61" s="143">
        <v>39151.205296</v>
      </c>
      <c r="AZ61" s="143">
        <v>34388.823888000006</v>
      </c>
      <c r="BA61" s="143">
        <v>4762.3814080000002</v>
      </c>
      <c r="BB61" s="143">
        <v>38665.997534999995</v>
      </c>
      <c r="BC61" s="143">
        <v>33951.961189999995</v>
      </c>
      <c r="BD61" s="143">
        <v>4714.0363450000004</v>
      </c>
      <c r="BE61" s="143">
        <v>37705.756462000005</v>
      </c>
      <c r="BF61" s="143">
        <v>33178.972375999998</v>
      </c>
      <c r="BG61" s="143">
        <v>4526.7840860000015</v>
      </c>
      <c r="BH61" s="143">
        <v>34847.824623</v>
      </c>
      <c r="BI61" s="143">
        <v>31163.154846000001</v>
      </c>
      <c r="BJ61" s="143">
        <v>3684.6697770000019</v>
      </c>
      <c r="BK61" s="143">
        <v>35245.065599999994</v>
      </c>
      <c r="BL61" s="143">
        <v>27949.715999999997</v>
      </c>
      <c r="BM61" s="143">
        <v>7295.3495999999986</v>
      </c>
      <c r="BN61" s="143">
        <v>41727.450500000006</v>
      </c>
      <c r="BO61" s="143">
        <v>24946.673500000004</v>
      </c>
      <c r="BP61" s="143">
        <v>16780.777000000002</v>
      </c>
      <c r="BQ61" s="143">
        <v>14573.941199999999</v>
      </c>
      <c r="BR61" s="143">
        <v>28560.653999999999</v>
      </c>
      <c r="BS61" s="143">
        <v>-13986.712799999999</v>
      </c>
      <c r="BT61" s="143">
        <v>14856.922500000001</v>
      </c>
      <c r="BU61" s="143">
        <v>28355.497799999997</v>
      </c>
      <c r="BV61" s="143">
        <v>-13498.575299999999</v>
      </c>
      <c r="BW61" s="143">
        <v>1583.3776</v>
      </c>
      <c r="BX61" s="143">
        <v>28161.5016</v>
      </c>
      <c r="BY61" s="143">
        <v>-26578.123999999996</v>
      </c>
      <c r="BZ61" s="143">
        <v>1422.1451999999999</v>
      </c>
      <c r="CA61" s="143">
        <v>27020.7588</v>
      </c>
      <c r="CB61" s="143">
        <v>-25598.613600000001</v>
      </c>
      <c r="CC61" s="143">
        <v>2309.9855000000002</v>
      </c>
      <c r="CD61" s="143">
        <v>25844.6613</v>
      </c>
      <c r="CE61" s="143">
        <v>-23534.675800000001</v>
      </c>
      <c r="CF61" s="143">
        <v>3109.3919999999998</v>
      </c>
      <c r="CG61" s="143">
        <v>25300.352000000003</v>
      </c>
      <c r="CH61" s="143">
        <v>-22190.960000000003</v>
      </c>
      <c r="CI61" s="143">
        <v>5373.8054000000002</v>
      </c>
      <c r="CJ61" s="143">
        <v>25477.838800000001</v>
      </c>
      <c r="CK61" s="143">
        <v>-20104.0334</v>
      </c>
      <c r="CL61" s="143">
        <v>5880.2348999999995</v>
      </c>
      <c r="CM61" s="143">
        <v>25890.586499999998</v>
      </c>
      <c r="CN61" s="143">
        <v>-20010.351599999998</v>
      </c>
      <c r="CO61" s="143">
        <v>3305.8036999999999</v>
      </c>
      <c r="CP61" s="143">
        <v>22145.959299999999</v>
      </c>
      <c r="CQ61" s="143">
        <v>-18840.155599999998</v>
      </c>
      <c r="CR61" s="143">
        <v>3327.7426000000005</v>
      </c>
      <c r="CS61" s="143">
        <v>25195.765400000004</v>
      </c>
      <c r="CT61" s="143">
        <v>-21868.022800000002</v>
      </c>
      <c r="CU61" s="143">
        <v>3400.8798000000006</v>
      </c>
      <c r="CV61" s="143">
        <v>24830.079400000002</v>
      </c>
      <c r="CW61" s="143">
        <v>-21429.1996</v>
      </c>
      <c r="CX61" s="143">
        <v>3839.7030000000004</v>
      </c>
      <c r="CY61" s="143">
        <v>23221.061000000002</v>
      </c>
      <c r="CZ61" s="143">
        <v>-19381.358</v>
      </c>
      <c r="DA61" s="143">
        <v>3291.1740000000004</v>
      </c>
      <c r="DB61" s="143">
        <v>20441.847400000002</v>
      </c>
      <c r="DC61" s="143">
        <v>-17150.6734</v>
      </c>
      <c r="DD61" s="143">
        <v>1426.1754000000001</v>
      </c>
      <c r="DE61" s="143">
        <v>17443.2222</v>
      </c>
      <c r="DF61" s="143">
        <v>-16017.046800000002</v>
      </c>
      <c r="DG61" s="143">
        <v>759.64799999999991</v>
      </c>
      <c r="DH61" s="143">
        <v>19029.182399999998</v>
      </c>
      <c r="DI61" s="143">
        <v>-18269.5344</v>
      </c>
      <c r="DJ61" s="143">
        <v>745.20659999999987</v>
      </c>
      <c r="DK61" s="143">
        <v>18512.500799999998</v>
      </c>
      <c r="DL61" s="143">
        <v>-17767.2942</v>
      </c>
      <c r="DM61" s="143">
        <v>526.98619999999994</v>
      </c>
      <c r="DN61" s="143">
        <v>16660.8714</v>
      </c>
      <c r="DO61" s="143">
        <v>-16133.885200000001</v>
      </c>
      <c r="DP61" s="143">
        <v>535.16320000000007</v>
      </c>
      <c r="DQ61" s="143">
        <v>16260.728000000001</v>
      </c>
      <c r="DR61" s="143">
        <v>-15725.5648</v>
      </c>
    </row>
    <row r="62" spans="1:122" x14ac:dyDescent="0.2">
      <c r="A62" s="23" t="s">
        <v>81</v>
      </c>
      <c r="B62" s="78" t="s">
        <v>25</v>
      </c>
      <c r="C62" s="143">
        <v>6354.7280680000003</v>
      </c>
      <c r="D62" s="143">
        <v>8814.6228040000005</v>
      </c>
      <c r="E62" s="143">
        <v>-2459.8947360000002</v>
      </c>
      <c r="F62" s="143">
        <v>7501.6399999999994</v>
      </c>
      <c r="G62" s="143">
        <v>9799.017249999999</v>
      </c>
      <c r="H62" s="143">
        <v>-2297.3772499999995</v>
      </c>
      <c r="I62" s="143">
        <v>7985.836040000001</v>
      </c>
      <c r="J62" s="143">
        <v>7082.1756460000006</v>
      </c>
      <c r="K62" s="143">
        <v>903.66039400000045</v>
      </c>
      <c r="L62" s="143">
        <v>7749.9158399999997</v>
      </c>
      <c r="M62" s="143">
        <v>5963.129688</v>
      </c>
      <c r="N62" s="143">
        <v>1786.7861519999997</v>
      </c>
      <c r="O62" s="143">
        <v>9432.2621309999995</v>
      </c>
      <c r="P62" s="143">
        <v>5664.1574119999996</v>
      </c>
      <c r="Q62" s="143">
        <v>3768.1047189999999</v>
      </c>
      <c r="R62" s="143">
        <v>4090.016736</v>
      </c>
      <c r="S62" s="143">
        <v>2595.587544</v>
      </c>
      <c r="T62" s="143">
        <v>1494.4291920000001</v>
      </c>
      <c r="U62" s="143">
        <v>3802.724577</v>
      </c>
      <c r="V62" s="143">
        <v>2361.1688549999999</v>
      </c>
      <c r="W62" s="143">
        <v>1441.5557220000001</v>
      </c>
      <c r="X62" s="143">
        <v>3886.7818499999998</v>
      </c>
      <c r="Y62" s="143">
        <v>3757.2224550000001</v>
      </c>
      <c r="Z62" s="143">
        <v>129.55939499999977</v>
      </c>
      <c r="AA62" s="143">
        <v>3371.6663919999996</v>
      </c>
      <c r="AB62" s="143">
        <v>4758.4001499999995</v>
      </c>
      <c r="AC62" s="143">
        <v>-1386.7337579999999</v>
      </c>
      <c r="AD62" s="143">
        <v>3372.0072499999997</v>
      </c>
      <c r="AE62" s="143">
        <v>4424.0735119999999</v>
      </c>
      <c r="AF62" s="143">
        <v>-1052.0662620000003</v>
      </c>
      <c r="AG62" s="143">
        <v>3288.4732439999998</v>
      </c>
      <c r="AH62" s="143">
        <v>3157.9782739999996</v>
      </c>
      <c r="AI62" s="143">
        <v>130.49497000000019</v>
      </c>
      <c r="AJ62" s="143">
        <v>3288.6156559999999</v>
      </c>
      <c r="AK62" s="143">
        <v>2227.7718959999997</v>
      </c>
      <c r="AL62" s="143">
        <v>1060.8437600000002</v>
      </c>
      <c r="AM62" s="143">
        <v>1291.0922579999999</v>
      </c>
      <c r="AN62" s="143">
        <v>3676.8062129999998</v>
      </c>
      <c r="AO62" s="143">
        <v>-2385.7139550000002</v>
      </c>
      <c r="AP62" s="143">
        <v>1221.0006779999999</v>
      </c>
      <c r="AQ62" s="143">
        <v>3264.8496389999996</v>
      </c>
      <c r="AR62" s="143">
        <v>-2043.8489609999997</v>
      </c>
      <c r="AS62" s="143">
        <v>1178.5126500000001</v>
      </c>
      <c r="AT62" s="143">
        <v>2068.94443</v>
      </c>
      <c r="AU62" s="143">
        <v>-890.43177999999989</v>
      </c>
      <c r="AV62" s="143">
        <v>1245.1235280000001</v>
      </c>
      <c r="AW62" s="143">
        <v>1782.7905060000001</v>
      </c>
      <c r="AX62" s="143">
        <v>-537.66697799999997</v>
      </c>
      <c r="AY62" s="143">
        <v>886.02444800000001</v>
      </c>
      <c r="AZ62" s="143">
        <v>830.64792</v>
      </c>
      <c r="BA62" s="143">
        <v>55.376528000000008</v>
      </c>
      <c r="BB62" s="143">
        <v>899.20924500000001</v>
      </c>
      <c r="BC62" s="143">
        <v>2261.6474949999997</v>
      </c>
      <c r="BD62" s="143">
        <v>-1362.4382499999997</v>
      </c>
      <c r="BE62" s="143">
        <v>837.32422399999996</v>
      </c>
      <c r="BF62" s="143">
        <v>2433.4735259999998</v>
      </c>
      <c r="BG62" s="143">
        <v>-1596.1493019999998</v>
      </c>
      <c r="BH62" s="143">
        <v>939.22955100000001</v>
      </c>
      <c r="BI62" s="143">
        <v>2119.2871920000002</v>
      </c>
      <c r="BJ62" s="143">
        <v>-1180.0576410000003</v>
      </c>
      <c r="BK62" s="143">
        <v>1326.4272000000001</v>
      </c>
      <c r="BL62" s="143">
        <v>663.21360000000004</v>
      </c>
      <c r="BM62" s="143">
        <v>663.21360000000004</v>
      </c>
      <c r="BN62" s="143">
        <v>1431.1365000000001</v>
      </c>
      <c r="BO62" s="143">
        <v>308.67650000000003</v>
      </c>
      <c r="BP62" s="143">
        <v>1122.46</v>
      </c>
      <c r="BQ62" s="143">
        <v>960.91920000000005</v>
      </c>
      <c r="BR62" s="143">
        <v>1040.9957999999999</v>
      </c>
      <c r="BS62" s="143">
        <v>-80.076599999999871</v>
      </c>
      <c r="BT62" s="143">
        <v>594.27689999999996</v>
      </c>
      <c r="BU62" s="143">
        <v>1131.9559999999999</v>
      </c>
      <c r="BV62" s="143">
        <v>-537.67909999999995</v>
      </c>
      <c r="BW62" s="143">
        <v>876.51260000000002</v>
      </c>
      <c r="BX62" s="143">
        <v>1187.5332000000001</v>
      </c>
      <c r="BY62" s="143">
        <v>-311.02060000000006</v>
      </c>
      <c r="BZ62" s="143">
        <v>780.78560000000004</v>
      </c>
      <c r="CA62" s="143">
        <v>1115.4080000000001</v>
      </c>
      <c r="CB62" s="143">
        <v>-334.62240000000008</v>
      </c>
      <c r="CC62" s="143">
        <v>1005.5231</v>
      </c>
      <c r="CD62" s="143">
        <v>135.88150000000002</v>
      </c>
      <c r="CE62" s="143">
        <v>869.64159999999993</v>
      </c>
      <c r="CF62" s="143">
        <v>956.73599999999999</v>
      </c>
      <c r="CG62" s="143">
        <v>132.88</v>
      </c>
      <c r="CH62" s="143">
        <v>823.85599999999999</v>
      </c>
      <c r="CI62" s="143">
        <v>4719.1286</v>
      </c>
      <c r="CJ62" s="143">
        <v>190.94740000000002</v>
      </c>
      <c r="CK62" s="143">
        <v>4528.1812</v>
      </c>
      <c r="CL62" s="143">
        <v>5265.8819999999996</v>
      </c>
      <c r="CM62" s="143">
        <v>234.03919999999999</v>
      </c>
      <c r="CN62" s="143">
        <v>5031.8427999999994</v>
      </c>
      <c r="CO62" s="143">
        <v>2896.2350999999999</v>
      </c>
      <c r="CP62" s="143">
        <v>29.254899999999999</v>
      </c>
      <c r="CQ62" s="143">
        <v>2866.9802</v>
      </c>
      <c r="CR62" s="143">
        <v>3181.4682000000003</v>
      </c>
      <c r="CS62" s="143">
        <v>767.94060000000013</v>
      </c>
      <c r="CT62" s="143">
        <v>2413.5276000000003</v>
      </c>
      <c r="CU62" s="143">
        <v>3291.1740000000004</v>
      </c>
      <c r="CV62" s="143">
        <v>804.50920000000008</v>
      </c>
      <c r="CW62" s="143">
        <v>2486.6648000000005</v>
      </c>
      <c r="CX62" s="143">
        <v>3583.7228000000005</v>
      </c>
      <c r="CY62" s="143">
        <v>0</v>
      </c>
      <c r="CZ62" s="143">
        <v>3583.7228000000005</v>
      </c>
      <c r="DA62" s="143">
        <v>3035.1938000000005</v>
      </c>
      <c r="DB62" s="143">
        <v>36.568600000000004</v>
      </c>
      <c r="DC62" s="143">
        <v>2998.6252000000004</v>
      </c>
      <c r="DD62" s="143">
        <v>1097.058</v>
      </c>
      <c r="DE62" s="143">
        <v>36.568600000000004</v>
      </c>
      <c r="DF62" s="143">
        <v>1060.4893999999999</v>
      </c>
      <c r="DG62" s="143">
        <v>455.78879999999998</v>
      </c>
      <c r="DH62" s="143">
        <v>37.982399999999998</v>
      </c>
      <c r="DI62" s="143">
        <v>417.8064</v>
      </c>
      <c r="DJ62" s="143">
        <v>431.43539999999996</v>
      </c>
      <c r="DK62" s="143">
        <v>39.221399999999996</v>
      </c>
      <c r="DL62" s="143">
        <v>392.21399999999994</v>
      </c>
      <c r="DM62" s="143">
        <v>283.76179999999999</v>
      </c>
      <c r="DN62" s="143">
        <v>0</v>
      </c>
      <c r="DO62" s="143">
        <v>283.76179999999999</v>
      </c>
      <c r="DP62" s="143">
        <v>288.16480000000001</v>
      </c>
      <c r="DQ62" s="143">
        <v>82.332800000000006</v>
      </c>
      <c r="DR62" s="143">
        <v>205.83199999999999</v>
      </c>
    </row>
    <row r="63" spans="1:122" x14ac:dyDescent="0.2">
      <c r="A63" s="23" t="s">
        <v>82</v>
      </c>
      <c r="B63" s="78" t="s">
        <v>24</v>
      </c>
      <c r="C63" s="143">
        <v>18244.219292000002</v>
      </c>
      <c r="D63" s="143">
        <v>31852.483120000001</v>
      </c>
      <c r="E63" s="143">
        <v>-13608.263827999999</v>
      </c>
      <c r="F63" s="143">
        <v>24614.756249999999</v>
      </c>
      <c r="G63" s="143">
        <v>46252.299124999998</v>
      </c>
      <c r="H63" s="143">
        <v>-21637.542874999999</v>
      </c>
      <c r="I63" s="143">
        <v>20721.142988000003</v>
      </c>
      <c r="J63" s="143">
        <v>38268.966918000006</v>
      </c>
      <c r="K63" s="143">
        <v>-17547.823930000002</v>
      </c>
      <c r="L63" s="143">
        <v>20106.726095999999</v>
      </c>
      <c r="M63" s="143">
        <v>34960.731456000001</v>
      </c>
      <c r="N63" s="143">
        <v>-14854.005360000003</v>
      </c>
      <c r="O63" s="143">
        <v>19056.529598000001</v>
      </c>
      <c r="P63" s="143">
        <v>35040.973819999999</v>
      </c>
      <c r="Q63" s="143">
        <v>-15984.444221999998</v>
      </c>
      <c r="R63" s="143">
        <v>18877.000319999999</v>
      </c>
      <c r="S63" s="143">
        <v>31802.501928000001</v>
      </c>
      <c r="T63" s="143">
        <v>-12925.501608000002</v>
      </c>
      <c r="U63" s="143">
        <v>17547.212754</v>
      </c>
      <c r="V63" s="143">
        <v>28284.317442</v>
      </c>
      <c r="W63" s="143">
        <v>-10737.104687999999</v>
      </c>
      <c r="X63" s="143">
        <v>18501.081606</v>
      </c>
      <c r="Y63" s="143">
        <v>20781.326957999998</v>
      </c>
      <c r="Z63" s="143">
        <v>-2280.2453519999981</v>
      </c>
      <c r="AA63" s="143">
        <v>17103.049682000001</v>
      </c>
      <c r="AB63" s="143">
        <v>21263.250956</v>
      </c>
      <c r="AC63" s="143">
        <v>-4160.2012739999991</v>
      </c>
      <c r="AD63" s="143">
        <v>29349.951104</v>
      </c>
      <c r="AE63" s="143">
        <v>19206.953296</v>
      </c>
      <c r="AF63" s="143">
        <v>10142.997808</v>
      </c>
      <c r="AG63" s="143">
        <v>28708.893399999997</v>
      </c>
      <c r="AH63" s="143">
        <v>18451.988758</v>
      </c>
      <c r="AI63" s="143">
        <v>10256.904641999998</v>
      </c>
      <c r="AJ63" s="143">
        <v>30074.920595999996</v>
      </c>
      <c r="AK63" s="143">
        <v>18007.822826</v>
      </c>
      <c r="AL63" s="143">
        <v>12067.097769999997</v>
      </c>
      <c r="AM63" s="143">
        <v>31715.96199</v>
      </c>
      <c r="AN63" s="143">
        <v>28179.491891999998</v>
      </c>
      <c r="AO63" s="143">
        <v>3536.4700980000016</v>
      </c>
      <c r="AP63" s="143">
        <v>36072.606986999999</v>
      </c>
      <c r="AQ63" s="143">
        <v>26224.971083999997</v>
      </c>
      <c r="AR63" s="143">
        <v>9847.6359030000021</v>
      </c>
      <c r="AS63" s="143">
        <v>35669.649539999999</v>
      </c>
      <c r="AT63" s="143">
        <v>27393.87182</v>
      </c>
      <c r="AU63" s="143">
        <v>8275.7777199999982</v>
      </c>
      <c r="AV63" s="143">
        <v>38938.408512000002</v>
      </c>
      <c r="AW63" s="143">
        <v>29741.473362000001</v>
      </c>
      <c r="AX63" s="143">
        <v>9196.9351500000012</v>
      </c>
      <c r="AY63" s="143">
        <v>38265.180848000004</v>
      </c>
      <c r="AZ63" s="143">
        <v>33558.175968000003</v>
      </c>
      <c r="BA63" s="143">
        <v>4707.0048800000004</v>
      </c>
      <c r="BB63" s="143">
        <v>37766.788289999997</v>
      </c>
      <c r="BC63" s="143">
        <v>31690.313694999997</v>
      </c>
      <c r="BD63" s="143">
        <v>6076.4745949999997</v>
      </c>
      <c r="BE63" s="143">
        <v>36868.432238000001</v>
      </c>
      <c r="BF63" s="143">
        <v>30745.49885</v>
      </c>
      <c r="BG63" s="143">
        <v>6122.9333880000013</v>
      </c>
      <c r="BH63" s="143">
        <v>33908.595072000004</v>
      </c>
      <c r="BI63" s="143">
        <v>29043.867654000001</v>
      </c>
      <c r="BJ63" s="143">
        <v>4864.7274180000022</v>
      </c>
      <c r="BK63" s="143">
        <v>33918.638399999996</v>
      </c>
      <c r="BL63" s="143">
        <v>27286.502399999998</v>
      </c>
      <c r="BM63" s="143">
        <v>6632.1359999999986</v>
      </c>
      <c r="BN63" s="143">
        <v>40296.314000000006</v>
      </c>
      <c r="BO63" s="143">
        <v>24637.997000000003</v>
      </c>
      <c r="BP63" s="143">
        <v>15658.317000000003</v>
      </c>
      <c r="BQ63" s="143">
        <v>13613.021999999999</v>
      </c>
      <c r="BR63" s="143">
        <v>27519.658199999998</v>
      </c>
      <c r="BS63" s="143">
        <v>-13906.636199999999</v>
      </c>
      <c r="BT63" s="143">
        <v>14262.6456</v>
      </c>
      <c r="BU63" s="143">
        <v>27223.541799999999</v>
      </c>
      <c r="BV63" s="143">
        <v>-12960.896199999999</v>
      </c>
      <c r="BW63" s="143">
        <v>706.86500000000001</v>
      </c>
      <c r="BX63" s="143">
        <v>26973.968399999998</v>
      </c>
      <c r="BY63" s="143">
        <v>-26267.103399999996</v>
      </c>
      <c r="BZ63" s="143">
        <v>641.3596</v>
      </c>
      <c r="CA63" s="143">
        <v>25905.3508</v>
      </c>
      <c r="CB63" s="143">
        <v>-25263.9912</v>
      </c>
      <c r="CC63" s="143">
        <v>1304.4624000000001</v>
      </c>
      <c r="CD63" s="143">
        <v>25708.7798</v>
      </c>
      <c r="CE63" s="143">
        <v>-24404.3174</v>
      </c>
      <c r="CF63" s="143">
        <v>2152.6559999999999</v>
      </c>
      <c r="CG63" s="143">
        <v>25167.472000000002</v>
      </c>
      <c r="CH63" s="143">
        <v>-23014.816000000003</v>
      </c>
      <c r="CI63" s="143">
        <v>654.67680000000007</v>
      </c>
      <c r="CJ63" s="143">
        <v>25286.8914</v>
      </c>
      <c r="CK63" s="143">
        <v>-24632.214599999999</v>
      </c>
      <c r="CL63" s="143">
        <v>614.35289999999998</v>
      </c>
      <c r="CM63" s="143">
        <v>25656.547299999998</v>
      </c>
      <c r="CN63" s="143">
        <v>-25042.194399999997</v>
      </c>
      <c r="CO63" s="143">
        <v>409.5686</v>
      </c>
      <c r="CP63" s="143">
        <v>22116.704399999999</v>
      </c>
      <c r="CQ63" s="143">
        <v>-21707.1358</v>
      </c>
      <c r="CR63" s="143">
        <v>146.27440000000001</v>
      </c>
      <c r="CS63" s="143">
        <v>24427.824800000002</v>
      </c>
      <c r="CT63" s="143">
        <v>-24281.550400000004</v>
      </c>
      <c r="CU63" s="143">
        <v>109.70580000000001</v>
      </c>
      <c r="CV63" s="143">
        <v>24025.570200000002</v>
      </c>
      <c r="CW63" s="143">
        <v>-23915.864400000002</v>
      </c>
      <c r="CX63" s="143">
        <v>255.98020000000002</v>
      </c>
      <c r="CY63" s="143">
        <v>23221.061000000002</v>
      </c>
      <c r="CZ63" s="143">
        <v>-22965.0808</v>
      </c>
      <c r="DA63" s="143">
        <v>255.98020000000002</v>
      </c>
      <c r="DB63" s="143">
        <v>20405.278800000004</v>
      </c>
      <c r="DC63" s="143">
        <v>-20149.298600000002</v>
      </c>
      <c r="DD63" s="143">
        <v>329.11740000000003</v>
      </c>
      <c r="DE63" s="143">
        <v>17406.653600000001</v>
      </c>
      <c r="DF63" s="143">
        <v>-17077.536200000002</v>
      </c>
      <c r="DG63" s="143">
        <v>303.85919999999999</v>
      </c>
      <c r="DH63" s="143">
        <v>18991.2</v>
      </c>
      <c r="DI63" s="143">
        <v>-18687.340800000002</v>
      </c>
      <c r="DJ63" s="143">
        <v>313.77119999999996</v>
      </c>
      <c r="DK63" s="143">
        <v>18473.279399999999</v>
      </c>
      <c r="DL63" s="143">
        <v>-18159.5082</v>
      </c>
      <c r="DM63" s="143">
        <v>243.2244</v>
      </c>
      <c r="DN63" s="143">
        <v>16660.8714</v>
      </c>
      <c r="DO63" s="143">
        <v>-16417.647000000001</v>
      </c>
      <c r="DP63" s="143">
        <v>246.9984</v>
      </c>
      <c r="DQ63" s="143">
        <v>16178.395200000001</v>
      </c>
      <c r="DR63" s="143">
        <v>-15931.3968</v>
      </c>
    </row>
    <row r="64" spans="1:122" x14ac:dyDescent="0.2">
      <c r="B64" s="62" t="s">
        <v>195</v>
      </c>
      <c r="C64" s="143">
        <v>0</v>
      </c>
      <c r="D64" s="143">
        <v>0</v>
      </c>
      <c r="E64" s="143">
        <v>0</v>
      </c>
      <c r="F64" s="143">
        <v>0</v>
      </c>
      <c r="G64" s="143">
        <v>0</v>
      </c>
      <c r="H64" s="143">
        <v>0</v>
      </c>
      <c r="I64" s="143">
        <v>0</v>
      </c>
      <c r="J64" s="143">
        <v>0</v>
      </c>
      <c r="K64" s="143">
        <v>0</v>
      </c>
      <c r="L64" s="143">
        <v>0</v>
      </c>
      <c r="M64" s="143">
        <v>0</v>
      </c>
      <c r="N64" s="143">
        <v>0</v>
      </c>
      <c r="O64" s="143">
        <v>0</v>
      </c>
      <c r="P64" s="143">
        <v>0</v>
      </c>
      <c r="Q64" s="143">
        <v>0</v>
      </c>
      <c r="R64" s="143">
        <v>0</v>
      </c>
      <c r="S64" s="143">
        <v>0</v>
      </c>
      <c r="T64" s="143">
        <v>0</v>
      </c>
      <c r="U64" s="143">
        <v>0</v>
      </c>
      <c r="V64" s="143">
        <v>0</v>
      </c>
      <c r="W64" s="143">
        <v>0</v>
      </c>
      <c r="X64" s="143">
        <v>0</v>
      </c>
      <c r="Y64" s="143">
        <v>0</v>
      </c>
      <c r="Z64" s="143">
        <v>0</v>
      </c>
      <c r="AA64" s="143">
        <v>0</v>
      </c>
      <c r="AB64" s="143">
        <v>0</v>
      </c>
      <c r="AC64" s="143">
        <v>0</v>
      </c>
      <c r="AD64" s="143">
        <v>0</v>
      </c>
      <c r="AE64" s="143">
        <v>0</v>
      </c>
      <c r="AF64" s="143">
        <v>0</v>
      </c>
      <c r="AG64" s="143">
        <v>0</v>
      </c>
      <c r="AH64" s="143">
        <v>0</v>
      </c>
      <c r="AI64" s="143">
        <v>0</v>
      </c>
      <c r="AJ64" s="143">
        <v>0</v>
      </c>
      <c r="AK64" s="143">
        <v>0</v>
      </c>
      <c r="AL64" s="143">
        <v>0</v>
      </c>
      <c r="AM64" s="143">
        <v>0</v>
      </c>
      <c r="AN64" s="143">
        <v>0</v>
      </c>
      <c r="AO64" s="143">
        <v>0</v>
      </c>
      <c r="AP64" s="143">
        <v>0</v>
      </c>
      <c r="AQ64" s="143">
        <v>0</v>
      </c>
      <c r="AR64" s="143">
        <v>0</v>
      </c>
      <c r="AS64" s="143">
        <v>0</v>
      </c>
      <c r="AT64" s="143">
        <v>0</v>
      </c>
      <c r="AU64" s="143">
        <v>0</v>
      </c>
      <c r="AV64" s="143">
        <v>0</v>
      </c>
      <c r="AW64" s="143">
        <v>0</v>
      </c>
      <c r="AX64" s="143">
        <v>0</v>
      </c>
      <c r="AY64" s="143">
        <v>0</v>
      </c>
      <c r="AZ64" s="143">
        <v>0</v>
      </c>
      <c r="BA64" s="143">
        <v>0</v>
      </c>
      <c r="BB64" s="143">
        <v>0</v>
      </c>
      <c r="BC64" s="143">
        <v>0</v>
      </c>
      <c r="BD64" s="143">
        <v>0</v>
      </c>
      <c r="BE64" s="143">
        <v>0</v>
      </c>
      <c r="BF64" s="143">
        <v>0</v>
      </c>
      <c r="BG64" s="143">
        <v>0</v>
      </c>
      <c r="BH64" s="143">
        <v>0</v>
      </c>
      <c r="BI64" s="143">
        <v>0</v>
      </c>
      <c r="BJ64" s="143">
        <v>0</v>
      </c>
      <c r="BK64" s="143">
        <v>0</v>
      </c>
      <c r="BL64" s="143">
        <v>0</v>
      </c>
      <c r="BM64" s="143">
        <v>0</v>
      </c>
      <c r="BN64" s="143">
        <v>0</v>
      </c>
      <c r="BO64" s="143">
        <v>0</v>
      </c>
      <c r="BP64" s="143">
        <v>0</v>
      </c>
      <c r="BQ64" s="143">
        <v>0</v>
      </c>
      <c r="BR64" s="143">
        <v>0</v>
      </c>
      <c r="BS64" s="143">
        <v>0</v>
      </c>
      <c r="BT64" s="143">
        <v>0</v>
      </c>
      <c r="BU64" s="143">
        <v>0</v>
      </c>
      <c r="BV64" s="143">
        <v>0</v>
      </c>
      <c r="BW64" s="143">
        <v>0</v>
      </c>
      <c r="BX64" s="143">
        <v>0</v>
      </c>
      <c r="BY64" s="143">
        <v>0</v>
      </c>
      <c r="BZ64" s="143">
        <v>0</v>
      </c>
      <c r="CA64" s="143">
        <v>0</v>
      </c>
      <c r="CB64" s="143">
        <v>0</v>
      </c>
      <c r="CC64" s="143">
        <v>0</v>
      </c>
      <c r="CD64" s="143">
        <v>0</v>
      </c>
      <c r="CE64" s="143">
        <v>0</v>
      </c>
      <c r="CF64" s="143">
        <v>0</v>
      </c>
      <c r="CG64" s="143">
        <v>0</v>
      </c>
      <c r="CH64" s="143">
        <v>0</v>
      </c>
      <c r="CI64" s="143">
        <v>0</v>
      </c>
      <c r="CJ64" s="143">
        <v>0</v>
      </c>
      <c r="CK64" s="143">
        <v>0</v>
      </c>
      <c r="CL64" s="143">
        <v>438.82349999999997</v>
      </c>
      <c r="CM64" s="143">
        <v>760.62739999999997</v>
      </c>
      <c r="CN64" s="143">
        <v>-321.8039</v>
      </c>
      <c r="CO64" s="143">
        <v>1199.4509</v>
      </c>
      <c r="CP64" s="143">
        <v>760.62739999999997</v>
      </c>
      <c r="CQ64" s="143">
        <v>438.82350000000008</v>
      </c>
      <c r="CR64" s="143">
        <v>3218.0368000000003</v>
      </c>
      <c r="CS64" s="143">
        <v>914.21500000000015</v>
      </c>
      <c r="CT64" s="143">
        <v>2303.8218000000002</v>
      </c>
      <c r="CU64" s="143">
        <v>767.94060000000013</v>
      </c>
      <c r="CV64" s="143">
        <v>585.09760000000006</v>
      </c>
      <c r="CW64" s="143">
        <v>182.84300000000007</v>
      </c>
      <c r="CX64" s="143">
        <v>2632.9392000000003</v>
      </c>
      <c r="CY64" s="143">
        <v>1023.9208000000001</v>
      </c>
      <c r="CZ64" s="143">
        <v>1609.0184000000002</v>
      </c>
      <c r="DA64" s="143">
        <v>3620.2914000000005</v>
      </c>
      <c r="DB64" s="143">
        <v>1901.5672000000002</v>
      </c>
      <c r="DC64" s="143">
        <v>1718.7242000000003</v>
      </c>
      <c r="DD64" s="143">
        <v>5046.4668000000001</v>
      </c>
      <c r="DE64" s="143">
        <v>1316.4696000000001</v>
      </c>
      <c r="DF64" s="143">
        <v>3729.9971999999998</v>
      </c>
      <c r="DG64" s="143">
        <v>1405.3488</v>
      </c>
      <c r="DH64" s="143">
        <v>1481.3136</v>
      </c>
      <c r="DI64" s="143">
        <v>-75.964799999999968</v>
      </c>
      <c r="DJ64" s="143">
        <v>3765.2543999999998</v>
      </c>
      <c r="DK64" s="143">
        <v>1686.5201999999997</v>
      </c>
      <c r="DL64" s="143">
        <v>2078.7341999999999</v>
      </c>
      <c r="DM64" s="143">
        <v>4783.4132</v>
      </c>
      <c r="DN64" s="143">
        <v>1743.1081999999999</v>
      </c>
      <c r="DO64" s="143">
        <v>3040.3050000000003</v>
      </c>
      <c r="DP64" s="143">
        <v>6174.96</v>
      </c>
      <c r="DQ64" s="143">
        <v>2181.8192000000004</v>
      </c>
      <c r="DR64" s="143">
        <v>3993.1407999999997</v>
      </c>
    </row>
    <row r="65" spans="1:122" x14ac:dyDescent="0.2">
      <c r="B65" s="78" t="s">
        <v>25</v>
      </c>
      <c r="C65" s="143">
        <v>0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143">
        <v>0</v>
      </c>
      <c r="J65" s="143">
        <v>0</v>
      </c>
      <c r="K65" s="143">
        <v>0</v>
      </c>
      <c r="L65" s="143">
        <v>0</v>
      </c>
      <c r="M65" s="143">
        <v>0</v>
      </c>
      <c r="N65" s="143">
        <v>0</v>
      </c>
      <c r="O65" s="143">
        <v>0</v>
      </c>
      <c r="P65" s="143">
        <v>0</v>
      </c>
      <c r="Q65" s="143">
        <v>0</v>
      </c>
      <c r="R65" s="143">
        <v>0</v>
      </c>
      <c r="S65" s="143">
        <v>0</v>
      </c>
      <c r="T65" s="143">
        <v>0</v>
      </c>
      <c r="U65" s="143">
        <v>0</v>
      </c>
      <c r="V65" s="143">
        <v>0</v>
      </c>
      <c r="W65" s="143">
        <v>0</v>
      </c>
      <c r="X65" s="143">
        <v>0</v>
      </c>
      <c r="Y65" s="143">
        <v>0</v>
      </c>
      <c r="Z65" s="143">
        <v>0</v>
      </c>
      <c r="AA65" s="143">
        <v>0</v>
      </c>
      <c r="AB65" s="143">
        <v>0</v>
      </c>
      <c r="AC65" s="143">
        <v>0</v>
      </c>
      <c r="AD65" s="143">
        <v>0</v>
      </c>
      <c r="AE65" s="143">
        <v>0</v>
      </c>
      <c r="AF65" s="143">
        <v>0</v>
      </c>
      <c r="AG65" s="143">
        <v>0</v>
      </c>
      <c r="AH65" s="143">
        <v>0</v>
      </c>
      <c r="AI65" s="143">
        <v>0</v>
      </c>
      <c r="AJ65" s="143">
        <v>0</v>
      </c>
      <c r="AK65" s="143">
        <v>0</v>
      </c>
      <c r="AL65" s="143">
        <v>0</v>
      </c>
      <c r="AM65" s="143">
        <v>0</v>
      </c>
      <c r="AN65" s="143">
        <v>0</v>
      </c>
      <c r="AO65" s="143">
        <v>0</v>
      </c>
      <c r="AP65" s="143">
        <v>0</v>
      </c>
      <c r="AQ65" s="143">
        <v>0</v>
      </c>
      <c r="AR65" s="143">
        <v>0</v>
      </c>
      <c r="AS65" s="143">
        <v>0</v>
      </c>
      <c r="AT65" s="143">
        <v>0</v>
      </c>
      <c r="AU65" s="143">
        <v>0</v>
      </c>
      <c r="AV65" s="143">
        <v>0</v>
      </c>
      <c r="AW65" s="143">
        <v>0</v>
      </c>
      <c r="AX65" s="143">
        <v>0</v>
      </c>
      <c r="AY65" s="143">
        <v>0</v>
      </c>
      <c r="AZ65" s="143">
        <v>0</v>
      </c>
      <c r="BA65" s="143">
        <v>0</v>
      </c>
      <c r="BB65" s="143">
        <v>0</v>
      </c>
      <c r="BC65" s="143">
        <v>0</v>
      </c>
      <c r="BD65" s="143">
        <v>0</v>
      </c>
      <c r="BE65" s="143">
        <v>0</v>
      </c>
      <c r="BF65" s="143">
        <v>0</v>
      </c>
      <c r="BG65" s="143">
        <v>0</v>
      </c>
      <c r="BH65" s="143">
        <v>0</v>
      </c>
      <c r="BI65" s="143">
        <v>0</v>
      </c>
      <c r="BJ65" s="143">
        <v>0</v>
      </c>
      <c r="BK65" s="143">
        <v>0</v>
      </c>
      <c r="BL65" s="143">
        <v>0</v>
      </c>
      <c r="BM65" s="143">
        <v>0</v>
      </c>
      <c r="BN65" s="143">
        <v>0</v>
      </c>
      <c r="BO65" s="143">
        <v>0</v>
      </c>
      <c r="BP65" s="143">
        <v>0</v>
      </c>
      <c r="BQ65" s="143">
        <v>0</v>
      </c>
      <c r="BR65" s="143">
        <v>0</v>
      </c>
      <c r="BS65" s="143">
        <v>0</v>
      </c>
      <c r="BT65" s="143">
        <v>0</v>
      </c>
      <c r="BU65" s="143">
        <v>0</v>
      </c>
      <c r="BV65" s="143">
        <v>0</v>
      </c>
      <c r="BW65" s="143">
        <v>0</v>
      </c>
      <c r="BX65" s="143">
        <v>0</v>
      </c>
      <c r="BY65" s="143">
        <v>0</v>
      </c>
      <c r="BZ65" s="143">
        <v>0</v>
      </c>
      <c r="CA65" s="143">
        <v>0</v>
      </c>
      <c r="CB65" s="143">
        <v>0</v>
      </c>
      <c r="CC65" s="143">
        <v>0</v>
      </c>
      <c r="CD65" s="143">
        <v>0</v>
      </c>
      <c r="CE65" s="143">
        <v>0</v>
      </c>
      <c r="CF65" s="143">
        <v>0</v>
      </c>
      <c r="CG65" s="143">
        <v>0</v>
      </c>
      <c r="CH65" s="143">
        <v>0</v>
      </c>
      <c r="CI65" s="143">
        <v>0</v>
      </c>
      <c r="CJ65" s="143">
        <v>0</v>
      </c>
      <c r="CK65" s="143">
        <v>0</v>
      </c>
      <c r="CL65" s="143">
        <v>438.82349999999997</v>
      </c>
      <c r="CM65" s="143">
        <v>760.62739999999997</v>
      </c>
      <c r="CN65" s="143">
        <v>-321.8039</v>
      </c>
      <c r="CO65" s="143">
        <v>1199.4509</v>
      </c>
      <c r="CP65" s="143">
        <v>760.62739999999997</v>
      </c>
      <c r="CQ65" s="143">
        <v>438.82350000000008</v>
      </c>
      <c r="CR65" s="143">
        <v>3218.0368000000003</v>
      </c>
      <c r="CS65" s="143">
        <v>914.21500000000015</v>
      </c>
      <c r="CT65" s="143">
        <v>2303.8218000000002</v>
      </c>
      <c r="CU65" s="143">
        <v>767.94060000000013</v>
      </c>
      <c r="CV65" s="143">
        <v>585.09760000000006</v>
      </c>
      <c r="CW65" s="143">
        <v>182.84300000000007</v>
      </c>
      <c r="CX65" s="143">
        <v>2632.9392000000003</v>
      </c>
      <c r="CY65" s="143">
        <v>1023.9208000000001</v>
      </c>
      <c r="CZ65" s="143">
        <v>1609.0184000000002</v>
      </c>
      <c r="DA65" s="143">
        <v>3620.2914000000005</v>
      </c>
      <c r="DB65" s="143">
        <v>1901.5672000000002</v>
      </c>
      <c r="DC65" s="143">
        <v>1718.7242000000003</v>
      </c>
      <c r="DD65" s="143">
        <v>5046.4668000000001</v>
      </c>
      <c r="DE65" s="143">
        <v>1316.4696000000001</v>
      </c>
      <c r="DF65" s="143">
        <v>3729.9971999999998</v>
      </c>
      <c r="DG65" s="143">
        <v>1405.3488</v>
      </c>
      <c r="DH65" s="143">
        <v>1481.3136</v>
      </c>
      <c r="DI65" s="143">
        <v>-75.964799999999968</v>
      </c>
      <c r="DJ65" s="143">
        <v>3765.2543999999998</v>
      </c>
      <c r="DK65" s="143">
        <v>1686.5201999999997</v>
      </c>
      <c r="DL65" s="143">
        <v>2078.7341999999999</v>
      </c>
      <c r="DM65" s="143">
        <v>4783.4132</v>
      </c>
      <c r="DN65" s="143">
        <v>1743.1081999999999</v>
      </c>
      <c r="DO65" s="143">
        <v>3040.3050000000003</v>
      </c>
      <c r="DP65" s="143">
        <v>6174.96</v>
      </c>
      <c r="DQ65" s="143">
        <v>2181.8192000000004</v>
      </c>
      <c r="DR65" s="143">
        <v>3993.1407999999997</v>
      </c>
    </row>
    <row r="66" spans="1:122" x14ac:dyDescent="0.2">
      <c r="B66" s="78" t="s">
        <v>24</v>
      </c>
      <c r="C66" s="143">
        <v>0</v>
      </c>
      <c r="D66" s="143">
        <v>0</v>
      </c>
      <c r="E66" s="143">
        <v>0</v>
      </c>
      <c r="F66" s="143">
        <v>0</v>
      </c>
      <c r="G66" s="143">
        <v>0</v>
      </c>
      <c r="H66" s="143">
        <v>0</v>
      </c>
      <c r="I66" s="143">
        <v>0</v>
      </c>
      <c r="J66" s="143">
        <v>0</v>
      </c>
      <c r="K66" s="143">
        <v>0</v>
      </c>
      <c r="L66" s="143">
        <v>0</v>
      </c>
      <c r="M66" s="143">
        <v>0</v>
      </c>
      <c r="N66" s="143">
        <v>0</v>
      </c>
      <c r="O66" s="143">
        <v>0</v>
      </c>
      <c r="P66" s="143">
        <v>0</v>
      </c>
      <c r="Q66" s="143">
        <v>0</v>
      </c>
      <c r="R66" s="143">
        <v>0</v>
      </c>
      <c r="S66" s="143">
        <v>0</v>
      </c>
      <c r="T66" s="143">
        <v>0</v>
      </c>
      <c r="U66" s="143">
        <v>0</v>
      </c>
      <c r="V66" s="143">
        <v>0</v>
      </c>
      <c r="W66" s="143">
        <v>0</v>
      </c>
      <c r="X66" s="143">
        <v>0</v>
      </c>
      <c r="Y66" s="143">
        <v>0</v>
      </c>
      <c r="Z66" s="143">
        <v>0</v>
      </c>
      <c r="AA66" s="143">
        <v>0</v>
      </c>
      <c r="AB66" s="143">
        <v>0</v>
      </c>
      <c r="AC66" s="143">
        <v>0</v>
      </c>
      <c r="AD66" s="143">
        <v>0</v>
      </c>
      <c r="AE66" s="143">
        <v>0</v>
      </c>
      <c r="AF66" s="143">
        <v>0</v>
      </c>
      <c r="AG66" s="143">
        <v>0</v>
      </c>
      <c r="AH66" s="143">
        <v>0</v>
      </c>
      <c r="AI66" s="143">
        <v>0</v>
      </c>
      <c r="AJ66" s="143">
        <v>0</v>
      </c>
      <c r="AK66" s="143">
        <v>0</v>
      </c>
      <c r="AL66" s="143">
        <v>0</v>
      </c>
      <c r="AM66" s="143">
        <v>0</v>
      </c>
      <c r="AN66" s="143">
        <v>0</v>
      </c>
      <c r="AO66" s="143">
        <v>0</v>
      </c>
      <c r="AP66" s="143">
        <v>0</v>
      </c>
      <c r="AQ66" s="143">
        <v>0</v>
      </c>
      <c r="AR66" s="143">
        <v>0</v>
      </c>
      <c r="AS66" s="143">
        <v>0</v>
      </c>
      <c r="AT66" s="143">
        <v>0</v>
      </c>
      <c r="AU66" s="143">
        <v>0</v>
      </c>
      <c r="AV66" s="143">
        <v>0</v>
      </c>
      <c r="AW66" s="143">
        <v>0</v>
      </c>
      <c r="AX66" s="143">
        <v>0</v>
      </c>
      <c r="AY66" s="143">
        <v>0</v>
      </c>
      <c r="AZ66" s="143">
        <v>0</v>
      </c>
      <c r="BA66" s="143">
        <v>0</v>
      </c>
      <c r="BB66" s="143">
        <v>0</v>
      </c>
      <c r="BC66" s="143">
        <v>0</v>
      </c>
      <c r="BD66" s="143">
        <v>0</v>
      </c>
      <c r="BE66" s="143">
        <v>0</v>
      </c>
      <c r="BF66" s="143">
        <v>0</v>
      </c>
      <c r="BG66" s="143">
        <v>0</v>
      </c>
      <c r="BH66" s="143">
        <v>0</v>
      </c>
      <c r="BI66" s="143">
        <v>0</v>
      </c>
      <c r="BJ66" s="143">
        <v>0</v>
      </c>
      <c r="BK66" s="143">
        <v>0</v>
      </c>
      <c r="BL66" s="143">
        <v>0</v>
      </c>
      <c r="BM66" s="143">
        <v>0</v>
      </c>
      <c r="BN66" s="143">
        <v>0</v>
      </c>
      <c r="BO66" s="143">
        <v>0</v>
      </c>
      <c r="BP66" s="143">
        <v>0</v>
      </c>
      <c r="BQ66" s="143">
        <v>0</v>
      </c>
      <c r="BR66" s="143">
        <v>0</v>
      </c>
      <c r="BS66" s="143">
        <v>0</v>
      </c>
      <c r="BT66" s="143">
        <v>0</v>
      </c>
      <c r="BU66" s="143">
        <v>0</v>
      </c>
      <c r="BV66" s="143">
        <v>0</v>
      </c>
      <c r="BW66" s="143">
        <v>0</v>
      </c>
      <c r="BX66" s="143">
        <v>0</v>
      </c>
      <c r="BY66" s="143">
        <v>0</v>
      </c>
      <c r="BZ66" s="143">
        <v>0</v>
      </c>
      <c r="CA66" s="143">
        <v>0</v>
      </c>
      <c r="CB66" s="143">
        <v>0</v>
      </c>
      <c r="CC66" s="143">
        <v>0</v>
      </c>
      <c r="CD66" s="143">
        <v>0</v>
      </c>
      <c r="CE66" s="143">
        <v>0</v>
      </c>
      <c r="CF66" s="143">
        <v>0</v>
      </c>
      <c r="CG66" s="143">
        <v>0</v>
      </c>
      <c r="CH66" s="143">
        <v>0</v>
      </c>
      <c r="CI66" s="143">
        <v>0</v>
      </c>
      <c r="CJ66" s="143">
        <v>0</v>
      </c>
      <c r="CK66" s="143">
        <v>0</v>
      </c>
      <c r="CL66" s="143">
        <v>0</v>
      </c>
      <c r="CM66" s="143">
        <v>0</v>
      </c>
      <c r="CN66" s="143">
        <v>0</v>
      </c>
      <c r="CO66" s="143">
        <v>0</v>
      </c>
      <c r="CP66" s="143">
        <v>0</v>
      </c>
      <c r="CQ66" s="143">
        <v>0</v>
      </c>
      <c r="CR66" s="143">
        <v>0</v>
      </c>
      <c r="CS66" s="143">
        <v>0</v>
      </c>
      <c r="CT66" s="143">
        <v>0</v>
      </c>
      <c r="CU66" s="143">
        <v>0</v>
      </c>
      <c r="CV66" s="143">
        <v>0</v>
      </c>
      <c r="CW66" s="143">
        <v>0</v>
      </c>
      <c r="CX66" s="143">
        <v>0</v>
      </c>
      <c r="CY66" s="143">
        <v>0</v>
      </c>
      <c r="CZ66" s="143">
        <v>0</v>
      </c>
      <c r="DA66" s="143">
        <v>0</v>
      </c>
      <c r="DB66" s="143">
        <v>0</v>
      </c>
      <c r="DC66" s="143">
        <v>0</v>
      </c>
      <c r="DD66" s="143">
        <v>0</v>
      </c>
      <c r="DE66" s="143">
        <v>0</v>
      </c>
      <c r="DF66" s="143">
        <v>0</v>
      </c>
      <c r="DG66" s="143">
        <v>0</v>
      </c>
      <c r="DH66" s="143">
        <v>0</v>
      </c>
      <c r="DI66" s="143">
        <v>0</v>
      </c>
      <c r="DJ66" s="143">
        <v>0</v>
      </c>
      <c r="DK66" s="143">
        <v>0</v>
      </c>
      <c r="DL66" s="143">
        <v>0</v>
      </c>
      <c r="DM66" s="143">
        <v>0</v>
      </c>
      <c r="DN66" s="143">
        <v>0</v>
      </c>
      <c r="DO66" s="143">
        <v>0</v>
      </c>
      <c r="DP66" s="143">
        <v>0</v>
      </c>
      <c r="DQ66" s="143">
        <v>0</v>
      </c>
      <c r="DR66" s="143">
        <v>0</v>
      </c>
    </row>
    <row r="67" spans="1:122" s="22" customFormat="1" x14ac:dyDescent="0.2">
      <c r="B67" s="60" t="s">
        <v>17</v>
      </c>
      <c r="C67" s="142">
        <v>1661990.0338440002</v>
      </c>
      <c r="D67" s="142">
        <v>1781179.8180812001</v>
      </c>
      <c r="E67" s="142">
        <v>-119189.78423719993</v>
      </c>
      <c r="F67" s="142">
        <v>2359125.1242499999</v>
      </c>
      <c r="G67" s="142">
        <v>2357494.6845088997</v>
      </c>
      <c r="H67" s="142">
        <v>1630.4397411001846</v>
      </c>
      <c r="I67" s="142">
        <v>2117612.5488700005</v>
      </c>
      <c r="J67" s="142">
        <v>2227698.2739225035</v>
      </c>
      <c r="K67" s="142">
        <v>-110085.72505250317</v>
      </c>
      <c r="L67" s="142">
        <v>2139148.9921919997</v>
      </c>
      <c r="M67" s="142">
        <v>2285873.7089185142</v>
      </c>
      <c r="N67" s="142">
        <v>-146724.71672651439</v>
      </c>
      <c r="O67" s="142">
        <v>2382008.4133440643</v>
      </c>
      <c r="P67" s="142">
        <v>2369409.9772064239</v>
      </c>
      <c r="Q67" s="142">
        <v>12598.43613764015</v>
      </c>
      <c r="R67" s="142">
        <v>2608617.9178320002</v>
      </c>
      <c r="S67" s="142">
        <v>2587796.1467671618</v>
      </c>
      <c r="T67" s="142">
        <v>20821.771064838395</v>
      </c>
      <c r="U67" s="142">
        <v>2445599.2823729999</v>
      </c>
      <c r="V67" s="142">
        <v>2476433.2144411448</v>
      </c>
      <c r="W67" s="142">
        <v>-30833.932068144903</v>
      </c>
      <c r="X67" s="142">
        <v>2524957.1372759999</v>
      </c>
      <c r="Y67" s="142">
        <v>2600940.9010531437</v>
      </c>
      <c r="Z67" s="142">
        <v>-75983.763777143322</v>
      </c>
      <c r="AA67" s="142">
        <v>2657358.593351075</v>
      </c>
      <c r="AB67" s="142">
        <v>2687462.8321460001</v>
      </c>
      <c r="AC67" s="142">
        <v>-30104.238794924924</v>
      </c>
      <c r="AD67" s="142">
        <v>2652663.687372</v>
      </c>
      <c r="AE67" s="142">
        <v>2714756.428481604</v>
      </c>
      <c r="AF67" s="142">
        <v>-62092.741109604016</v>
      </c>
      <c r="AG67" s="142">
        <v>2572473.4426039997</v>
      </c>
      <c r="AH67" s="142">
        <v>2682552.6731538232</v>
      </c>
      <c r="AI67" s="142">
        <v>-110079.23054982373</v>
      </c>
      <c r="AJ67" s="142">
        <v>2608959.5800619996</v>
      </c>
      <c r="AK67" s="142">
        <v>2755398.6418076428</v>
      </c>
      <c r="AL67" s="142">
        <v>-146439.06174564292</v>
      </c>
      <c r="AM67" s="142">
        <v>2795283.2759218435</v>
      </c>
      <c r="AN67" s="142">
        <v>2865074.0566170001</v>
      </c>
      <c r="AO67" s="142">
        <v>-69790.780695156194</v>
      </c>
      <c r="AP67" s="142">
        <v>2666630.9742110996</v>
      </c>
      <c r="AQ67" s="142">
        <v>2725645.1221979996</v>
      </c>
      <c r="AR67" s="142">
        <v>-59014.147986900294</v>
      </c>
      <c r="AS67" s="142">
        <v>2640811.1461200006</v>
      </c>
      <c r="AT67" s="142">
        <v>2689339.6781299999</v>
      </c>
      <c r="AU67" s="142">
        <v>-48528.532009999501</v>
      </c>
      <c r="AV67" s="142">
        <v>2858288.5919196</v>
      </c>
      <c r="AW67" s="142">
        <v>2853370.3539840002</v>
      </c>
      <c r="AX67" s="142">
        <v>4918.2379356001038</v>
      </c>
      <c r="AY67" s="142">
        <v>2820568.0985356984</v>
      </c>
      <c r="AZ67" s="142">
        <v>2739587.5932159997</v>
      </c>
      <c r="BA67" s="142">
        <v>80980.505319698015</v>
      </c>
      <c r="BB67" s="142">
        <v>2800764.3105250001</v>
      </c>
      <c r="BC67" s="142">
        <v>2681169.4809399997</v>
      </c>
      <c r="BD67" s="142">
        <v>119594.82958500041</v>
      </c>
      <c r="BE67" s="142">
        <v>2707357.0463939998</v>
      </c>
      <c r="BF67" s="142">
        <v>2626973.9208899997</v>
      </c>
      <c r="BG67" s="142">
        <v>80383.125503999647</v>
      </c>
      <c r="BH67" s="142">
        <v>2499651.0773460004</v>
      </c>
      <c r="BI67" s="142">
        <v>2535462.2143289996</v>
      </c>
      <c r="BJ67" s="142">
        <v>-35811.136982999742</v>
      </c>
      <c r="BK67" s="142">
        <v>2493469.9602000001</v>
      </c>
      <c r="BL67" s="142">
        <v>2571350.1858000001</v>
      </c>
      <c r="BM67" s="142">
        <v>-77880.22559999954</v>
      </c>
      <c r="BN67" s="142">
        <v>2949241.6516000004</v>
      </c>
      <c r="BO67" s="142">
        <v>2868979.6984999999</v>
      </c>
      <c r="BP67" s="142">
        <v>80261.953100000042</v>
      </c>
      <c r="BQ67" s="142">
        <v>2858761.1038000002</v>
      </c>
      <c r="BR67" s="142">
        <v>2805083.2979999995</v>
      </c>
      <c r="BS67" s="142">
        <v>53677.805800000206</v>
      </c>
      <c r="BT67" s="142">
        <v>3055205.6728000003</v>
      </c>
      <c r="BU67" s="142">
        <v>2980185.4578999998</v>
      </c>
      <c r="BV67" s="142">
        <v>75020.214900000487</v>
      </c>
      <c r="BW67" s="142">
        <v>3128314.4457999999</v>
      </c>
      <c r="BX67" s="142">
        <v>3031857.0833999999</v>
      </c>
      <c r="BY67" s="142">
        <v>96457.362399999984</v>
      </c>
      <c r="BZ67" s="142">
        <v>3117788.4416</v>
      </c>
      <c r="CA67" s="142">
        <v>3019883.5044</v>
      </c>
      <c r="CB67" s="142">
        <v>97904.937200000044</v>
      </c>
      <c r="CC67" s="142">
        <v>3102166.9079000005</v>
      </c>
      <c r="CD67" s="142">
        <v>3005725.9563000002</v>
      </c>
      <c r="CE67" s="142">
        <v>96440.951600000029</v>
      </c>
      <c r="CF67" s="142">
        <v>3082174.7197999996</v>
      </c>
      <c r="CG67" s="142">
        <v>3000457.7732800003</v>
      </c>
      <c r="CH67" s="142">
        <v>81716.946519999998</v>
      </c>
      <c r="CI67" s="142">
        <v>3214775.7256</v>
      </c>
      <c r="CJ67" s="142">
        <v>3227583.9021999999</v>
      </c>
      <c r="CK67" s="142">
        <v>-12808.176600000355</v>
      </c>
      <c r="CL67" s="142">
        <v>3576728.1173</v>
      </c>
      <c r="CM67" s="142">
        <v>3181938.4534</v>
      </c>
      <c r="CN67" s="142">
        <v>394789.66390000004</v>
      </c>
      <c r="CO67" s="142">
        <v>3689447.247</v>
      </c>
      <c r="CP67" s="142">
        <v>3108186.8504999997</v>
      </c>
      <c r="CQ67" s="142">
        <v>581260.3964999998</v>
      </c>
      <c r="CR67" s="142">
        <v>4627902.6044000005</v>
      </c>
      <c r="CS67" s="142">
        <v>3498810.5108000003</v>
      </c>
      <c r="CT67" s="142">
        <v>1129092.0936000007</v>
      </c>
      <c r="CU67" s="142">
        <v>4658912.7772000013</v>
      </c>
      <c r="CV67" s="142">
        <v>3531356.5648000007</v>
      </c>
      <c r="CW67" s="142">
        <v>1127556.2124000001</v>
      </c>
      <c r="CX67" s="142">
        <v>4792607.5788000003</v>
      </c>
      <c r="CY67" s="142">
        <v>3647973.8302000002</v>
      </c>
      <c r="CZ67" s="142">
        <v>1144633.7486</v>
      </c>
      <c r="DA67" s="142">
        <v>4904690.3377999999</v>
      </c>
      <c r="DB67" s="142">
        <v>3693318.8942000004</v>
      </c>
      <c r="DC67" s="142">
        <v>1211371.4436000003</v>
      </c>
      <c r="DD67" s="142">
        <v>4945976.2872000001</v>
      </c>
      <c r="DE67" s="142">
        <v>3703338.6906000003</v>
      </c>
      <c r="DF67" s="142">
        <v>1242637.5966000003</v>
      </c>
      <c r="DG67" s="142">
        <v>5250079.2575999992</v>
      </c>
      <c r="DH67" s="142">
        <v>3855973.2479999997</v>
      </c>
      <c r="DI67" s="142">
        <v>1394106.0096</v>
      </c>
      <c r="DJ67" s="142">
        <v>5552495.1551999999</v>
      </c>
      <c r="DK67" s="142">
        <v>3996268.4459999995</v>
      </c>
      <c r="DL67" s="142">
        <v>1556226.7091999999</v>
      </c>
      <c r="DM67" s="142">
        <v>5834385.8323999997</v>
      </c>
      <c r="DN67" s="142">
        <v>4100398.5474</v>
      </c>
      <c r="DO67" s="142">
        <v>1733987.2849999997</v>
      </c>
      <c r="DP67" s="142">
        <v>6049114.3152000001</v>
      </c>
      <c r="DQ67" s="142">
        <v>4171103.1472000005</v>
      </c>
      <c r="DR67" s="142">
        <v>1878011.1679999996</v>
      </c>
    </row>
    <row r="68" spans="1:122" x14ac:dyDescent="0.2">
      <c r="A68" s="23">
        <v>1</v>
      </c>
      <c r="B68" s="59" t="s">
        <v>18</v>
      </c>
      <c r="C68" s="143">
        <v>123830.470268</v>
      </c>
      <c r="D68" s="143">
        <v>726421.10724120005</v>
      </c>
      <c r="E68" s="143">
        <v>-602590.63697320002</v>
      </c>
      <c r="F68" s="143">
        <v>79259.515124999991</v>
      </c>
      <c r="G68" s="143">
        <v>990039.48300889996</v>
      </c>
      <c r="H68" s="143">
        <v>-910779.96788390004</v>
      </c>
      <c r="I68" s="143">
        <v>74016.090876000002</v>
      </c>
      <c r="J68" s="143">
        <v>998762.16879850323</v>
      </c>
      <c r="K68" s="143">
        <v>-924746.07792250323</v>
      </c>
      <c r="L68" s="143">
        <v>74980.43575199999</v>
      </c>
      <c r="M68" s="143">
        <v>1038976.8328945143</v>
      </c>
      <c r="N68" s="143">
        <v>-963996.39714251435</v>
      </c>
      <c r="O68" s="143">
        <v>76792.349328064098</v>
      </c>
      <c r="P68" s="143">
        <v>1076206.0379124242</v>
      </c>
      <c r="Q68" s="143">
        <v>-999413.68858435994</v>
      </c>
      <c r="R68" s="143">
        <v>81616.808328000014</v>
      </c>
      <c r="S68" s="143">
        <v>1180437.1187431617</v>
      </c>
      <c r="T68" s="143">
        <v>-1098820.3104151615</v>
      </c>
      <c r="U68" s="143">
        <v>79061.875029000003</v>
      </c>
      <c r="V68" s="143">
        <v>1159969.7329381448</v>
      </c>
      <c r="W68" s="143">
        <v>-1080907.8579091448</v>
      </c>
      <c r="X68" s="143">
        <v>82840.277162999992</v>
      </c>
      <c r="Y68" s="143">
        <v>1227481.754658144</v>
      </c>
      <c r="Z68" s="143">
        <v>-1144641.4774951437</v>
      </c>
      <c r="AA68" s="143">
        <v>86952.404895075189</v>
      </c>
      <c r="AB68" s="143">
        <v>1263396.026112</v>
      </c>
      <c r="AC68" s="143">
        <v>-1176443.6212169249</v>
      </c>
      <c r="AD68" s="143">
        <v>87078.715224</v>
      </c>
      <c r="AE68" s="143">
        <v>1298351.527133604</v>
      </c>
      <c r="AF68" s="143">
        <v>-1211272.8119096039</v>
      </c>
      <c r="AG68" s="143">
        <v>80593.693471999984</v>
      </c>
      <c r="AH68" s="143">
        <v>1287848.5327878231</v>
      </c>
      <c r="AI68" s="143">
        <v>-1207254.8393158233</v>
      </c>
      <c r="AJ68" s="143">
        <v>86909.625037999998</v>
      </c>
      <c r="AK68" s="143">
        <v>1312438.9594556428</v>
      </c>
      <c r="AL68" s="143">
        <v>-1225529.334417643</v>
      </c>
      <c r="AM68" s="143">
        <v>94963.818314843695</v>
      </c>
      <c r="AN68" s="143">
        <v>1352419.140255</v>
      </c>
      <c r="AO68" s="143">
        <v>-1257455.3219401562</v>
      </c>
      <c r="AP68" s="143">
        <v>90983.13095609998</v>
      </c>
      <c r="AQ68" s="143">
        <v>1315495.5130799999</v>
      </c>
      <c r="AR68" s="143">
        <v>-1224512.3821239001</v>
      </c>
      <c r="AS68" s="143">
        <v>93704.850259999992</v>
      </c>
      <c r="AT68" s="143">
        <v>1289240.4607600002</v>
      </c>
      <c r="AU68" s="143">
        <v>-1195535.6105</v>
      </c>
      <c r="AV68" s="143">
        <v>97453.554675599997</v>
      </c>
      <c r="AW68" s="143">
        <v>1334093.263728</v>
      </c>
      <c r="AX68" s="143">
        <v>-1236639.7090524002</v>
      </c>
      <c r="AY68" s="143">
        <v>95738.350031698399</v>
      </c>
      <c r="AZ68" s="143">
        <v>1312700.5962399999</v>
      </c>
      <c r="BA68" s="143">
        <v>-1216962.2462083017</v>
      </c>
      <c r="BB68" s="143">
        <v>92618.552234999996</v>
      </c>
      <c r="BC68" s="143">
        <v>1288948.3307949998</v>
      </c>
      <c r="BD68" s="143">
        <v>-1196329.77856</v>
      </c>
      <c r="BE68" s="143">
        <v>93727.980324000004</v>
      </c>
      <c r="BF68" s="143">
        <v>1293299.5967319999</v>
      </c>
      <c r="BG68" s="143">
        <v>-1199571.616408</v>
      </c>
      <c r="BH68" s="143">
        <v>89563.966671000002</v>
      </c>
      <c r="BI68" s="143">
        <v>1247056.0156379999</v>
      </c>
      <c r="BJ68" s="143">
        <v>-1157492.0489670001</v>
      </c>
      <c r="BK68" s="143">
        <v>101400.6222</v>
      </c>
      <c r="BL68" s="143">
        <v>1264629.9042</v>
      </c>
      <c r="BM68" s="143">
        <v>-1163229.2819999999</v>
      </c>
      <c r="BN68" s="143">
        <v>104366.7816</v>
      </c>
      <c r="BO68" s="143">
        <v>1359776.1055000001</v>
      </c>
      <c r="BP68" s="143">
        <v>-1255409.3239000002</v>
      </c>
      <c r="BQ68" s="143">
        <v>103165.1446</v>
      </c>
      <c r="BR68" s="143">
        <v>1380307.0463999999</v>
      </c>
      <c r="BS68" s="143">
        <v>-1277141.9017999999</v>
      </c>
      <c r="BT68" s="143">
        <v>108837.4004</v>
      </c>
      <c r="BU68" s="143">
        <v>1445903.9966</v>
      </c>
      <c r="BV68" s="143">
        <v>-1337066.5962</v>
      </c>
      <c r="BW68" s="143">
        <v>109887.7974</v>
      </c>
      <c r="BX68" s="143">
        <v>1472428.0696</v>
      </c>
      <c r="BY68" s="143">
        <v>-1362540.2722</v>
      </c>
      <c r="BZ68" s="143">
        <v>98490.526400000002</v>
      </c>
      <c r="CA68" s="143">
        <v>1563774.1307999999</v>
      </c>
      <c r="CB68" s="143">
        <v>-1465283.6044000001</v>
      </c>
      <c r="CC68" s="143">
        <v>107800.645</v>
      </c>
      <c r="CD68" s="143">
        <v>1594977.0470000003</v>
      </c>
      <c r="CE68" s="143">
        <v>-1487176.4020000002</v>
      </c>
      <c r="CF68" s="143">
        <v>110791.8878</v>
      </c>
      <c r="CG68" s="143">
        <v>1637002.66928</v>
      </c>
      <c r="CH68" s="143">
        <v>-1526210.7814800001</v>
      </c>
      <c r="CI68" s="143">
        <v>104215.30140000001</v>
      </c>
      <c r="CJ68" s="143">
        <v>1798970.0118</v>
      </c>
      <c r="CK68" s="143">
        <v>-1694754.7104000002</v>
      </c>
      <c r="CL68" s="143">
        <v>100222.07579999999</v>
      </c>
      <c r="CM68" s="143">
        <v>1687130.0829999999</v>
      </c>
      <c r="CN68" s="143">
        <v>-1586908.0071999999</v>
      </c>
      <c r="CO68" s="143">
        <v>98027.958299999998</v>
      </c>
      <c r="CP68" s="143">
        <v>1686486.4752</v>
      </c>
      <c r="CQ68" s="143">
        <v>-1588458.5169000002</v>
      </c>
      <c r="CR68" s="143">
        <v>99649.435000000012</v>
      </c>
      <c r="CS68" s="143">
        <v>1868362.9112000002</v>
      </c>
      <c r="CT68" s="143">
        <v>-1768713.4762000004</v>
      </c>
      <c r="CU68" s="143">
        <v>101989.8254</v>
      </c>
      <c r="CV68" s="143">
        <v>1907564.4504000002</v>
      </c>
      <c r="CW68" s="143">
        <v>-1805574.6250000002</v>
      </c>
      <c r="CX68" s="143">
        <v>116470.99100000001</v>
      </c>
      <c r="CY68" s="143">
        <v>1961941.9586</v>
      </c>
      <c r="CZ68" s="143">
        <v>-1845470.9676000001</v>
      </c>
      <c r="DA68" s="143">
        <v>115849.3248</v>
      </c>
      <c r="DB68" s="143">
        <v>1994232.0324000004</v>
      </c>
      <c r="DC68" s="143">
        <v>-1878382.7076000001</v>
      </c>
      <c r="DD68" s="143">
        <v>115227.65860000001</v>
      </c>
      <c r="DE68" s="143">
        <v>2035262.0016000001</v>
      </c>
      <c r="DF68" s="143">
        <v>-1920034.3430000001</v>
      </c>
      <c r="DG68" s="143">
        <v>117935.352</v>
      </c>
      <c r="DH68" s="143">
        <v>2126254.7519999999</v>
      </c>
      <c r="DI68" s="143">
        <v>-2008319.4</v>
      </c>
      <c r="DJ68" s="143">
        <v>122645.31779999999</v>
      </c>
      <c r="DK68" s="143">
        <v>2220558.7823999999</v>
      </c>
      <c r="DL68" s="143">
        <v>-2097913.4645999996</v>
      </c>
      <c r="DM68" s="143">
        <v>124409.2806</v>
      </c>
      <c r="DN68" s="143">
        <v>2282255.62</v>
      </c>
      <c r="DO68" s="143">
        <v>-2157846.3393999999</v>
      </c>
      <c r="DP68" s="143">
        <v>132720.4736</v>
      </c>
      <c r="DQ68" s="143">
        <v>2312851.8512000004</v>
      </c>
      <c r="DR68" s="143">
        <v>-2180131.3776000002</v>
      </c>
    </row>
    <row r="69" spans="1:122" x14ac:dyDescent="0.2">
      <c r="A69" s="23">
        <v>1.1000000000000001</v>
      </c>
      <c r="B69" s="62" t="s">
        <v>22</v>
      </c>
      <c r="C69" s="143">
        <v>115772.73815200001</v>
      </c>
      <c r="D69" s="143">
        <v>580451.58434920001</v>
      </c>
      <c r="E69" s="143">
        <v>-464678.84619720001</v>
      </c>
      <c r="F69" s="143">
        <v>65873.776249999995</v>
      </c>
      <c r="G69" s="143">
        <v>667234.53675890004</v>
      </c>
      <c r="H69" s="143">
        <v>-601360.76050890004</v>
      </c>
      <c r="I69" s="143">
        <v>62163.428964000006</v>
      </c>
      <c r="J69" s="143">
        <v>704568.17215650319</v>
      </c>
      <c r="K69" s="143">
        <v>-642404.74319250323</v>
      </c>
      <c r="L69" s="143">
        <v>62408.350055999996</v>
      </c>
      <c r="M69" s="143">
        <v>748139.71345451439</v>
      </c>
      <c r="N69" s="143">
        <v>-685731.36339851446</v>
      </c>
      <c r="O69" s="143">
        <v>65464.034504064097</v>
      </c>
      <c r="P69" s="143">
        <v>761029.27886842412</v>
      </c>
      <c r="Q69" s="143">
        <v>-695565.24436436</v>
      </c>
      <c r="R69" s="143">
        <v>69058.359504000007</v>
      </c>
      <c r="S69" s="143">
        <v>835355.06567116163</v>
      </c>
      <c r="T69" s="143">
        <v>-766296.70616716158</v>
      </c>
      <c r="U69" s="143">
        <v>67206.321936000008</v>
      </c>
      <c r="V69" s="143">
        <v>831618.13563914492</v>
      </c>
      <c r="W69" s="143">
        <v>-764411.8137031449</v>
      </c>
      <c r="X69" s="143">
        <v>68796.038744999998</v>
      </c>
      <c r="Y69" s="143">
        <v>878215.53761714383</v>
      </c>
      <c r="Z69" s="143">
        <v>-809419.4988721438</v>
      </c>
      <c r="AA69" s="143">
        <v>70610.699237075198</v>
      </c>
      <c r="AB69" s="143">
        <v>899799.872936</v>
      </c>
      <c r="AC69" s="143">
        <v>-829189.17369892483</v>
      </c>
      <c r="AD69" s="143">
        <v>70758.200133999999</v>
      </c>
      <c r="AE69" s="143">
        <v>930209.26360760408</v>
      </c>
      <c r="AF69" s="143">
        <v>-859451.06347360404</v>
      </c>
      <c r="AG69" s="143">
        <v>69762.610961999992</v>
      </c>
      <c r="AH69" s="143">
        <v>933502.49124982313</v>
      </c>
      <c r="AI69" s="143">
        <v>-863739.88028782315</v>
      </c>
      <c r="AJ69" s="143">
        <v>69670.913937999998</v>
      </c>
      <c r="AK69" s="143">
        <v>946156.13022164302</v>
      </c>
      <c r="AL69" s="143">
        <v>-876485.21628364304</v>
      </c>
      <c r="AM69" s="143">
        <v>72201.300461843697</v>
      </c>
      <c r="AN69" s="143">
        <v>955296.00202799996</v>
      </c>
      <c r="AO69" s="143">
        <v>-883094.70156615623</v>
      </c>
      <c r="AP69" s="143">
        <v>69721.793063099991</v>
      </c>
      <c r="AQ69" s="143">
        <v>934118.60565599997</v>
      </c>
      <c r="AR69" s="143">
        <v>-864396.81259290001</v>
      </c>
      <c r="AS69" s="143">
        <v>68720.382079999996</v>
      </c>
      <c r="AT69" s="143">
        <v>911042.65679000004</v>
      </c>
      <c r="AU69" s="143">
        <v>-842322.27471000003</v>
      </c>
      <c r="AV69" s="143">
        <v>71277.662325600002</v>
      </c>
      <c r="AW69" s="143">
        <v>914797.91567400005</v>
      </c>
      <c r="AX69" s="143">
        <v>-843520.2533484</v>
      </c>
      <c r="AY69" s="143">
        <v>70154.394095698401</v>
      </c>
      <c r="AZ69" s="143">
        <v>912937.44060800003</v>
      </c>
      <c r="BA69" s="143">
        <v>-842783.04651230166</v>
      </c>
      <c r="BB69" s="143">
        <v>69021.121744999997</v>
      </c>
      <c r="BC69" s="143">
        <v>905994.187485</v>
      </c>
      <c r="BD69" s="143">
        <v>-836973.06573999999</v>
      </c>
      <c r="BE69" s="143">
        <v>67509.26556</v>
      </c>
      <c r="BF69" s="143">
        <v>912604.9050139999</v>
      </c>
      <c r="BG69" s="143">
        <v>-845095.63945399993</v>
      </c>
      <c r="BH69" s="143">
        <v>64566.010929000004</v>
      </c>
      <c r="BI69" s="143">
        <v>885428.55569399998</v>
      </c>
      <c r="BJ69" s="143">
        <v>-820862.544765</v>
      </c>
      <c r="BK69" s="143">
        <v>79467.201000000001</v>
      </c>
      <c r="BL69" s="143">
        <v>905855.03279999993</v>
      </c>
      <c r="BM69" s="143">
        <v>-826387.83179999993</v>
      </c>
      <c r="BN69" s="143">
        <v>75014.452600000004</v>
      </c>
      <c r="BO69" s="143">
        <v>918705.44850000006</v>
      </c>
      <c r="BP69" s="143">
        <v>-843690.9959000001</v>
      </c>
      <c r="BQ69" s="143">
        <v>74551.106199999995</v>
      </c>
      <c r="BR69" s="143">
        <v>928247.94719999994</v>
      </c>
      <c r="BS69" s="143">
        <v>-853696.8409999999</v>
      </c>
      <c r="BT69" s="143">
        <v>75472.997300000003</v>
      </c>
      <c r="BU69" s="143">
        <v>949314.89939999999</v>
      </c>
      <c r="BV69" s="143">
        <v>-873841.90209999995</v>
      </c>
      <c r="BW69" s="143">
        <v>75873.453599999993</v>
      </c>
      <c r="BX69" s="143">
        <v>976435.03639999998</v>
      </c>
      <c r="BY69" s="143">
        <v>-900561.58279999997</v>
      </c>
      <c r="BZ69" s="143">
        <v>59032.968400000005</v>
      </c>
      <c r="CA69" s="143">
        <v>1026705.1788</v>
      </c>
      <c r="CB69" s="143">
        <v>-967672.21039999998</v>
      </c>
      <c r="CC69" s="143">
        <v>59318.125800000002</v>
      </c>
      <c r="CD69" s="143">
        <v>1063354.2664000001</v>
      </c>
      <c r="CE69" s="143">
        <v>-1004036.1406</v>
      </c>
      <c r="CF69" s="143">
        <v>59340.751800000005</v>
      </c>
      <c r="CG69" s="143">
        <v>1099051.27728</v>
      </c>
      <c r="CH69" s="143">
        <v>-1039710.5254800001</v>
      </c>
      <c r="CI69" s="143">
        <v>59888.226400000007</v>
      </c>
      <c r="CJ69" s="143">
        <v>1195303.4458000001</v>
      </c>
      <c r="CK69" s="143">
        <v>-1135415.2194000001</v>
      </c>
      <c r="CL69" s="143">
        <v>59148.196199999998</v>
      </c>
      <c r="CM69" s="143">
        <v>1082460.5548999999</v>
      </c>
      <c r="CN69" s="143">
        <v>-1023312.3586999999</v>
      </c>
      <c r="CO69" s="143">
        <v>59177.451099999998</v>
      </c>
      <c r="CP69" s="143">
        <v>1084537.6528</v>
      </c>
      <c r="CQ69" s="143">
        <v>-1025360.2017000001</v>
      </c>
      <c r="CR69" s="143">
        <v>59533.680800000009</v>
      </c>
      <c r="CS69" s="143">
        <v>1127592.7810000002</v>
      </c>
      <c r="CT69" s="143">
        <v>-1068059.1002000002</v>
      </c>
      <c r="CU69" s="143">
        <v>59679.955200000004</v>
      </c>
      <c r="CV69" s="143">
        <v>1155019.2310000001</v>
      </c>
      <c r="CW69" s="143">
        <v>-1095339.2758000002</v>
      </c>
      <c r="CX69" s="143">
        <v>61764.365400000002</v>
      </c>
      <c r="CY69" s="143">
        <v>1203070.3714000001</v>
      </c>
      <c r="CZ69" s="143">
        <v>-1141306.0060000001</v>
      </c>
      <c r="DA69" s="143">
        <v>62166.62</v>
      </c>
      <c r="DB69" s="143">
        <v>1225011.5314000002</v>
      </c>
      <c r="DC69" s="143">
        <v>-1162844.9114000001</v>
      </c>
      <c r="DD69" s="143">
        <v>62605.443200000009</v>
      </c>
      <c r="DE69" s="143">
        <v>1274013.4554000001</v>
      </c>
      <c r="DF69" s="143">
        <v>-1211408.0122</v>
      </c>
      <c r="DG69" s="143">
        <v>62367.1008</v>
      </c>
      <c r="DH69" s="143">
        <v>1322091.3791999999</v>
      </c>
      <c r="DI69" s="143">
        <v>-1259724.2784</v>
      </c>
      <c r="DJ69" s="143">
        <v>61852.147799999992</v>
      </c>
      <c r="DK69" s="143">
        <v>1386045.0545999999</v>
      </c>
      <c r="DL69" s="143">
        <v>-1324192.9068</v>
      </c>
      <c r="DM69" s="143">
        <v>62630.282999999996</v>
      </c>
      <c r="DN69" s="143">
        <v>1417998.2519999999</v>
      </c>
      <c r="DO69" s="143">
        <v>-1355367.9689999998</v>
      </c>
      <c r="DP69" s="143">
        <v>62902.259200000008</v>
      </c>
      <c r="DQ69" s="143">
        <v>1434031.544</v>
      </c>
      <c r="DR69" s="143">
        <v>-1371129.2848</v>
      </c>
    </row>
    <row r="70" spans="1:122" ht="24" x14ac:dyDescent="0.2">
      <c r="A70" s="23" t="s">
        <v>61</v>
      </c>
      <c r="B70" s="61" t="s">
        <v>26</v>
      </c>
      <c r="C70" s="143">
        <v>115772.73815200001</v>
      </c>
      <c r="D70" s="143">
        <v>580451.58434920001</v>
      </c>
      <c r="E70" s="143">
        <v>-464678.84619720001</v>
      </c>
      <c r="F70" s="143">
        <v>65873.776249999995</v>
      </c>
      <c r="G70" s="143">
        <v>667234.53675890004</v>
      </c>
      <c r="H70" s="143">
        <v>-601360.76050890004</v>
      </c>
      <c r="I70" s="143">
        <v>62163.428964000006</v>
      </c>
      <c r="J70" s="143">
        <v>704568.17215650319</v>
      </c>
      <c r="K70" s="143">
        <v>-642404.74319250323</v>
      </c>
      <c r="L70" s="143">
        <v>62408.350055999996</v>
      </c>
      <c r="M70" s="143">
        <v>748139.71345451439</v>
      </c>
      <c r="N70" s="143">
        <v>-685731.36339851446</v>
      </c>
      <c r="O70" s="143">
        <v>65464.034504064097</v>
      </c>
      <c r="P70" s="143">
        <v>761029.27886842412</v>
      </c>
      <c r="Q70" s="143">
        <v>-695565.24436436</v>
      </c>
      <c r="R70" s="143">
        <v>69058.359504000007</v>
      </c>
      <c r="S70" s="143">
        <v>835355.06567116163</v>
      </c>
      <c r="T70" s="143">
        <v>-766296.70616716158</v>
      </c>
      <c r="U70" s="143">
        <v>67206.321936000008</v>
      </c>
      <c r="V70" s="143">
        <v>831618.13563914492</v>
      </c>
      <c r="W70" s="143">
        <v>-764411.8137031449</v>
      </c>
      <c r="X70" s="143">
        <v>68796.038744999998</v>
      </c>
      <c r="Y70" s="143">
        <v>878215.53761714383</v>
      </c>
      <c r="Z70" s="143">
        <v>-809419.4988721438</v>
      </c>
      <c r="AA70" s="143">
        <v>70610.699237075198</v>
      </c>
      <c r="AB70" s="143">
        <v>899799.872936</v>
      </c>
      <c r="AC70" s="143">
        <v>-829189.17369892483</v>
      </c>
      <c r="AD70" s="143">
        <v>70758.200133999999</v>
      </c>
      <c r="AE70" s="143">
        <v>930209.26360760408</v>
      </c>
      <c r="AF70" s="143">
        <v>-859451.06347360404</v>
      </c>
      <c r="AG70" s="143">
        <v>69762.610961999992</v>
      </c>
      <c r="AH70" s="143">
        <v>933502.49124982313</v>
      </c>
      <c r="AI70" s="143">
        <v>-863739.88028782315</v>
      </c>
      <c r="AJ70" s="143">
        <v>69670.913937999998</v>
      </c>
      <c r="AK70" s="143">
        <v>946156.13022164302</v>
      </c>
      <c r="AL70" s="143">
        <v>-876485.21628364304</v>
      </c>
      <c r="AM70" s="143">
        <v>72201.300461843697</v>
      </c>
      <c r="AN70" s="143">
        <v>955296.00202799996</v>
      </c>
      <c r="AO70" s="143">
        <v>-883094.70156615623</v>
      </c>
      <c r="AP70" s="143">
        <v>69721.793063099991</v>
      </c>
      <c r="AQ70" s="143">
        <v>934118.60565599997</v>
      </c>
      <c r="AR70" s="143">
        <v>-864396.81259290001</v>
      </c>
      <c r="AS70" s="143">
        <v>68720.382079999996</v>
      </c>
      <c r="AT70" s="143">
        <v>911042.65679000004</v>
      </c>
      <c r="AU70" s="143">
        <v>-842322.27471000003</v>
      </c>
      <c r="AV70" s="143">
        <v>71277.662325600002</v>
      </c>
      <c r="AW70" s="143">
        <v>914797.91567400005</v>
      </c>
      <c r="AX70" s="143">
        <v>-843520.2533484</v>
      </c>
      <c r="AY70" s="143">
        <v>70154.394095698401</v>
      </c>
      <c r="AZ70" s="143">
        <v>912937.44060800003</v>
      </c>
      <c r="BA70" s="143">
        <v>-842783.04651230166</v>
      </c>
      <c r="BB70" s="143">
        <v>69021.121744999997</v>
      </c>
      <c r="BC70" s="143">
        <v>905994.187485</v>
      </c>
      <c r="BD70" s="143">
        <v>-836973.06573999999</v>
      </c>
      <c r="BE70" s="143">
        <v>67509.26556</v>
      </c>
      <c r="BF70" s="143">
        <v>912604.9050139999</v>
      </c>
      <c r="BG70" s="143">
        <v>-845095.63945399993</v>
      </c>
      <c r="BH70" s="143">
        <v>64566.010929000004</v>
      </c>
      <c r="BI70" s="143">
        <v>885428.55569399998</v>
      </c>
      <c r="BJ70" s="143">
        <v>-820862.544765</v>
      </c>
      <c r="BK70" s="143">
        <v>79467.201000000001</v>
      </c>
      <c r="BL70" s="143">
        <v>905855.03279999993</v>
      </c>
      <c r="BM70" s="143">
        <v>-826387.83179999993</v>
      </c>
      <c r="BN70" s="143">
        <v>75014.452600000004</v>
      </c>
      <c r="BO70" s="143">
        <v>918705.44850000006</v>
      </c>
      <c r="BP70" s="143">
        <v>-843690.9959000001</v>
      </c>
      <c r="BQ70" s="143">
        <v>74551.106199999995</v>
      </c>
      <c r="BR70" s="143">
        <v>928247.94719999994</v>
      </c>
      <c r="BS70" s="143">
        <v>-853696.8409999999</v>
      </c>
      <c r="BT70" s="143">
        <v>75472.997300000003</v>
      </c>
      <c r="BU70" s="143">
        <v>949314.89939999999</v>
      </c>
      <c r="BV70" s="143">
        <v>-873841.90209999995</v>
      </c>
      <c r="BW70" s="143">
        <v>75873.453599999993</v>
      </c>
      <c r="BX70" s="143">
        <v>976435.03639999998</v>
      </c>
      <c r="BY70" s="143">
        <v>-900561.58279999997</v>
      </c>
      <c r="BZ70" s="143">
        <v>59032.968400000005</v>
      </c>
      <c r="CA70" s="143">
        <v>1026705.1788</v>
      </c>
      <c r="CB70" s="143">
        <v>-967672.21039999998</v>
      </c>
      <c r="CC70" s="143">
        <v>59318.125800000002</v>
      </c>
      <c r="CD70" s="143">
        <v>1063354.2664000001</v>
      </c>
      <c r="CE70" s="143">
        <v>-1004036.1406</v>
      </c>
      <c r="CF70" s="143">
        <v>59340.751800000005</v>
      </c>
      <c r="CG70" s="143">
        <v>1099051.27728</v>
      </c>
      <c r="CH70" s="143">
        <v>-1039710.5254800001</v>
      </c>
      <c r="CI70" s="143">
        <v>59888.226400000007</v>
      </c>
      <c r="CJ70" s="143">
        <v>1195303.4458000001</v>
      </c>
      <c r="CK70" s="143">
        <v>-1135415.2194000001</v>
      </c>
      <c r="CL70" s="143">
        <v>59148.196199999998</v>
      </c>
      <c r="CM70" s="143">
        <v>1082460.5548999999</v>
      </c>
      <c r="CN70" s="143">
        <v>-1023312.3586999999</v>
      </c>
      <c r="CO70" s="143">
        <v>59177.451099999998</v>
      </c>
      <c r="CP70" s="143">
        <v>1084537.6528</v>
      </c>
      <c r="CQ70" s="143">
        <v>-1025360.2017000001</v>
      </c>
      <c r="CR70" s="143">
        <v>59533.680800000009</v>
      </c>
      <c r="CS70" s="143">
        <v>1127592.7810000002</v>
      </c>
      <c r="CT70" s="143">
        <v>-1068059.1002000002</v>
      </c>
      <c r="CU70" s="143">
        <v>59679.955200000004</v>
      </c>
      <c r="CV70" s="143">
        <v>1155019.2310000001</v>
      </c>
      <c r="CW70" s="143">
        <v>-1095339.2758000002</v>
      </c>
      <c r="CX70" s="143">
        <v>61764.365400000002</v>
      </c>
      <c r="CY70" s="143">
        <v>1203070.3714000001</v>
      </c>
      <c r="CZ70" s="143">
        <v>-1141306.0060000001</v>
      </c>
      <c r="DA70" s="143">
        <v>62166.62</v>
      </c>
      <c r="DB70" s="143">
        <v>1225011.5314000002</v>
      </c>
      <c r="DC70" s="143">
        <v>-1162844.9114000001</v>
      </c>
      <c r="DD70" s="143">
        <v>62605.443200000009</v>
      </c>
      <c r="DE70" s="143">
        <v>1274013.4554000001</v>
      </c>
      <c r="DF70" s="143">
        <v>-1211408.0122</v>
      </c>
      <c r="DG70" s="143">
        <v>62367.1008</v>
      </c>
      <c r="DH70" s="143">
        <v>1322091.3791999999</v>
      </c>
      <c r="DI70" s="143">
        <v>-1259724.2784</v>
      </c>
      <c r="DJ70" s="143">
        <v>61852.147799999992</v>
      </c>
      <c r="DK70" s="143">
        <v>1386045.0545999999</v>
      </c>
      <c r="DL70" s="143">
        <v>-1324192.9068</v>
      </c>
      <c r="DM70" s="143">
        <v>62630.282999999996</v>
      </c>
      <c r="DN70" s="143">
        <v>1417998.2519999999</v>
      </c>
      <c r="DO70" s="143">
        <v>-1355367.9689999998</v>
      </c>
      <c r="DP70" s="143">
        <v>62902.259200000008</v>
      </c>
      <c r="DQ70" s="143">
        <v>1434031.544</v>
      </c>
      <c r="DR70" s="143">
        <v>-1371129.2848</v>
      </c>
    </row>
    <row r="71" spans="1:122" x14ac:dyDescent="0.2">
      <c r="A71" s="23">
        <v>1.2</v>
      </c>
      <c r="B71" s="62" t="s">
        <v>41</v>
      </c>
      <c r="C71" s="143">
        <v>8057.7321159999992</v>
      </c>
      <c r="D71" s="143">
        <v>145969.52289200001</v>
      </c>
      <c r="E71" s="143">
        <v>-137911.79077600001</v>
      </c>
      <c r="F71" s="143">
        <v>13385.738874999999</v>
      </c>
      <c r="G71" s="143">
        <v>322804.94624999998</v>
      </c>
      <c r="H71" s="143">
        <v>-309419.207375</v>
      </c>
      <c r="I71" s="143">
        <v>11852.661912000001</v>
      </c>
      <c r="J71" s="143">
        <v>294193.99664200004</v>
      </c>
      <c r="K71" s="143">
        <v>-282341.33473</v>
      </c>
      <c r="L71" s="143">
        <v>12572.085695999998</v>
      </c>
      <c r="M71" s="143">
        <v>290837.11943999998</v>
      </c>
      <c r="N71" s="143">
        <v>-278265.03374399996</v>
      </c>
      <c r="O71" s="143">
        <v>11328.314824000001</v>
      </c>
      <c r="P71" s="143">
        <v>315176.75904399995</v>
      </c>
      <c r="Q71" s="143">
        <v>-303848.44421999995</v>
      </c>
      <c r="R71" s="143">
        <v>12558.448824000001</v>
      </c>
      <c r="S71" s="143">
        <v>345082.05307200004</v>
      </c>
      <c r="T71" s="143">
        <v>-332523.60424800002</v>
      </c>
      <c r="U71" s="143">
        <v>11855.553093</v>
      </c>
      <c r="V71" s="143">
        <v>328351.59729900002</v>
      </c>
      <c r="W71" s="143">
        <v>-316496.04420599999</v>
      </c>
      <c r="X71" s="143">
        <v>14044.238417999999</v>
      </c>
      <c r="Y71" s="143">
        <v>349266.21704100003</v>
      </c>
      <c r="Z71" s="143">
        <v>-335221.97862299997</v>
      </c>
      <c r="AA71" s="143">
        <v>16341.705657999999</v>
      </c>
      <c r="AB71" s="143">
        <v>363596.15317599999</v>
      </c>
      <c r="AC71" s="143">
        <v>-347254.44751800003</v>
      </c>
      <c r="AD71" s="143">
        <v>16320.515089999999</v>
      </c>
      <c r="AE71" s="143">
        <v>368142.26352599997</v>
      </c>
      <c r="AF71" s="143">
        <v>-351821.74843599997</v>
      </c>
      <c r="AG71" s="143">
        <v>10831.08251</v>
      </c>
      <c r="AH71" s="143">
        <v>354346.04153799999</v>
      </c>
      <c r="AI71" s="143">
        <v>-343514.95902800001</v>
      </c>
      <c r="AJ71" s="143">
        <v>17238.7111</v>
      </c>
      <c r="AK71" s="143">
        <v>366282.82923399995</v>
      </c>
      <c r="AL71" s="143">
        <v>-349044.11813399999</v>
      </c>
      <c r="AM71" s="143">
        <v>22762.517852999998</v>
      </c>
      <c r="AN71" s="143">
        <v>397123.13822699996</v>
      </c>
      <c r="AO71" s="143">
        <v>-374360.62037399993</v>
      </c>
      <c r="AP71" s="143">
        <v>21261.337892999996</v>
      </c>
      <c r="AQ71" s="143">
        <v>381376.90742399998</v>
      </c>
      <c r="AR71" s="143">
        <v>-360115.56953099999</v>
      </c>
      <c r="AS71" s="143">
        <v>24984.46818</v>
      </c>
      <c r="AT71" s="143">
        <v>378197.80397000001</v>
      </c>
      <c r="AU71" s="143">
        <v>-353213.33579000004</v>
      </c>
      <c r="AV71" s="143">
        <v>26175.892350000002</v>
      </c>
      <c r="AW71" s="143">
        <v>419295.348054</v>
      </c>
      <c r="AX71" s="143">
        <v>-393119.45570400008</v>
      </c>
      <c r="AY71" s="143">
        <v>25583.955936000002</v>
      </c>
      <c r="AZ71" s="143">
        <v>399763.15563199995</v>
      </c>
      <c r="BA71" s="143">
        <v>-374179.19969599997</v>
      </c>
      <c r="BB71" s="143">
        <v>23597.430489999999</v>
      </c>
      <c r="BC71" s="143">
        <v>382954.14330999996</v>
      </c>
      <c r="BD71" s="143">
        <v>-359356.71281999996</v>
      </c>
      <c r="BE71" s="143">
        <v>26218.714764</v>
      </c>
      <c r="BF71" s="143">
        <v>380694.69171799999</v>
      </c>
      <c r="BG71" s="143">
        <v>-354475.97695400001</v>
      </c>
      <c r="BH71" s="143">
        <v>24997.955742000002</v>
      </c>
      <c r="BI71" s="143">
        <v>361627.459944</v>
      </c>
      <c r="BJ71" s="143">
        <v>-336629.50420199998</v>
      </c>
      <c r="BK71" s="143">
        <v>21933.421200000001</v>
      </c>
      <c r="BL71" s="143">
        <v>358774.8714</v>
      </c>
      <c r="BM71" s="143">
        <v>-336841.45020000002</v>
      </c>
      <c r="BN71" s="143">
        <v>29352.329000000002</v>
      </c>
      <c r="BO71" s="143">
        <v>441070.65700000001</v>
      </c>
      <c r="BP71" s="143">
        <v>-411718.32799999998</v>
      </c>
      <c r="BQ71" s="143">
        <v>28614.038400000001</v>
      </c>
      <c r="BR71" s="143">
        <v>452059.09919999994</v>
      </c>
      <c r="BS71" s="143">
        <v>-423445.06079999998</v>
      </c>
      <c r="BT71" s="143">
        <v>33364.403099999996</v>
      </c>
      <c r="BU71" s="143">
        <v>496589.09719999996</v>
      </c>
      <c r="BV71" s="143">
        <v>-463224.69409999996</v>
      </c>
      <c r="BW71" s="143">
        <v>34014.343800000002</v>
      </c>
      <c r="BX71" s="143">
        <v>495993.03320000006</v>
      </c>
      <c r="BY71" s="143">
        <v>-461978.68940000003</v>
      </c>
      <c r="BZ71" s="143">
        <v>39457.558000000005</v>
      </c>
      <c r="CA71" s="143">
        <v>537068.95200000005</v>
      </c>
      <c r="CB71" s="143">
        <v>-497611.39399999997</v>
      </c>
      <c r="CC71" s="143">
        <v>48482.519200000002</v>
      </c>
      <c r="CD71" s="143">
        <v>531622.78060000006</v>
      </c>
      <c r="CE71" s="143">
        <v>-483140.26140000008</v>
      </c>
      <c r="CF71" s="143">
        <v>51451.135999999999</v>
      </c>
      <c r="CG71" s="143">
        <v>537951.39199999999</v>
      </c>
      <c r="CH71" s="143">
        <v>-486500.25600000005</v>
      </c>
      <c r="CI71" s="143">
        <v>44327.075000000004</v>
      </c>
      <c r="CJ71" s="143">
        <v>603666.56599999999</v>
      </c>
      <c r="CK71" s="143">
        <v>-559339.49100000004</v>
      </c>
      <c r="CL71" s="143">
        <v>41073.8796</v>
      </c>
      <c r="CM71" s="143">
        <v>604669.5281</v>
      </c>
      <c r="CN71" s="143">
        <v>-563595.64850000001</v>
      </c>
      <c r="CO71" s="143">
        <v>38850.5072</v>
      </c>
      <c r="CP71" s="143">
        <v>601948.82239999995</v>
      </c>
      <c r="CQ71" s="143">
        <v>-563098.31519999995</v>
      </c>
      <c r="CR71" s="143">
        <v>40115.754200000003</v>
      </c>
      <c r="CS71" s="143">
        <v>740770.13020000001</v>
      </c>
      <c r="CT71" s="143">
        <v>-700654.37600000005</v>
      </c>
      <c r="CU71" s="143">
        <v>42309.870200000005</v>
      </c>
      <c r="CV71" s="143">
        <v>752545.21940000006</v>
      </c>
      <c r="CW71" s="143">
        <v>-710235.34920000006</v>
      </c>
      <c r="CX71" s="143">
        <v>54706.625600000007</v>
      </c>
      <c r="CY71" s="143">
        <v>758871.58720000007</v>
      </c>
      <c r="CZ71" s="143">
        <v>-704164.96160000004</v>
      </c>
      <c r="DA71" s="143">
        <v>53682.704800000007</v>
      </c>
      <c r="DB71" s="143">
        <v>769220.50100000005</v>
      </c>
      <c r="DC71" s="143">
        <v>-715537.79619999998</v>
      </c>
      <c r="DD71" s="143">
        <v>52622.215400000001</v>
      </c>
      <c r="DE71" s="143">
        <v>761248.5462000001</v>
      </c>
      <c r="DF71" s="143">
        <v>-708626.33080000011</v>
      </c>
      <c r="DG71" s="143">
        <v>55568.251199999999</v>
      </c>
      <c r="DH71" s="143">
        <v>804163.37280000001</v>
      </c>
      <c r="DI71" s="143">
        <v>-748595.12159999995</v>
      </c>
      <c r="DJ71" s="143">
        <v>60793.169999999991</v>
      </c>
      <c r="DK71" s="143">
        <v>834513.72779999988</v>
      </c>
      <c r="DL71" s="143">
        <v>-773720.55779999983</v>
      </c>
      <c r="DM71" s="143">
        <v>61778.997599999995</v>
      </c>
      <c r="DN71" s="143">
        <v>864257.36800000002</v>
      </c>
      <c r="DO71" s="143">
        <v>-802478.37040000001</v>
      </c>
      <c r="DP71" s="143">
        <v>69818.214400000012</v>
      </c>
      <c r="DQ71" s="143">
        <v>878820.30720000004</v>
      </c>
      <c r="DR71" s="143">
        <v>-809002.09279999998</v>
      </c>
    </row>
    <row r="72" spans="1:122" ht="24" x14ac:dyDescent="0.2">
      <c r="A72" s="23" t="s">
        <v>62</v>
      </c>
      <c r="B72" s="61" t="s">
        <v>3</v>
      </c>
      <c r="C72" s="143">
        <v>2018.375168</v>
      </c>
      <c r="D72" s="143">
        <v>145969.52289200001</v>
      </c>
      <c r="E72" s="143">
        <v>-143951.14772400001</v>
      </c>
      <c r="F72" s="143">
        <v>3000.6559999999999</v>
      </c>
      <c r="G72" s="143">
        <v>215906.57624999998</v>
      </c>
      <c r="H72" s="143">
        <v>-212905.92025</v>
      </c>
      <c r="I72" s="143">
        <v>2689.9658240000003</v>
      </c>
      <c r="J72" s="143">
        <v>195758.05977000002</v>
      </c>
      <c r="K72" s="143">
        <v>-193068.09394600001</v>
      </c>
      <c r="L72" s="143">
        <v>2755.5256319999999</v>
      </c>
      <c r="M72" s="143">
        <v>186772.97174399998</v>
      </c>
      <c r="N72" s="143">
        <v>-184017.44611199998</v>
      </c>
      <c r="O72" s="143">
        <v>3072.085376</v>
      </c>
      <c r="P72" s="143">
        <v>198629.52009199999</v>
      </c>
      <c r="Q72" s="143">
        <v>-195557.43471599999</v>
      </c>
      <c r="R72" s="143">
        <v>3355.9111680000001</v>
      </c>
      <c r="S72" s="143">
        <v>217609.86480000001</v>
      </c>
      <c r="T72" s="143">
        <v>-214253.95363200002</v>
      </c>
      <c r="U72" s="143">
        <v>3181.3643520000001</v>
      </c>
      <c r="V72" s="143">
        <v>204352.95079800001</v>
      </c>
      <c r="W72" s="143">
        <v>-201171.586446</v>
      </c>
      <c r="X72" s="143">
        <v>3316.7205119999999</v>
      </c>
      <c r="Y72" s="143">
        <v>218307.580575</v>
      </c>
      <c r="Z72" s="143">
        <v>-214990.860063</v>
      </c>
      <c r="AA72" s="143">
        <v>3480.4298239999998</v>
      </c>
      <c r="AB72" s="143">
        <v>226989.282584</v>
      </c>
      <c r="AC72" s="143">
        <v>-223508.85276000001</v>
      </c>
      <c r="AD72" s="143">
        <v>3452.9354239999998</v>
      </c>
      <c r="AE72" s="143">
        <v>235716.79480399998</v>
      </c>
      <c r="AF72" s="143">
        <v>-232263.85937999998</v>
      </c>
      <c r="AG72" s="143">
        <v>3340.6712319999997</v>
      </c>
      <c r="AH72" s="143">
        <v>229645.04820599998</v>
      </c>
      <c r="AI72" s="143">
        <v>-226304.37697399998</v>
      </c>
      <c r="AJ72" s="143">
        <v>3394.7000319999997</v>
      </c>
      <c r="AK72" s="143">
        <v>239830.25304199997</v>
      </c>
      <c r="AL72" s="143">
        <v>-236435.55300999997</v>
      </c>
      <c r="AM72" s="143">
        <v>3592.6045439999998</v>
      </c>
      <c r="AN72" s="143">
        <v>260407.69499399999</v>
      </c>
      <c r="AO72" s="143">
        <v>-256815.09044999999</v>
      </c>
      <c r="AP72" s="143">
        <v>3397.5671039999997</v>
      </c>
      <c r="AQ72" s="143">
        <v>247252.63729499999</v>
      </c>
      <c r="AR72" s="143">
        <v>-243855.07019100001</v>
      </c>
      <c r="AS72" s="143">
        <v>3352.2137600000001</v>
      </c>
      <c r="AT72" s="143">
        <v>246021.06298000002</v>
      </c>
      <c r="AU72" s="143">
        <v>-242668.84922</v>
      </c>
      <c r="AV72" s="143">
        <v>3622.1775360000001</v>
      </c>
      <c r="AW72" s="143">
        <v>267135.59328000003</v>
      </c>
      <c r="AX72" s="143">
        <v>-263513.41574400006</v>
      </c>
      <c r="AY72" s="143">
        <v>3544.097792</v>
      </c>
      <c r="AZ72" s="143">
        <v>249415.88211199999</v>
      </c>
      <c r="BA72" s="143">
        <v>-245871.78432000001</v>
      </c>
      <c r="BB72" s="143">
        <v>3487.8419199999998</v>
      </c>
      <c r="BC72" s="143">
        <v>248563.23432999998</v>
      </c>
      <c r="BD72" s="143">
        <v>-245075.39240999997</v>
      </c>
      <c r="BE72" s="143">
        <v>3349.2968959999998</v>
      </c>
      <c r="BF72" s="143">
        <v>246853.647788</v>
      </c>
      <c r="BG72" s="143">
        <v>-243504.35089200002</v>
      </c>
      <c r="BH72" s="143">
        <v>3082.5995520000001</v>
      </c>
      <c r="BI72" s="143">
        <v>235770.70011000001</v>
      </c>
      <c r="BJ72" s="143">
        <v>-232688.10055800001</v>
      </c>
      <c r="BK72" s="143">
        <v>2937.0888</v>
      </c>
      <c r="BL72" s="143">
        <v>237691.01699999999</v>
      </c>
      <c r="BM72" s="143">
        <v>-234753.92819999999</v>
      </c>
      <c r="BN72" s="143">
        <v>3479.6260000000002</v>
      </c>
      <c r="BO72" s="143">
        <v>301969.8015</v>
      </c>
      <c r="BP72" s="143">
        <v>-298490.17550000001</v>
      </c>
      <c r="BQ72" s="143">
        <v>3336.5250000000001</v>
      </c>
      <c r="BR72" s="143">
        <v>318758.2524</v>
      </c>
      <c r="BS72" s="143">
        <v>-315421.72739999997</v>
      </c>
      <c r="BT72" s="143">
        <v>3565.6614</v>
      </c>
      <c r="BU72" s="143">
        <v>346265.34039999999</v>
      </c>
      <c r="BV72" s="143">
        <v>-342699.679</v>
      </c>
      <c r="BW72" s="143">
        <v>3590.8741999999997</v>
      </c>
      <c r="BX72" s="143">
        <v>341613.71720000001</v>
      </c>
      <c r="BY72" s="143">
        <v>-338022.84299999999</v>
      </c>
      <c r="BZ72" s="143">
        <v>3569.3056000000001</v>
      </c>
      <c r="CA72" s="143">
        <v>381302.22480000003</v>
      </c>
      <c r="CB72" s="143">
        <v>-377732.9192</v>
      </c>
      <c r="CC72" s="143">
        <v>3505.7427000000002</v>
      </c>
      <c r="CD72" s="143">
        <v>379027.85610000003</v>
      </c>
      <c r="CE72" s="143">
        <v>-375522.11340000003</v>
      </c>
      <c r="CF72" s="143">
        <v>3534.6080000000002</v>
      </c>
      <c r="CG72" s="143">
        <v>373020.73600000003</v>
      </c>
      <c r="CH72" s="143">
        <v>-369486.12800000003</v>
      </c>
      <c r="CI72" s="143">
        <v>3791.6698000000001</v>
      </c>
      <c r="CJ72" s="143">
        <v>429249.75520000001</v>
      </c>
      <c r="CK72" s="143">
        <v>-425458.08540000004</v>
      </c>
      <c r="CL72" s="143">
        <v>4271.2154</v>
      </c>
      <c r="CM72" s="143">
        <v>419368.9915</v>
      </c>
      <c r="CN72" s="143">
        <v>-415097.77610000002</v>
      </c>
      <c r="CO72" s="143">
        <v>4271.2154</v>
      </c>
      <c r="CP72" s="143">
        <v>414541.93299999996</v>
      </c>
      <c r="CQ72" s="143">
        <v>-410270.71759999997</v>
      </c>
      <c r="CR72" s="143">
        <v>5339.0156000000006</v>
      </c>
      <c r="CS72" s="143">
        <v>508120.69700000004</v>
      </c>
      <c r="CT72" s="143">
        <v>-502781.68140000006</v>
      </c>
      <c r="CU72" s="143">
        <v>5339.0156000000006</v>
      </c>
      <c r="CV72" s="143">
        <v>517811.37600000005</v>
      </c>
      <c r="CW72" s="143">
        <v>-512472.36040000006</v>
      </c>
      <c r="CX72" s="143">
        <v>5339.0156000000006</v>
      </c>
      <c r="CY72" s="143">
        <v>521395.09880000004</v>
      </c>
      <c r="CZ72" s="143">
        <v>-516056.08320000005</v>
      </c>
      <c r="DA72" s="143">
        <v>5339.0156000000006</v>
      </c>
      <c r="DB72" s="143">
        <v>531780.58120000002</v>
      </c>
      <c r="DC72" s="143">
        <v>-526441.56559999997</v>
      </c>
      <c r="DD72" s="143">
        <v>5339.0156000000006</v>
      </c>
      <c r="DE72" s="143">
        <v>523260.09740000003</v>
      </c>
      <c r="DF72" s="143">
        <v>-517921.08180000004</v>
      </c>
      <c r="DG72" s="143">
        <v>5545.4304000000002</v>
      </c>
      <c r="DH72" s="143">
        <v>565975.74239999999</v>
      </c>
      <c r="DI72" s="143">
        <v>-560430.31200000003</v>
      </c>
      <c r="DJ72" s="143">
        <v>5726.3243999999995</v>
      </c>
      <c r="DK72" s="143">
        <v>583888.98179999995</v>
      </c>
      <c r="DL72" s="143">
        <v>-578162.65739999991</v>
      </c>
      <c r="DM72" s="143">
        <v>5918.4603999999999</v>
      </c>
      <c r="DN72" s="143">
        <v>604169.40960000001</v>
      </c>
      <c r="DO72" s="143">
        <v>-598250.94920000003</v>
      </c>
      <c r="DP72" s="143">
        <v>6010.2944000000007</v>
      </c>
      <c r="DQ72" s="143">
        <v>615808.17760000005</v>
      </c>
      <c r="DR72" s="143">
        <v>-609797.88320000004</v>
      </c>
    </row>
    <row r="73" spans="1:122" ht="24" x14ac:dyDescent="0.2">
      <c r="A73" s="23" t="s">
        <v>63</v>
      </c>
      <c r="B73" s="80" t="s">
        <v>156</v>
      </c>
      <c r="C73" s="143">
        <v>6039.3569479999996</v>
      </c>
      <c r="D73" s="143">
        <v>0</v>
      </c>
      <c r="E73" s="143">
        <v>6039.3569479999996</v>
      </c>
      <c r="F73" s="143">
        <v>10385.082875</v>
      </c>
      <c r="G73" s="143">
        <v>2719.3445000000002</v>
      </c>
      <c r="H73" s="143">
        <v>7665.7383749999999</v>
      </c>
      <c r="I73" s="143">
        <v>9162.6960880000006</v>
      </c>
      <c r="J73" s="143">
        <v>2458.7968860000001</v>
      </c>
      <c r="K73" s="143">
        <v>6703.8992020000005</v>
      </c>
      <c r="L73" s="143">
        <v>9816.5600639999993</v>
      </c>
      <c r="M73" s="143">
        <v>2561.777736</v>
      </c>
      <c r="N73" s="143">
        <v>7254.7823279999993</v>
      </c>
      <c r="O73" s="143">
        <v>8256.229448</v>
      </c>
      <c r="P73" s="143">
        <v>2904.0807070000001</v>
      </c>
      <c r="Q73" s="143">
        <v>5352.148741</v>
      </c>
      <c r="R73" s="143">
        <v>9202.5376560000004</v>
      </c>
      <c r="S73" s="143">
        <v>3198.602832</v>
      </c>
      <c r="T73" s="143">
        <v>6003.9348239999999</v>
      </c>
      <c r="U73" s="143">
        <v>8674.1887409999999</v>
      </c>
      <c r="V73" s="143">
        <v>3081.9467159999999</v>
      </c>
      <c r="W73" s="143">
        <v>5592.2420249999996</v>
      </c>
      <c r="X73" s="143">
        <v>10727.517905999999</v>
      </c>
      <c r="Y73" s="143">
        <v>3238.9848750000001</v>
      </c>
      <c r="Z73" s="143">
        <v>7488.533030999999</v>
      </c>
      <c r="AA73" s="143">
        <v>12861.275834</v>
      </c>
      <c r="AB73" s="143">
        <v>3453.2389659999999</v>
      </c>
      <c r="AC73" s="143">
        <v>9408.0368679999992</v>
      </c>
      <c r="AD73" s="143">
        <v>12867.579666</v>
      </c>
      <c r="AE73" s="143">
        <v>3479.911482</v>
      </c>
      <c r="AF73" s="143">
        <v>9387.6681840000001</v>
      </c>
      <c r="AG73" s="143">
        <v>7490.4112779999996</v>
      </c>
      <c r="AH73" s="143">
        <v>3392.8692199999996</v>
      </c>
      <c r="AI73" s="143">
        <v>4097.542058</v>
      </c>
      <c r="AJ73" s="143">
        <v>13844.011068</v>
      </c>
      <c r="AK73" s="143">
        <v>3500.7844079999995</v>
      </c>
      <c r="AL73" s="143">
        <v>10343.22666</v>
      </c>
      <c r="AM73" s="143">
        <v>19169.913309</v>
      </c>
      <c r="AN73" s="143">
        <v>3732.9406589999999</v>
      </c>
      <c r="AO73" s="143">
        <v>15436.97265</v>
      </c>
      <c r="AP73" s="143">
        <v>17863.770788999998</v>
      </c>
      <c r="AQ73" s="143">
        <v>3556.8280619999996</v>
      </c>
      <c r="AR73" s="143">
        <v>14306.942726999998</v>
      </c>
      <c r="AS73" s="143">
        <v>21632.254420000001</v>
      </c>
      <c r="AT73" s="143">
        <v>3561.72712</v>
      </c>
      <c r="AU73" s="143">
        <v>18070.527300000002</v>
      </c>
      <c r="AV73" s="143">
        <v>22553.714814000003</v>
      </c>
      <c r="AW73" s="143">
        <v>3876.8618940000001</v>
      </c>
      <c r="AX73" s="143">
        <v>18676.852920000001</v>
      </c>
      <c r="AY73" s="143">
        <v>22039.858144000002</v>
      </c>
      <c r="AZ73" s="143">
        <v>3793.2921679999999</v>
      </c>
      <c r="BA73" s="143">
        <v>18246.565976000002</v>
      </c>
      <c r="BB73" s="143">
        <v>20109.58857</v>
      </c>
      <c r="BC73" s="143">
        <v>3760.3295699999999</v>
      </c>
      <c r="BD73" s="143">
        <v>16349.259</v>
      </c>
      <c r="BE73" s="143">
        <v>22869.417868</v>
      </c>
      <c r="BF73" s="143">
        <v>3427.7960419999999</v>
      </c>
      <c r="BG73" s="143">
        <v>19441.621826000002</v>
      </c>
      <c r="BH73" s="143">
        <v>21915.356190000002</v>
      </c>
      <c r="BI73" s="143">
        <v>3419.7588780000001</v>
      </c>
      <c r="BJ73" s="143">
        <v>18495.597312000002</v>
      </c>
      <c r="BK73" s="143">
        <v>18996.332399999999</v>
      </c>
      <c r="BL73" s="143">
        <v>3363.4404</v>
      </c>
      <c r="BM73" s="143">
        <v>15632.892</v>
      </c>
      <c r="BN73" s="143">
        <v>25872.703000000001</v>
      </c>
      <c r="BO73" s="143">
        <v>3086.7650000000003</v>
      </c>
      <c r="BP73" s="143">
        <v>22785.938000000002</v>
      </c>
      <c r="BQ73" s="143">
        <v>25277.5134</v>
      </c>
      <c r="BR73" s="143">
        <v>2642.5277999999998</v>
      </c>
      <c r="BS73" s="143">
        <v>22634.9856</v>
      </c>
      <c r="BT73" s="143">
        <v>29798.741699999999</v>
      </c>
      <c r="BU73" s="143">
        <v>2858.1889000000001</v>
      </c>
      <c r="BV73" s="143">
        <v>26940.552799999998</v>
      </c>
      <c r="BW73" s="143">
        <v>30423.4696</v>
      </c>
      <c r="BX73" s="143">
        <v>2827.46</v>
      </c>
      <c r="BY73" s="143">
        <v>27596.009600000001</v>
      </c>
      <c r="BZ73" s="143">
        <v>35888.252400000005</v>
      </c>
      <c r="CA73" s="143">
        <v>2816.4052000000001</v>
      </c>
      <c r="CB73" s="143">
        <v>33071.847200000004</v>
      </c>
      <c r="CC73" s="143">
        <v>44976.7765</v>
      </c>
      <c r="CD73" s="143">
        <v>2771.9826000000003</v>
      </c>
      <c r="CE73" s="143">
        <v>42204.793899999997</v>
      </c>
      <c r="CF73" s="143">
        <v>47916.527999999998</v>
      </c>
      <c r="CG73" s="143">
        <v>4411.616</v>
      </c>
      <c r="CH73" s="143">
        <v>43504.911999999997</v>
      </c>
      <c r="CI73" s="143">
        <v>40535.405200000001</v>
      </c>
      <c r="CJ73" s="143">
        <v>4773.6850000000004</v>
      </c>
      <c r="CK73" s="143">
        <v>35761.720200000003</v>
      </c>
      <c r="CL73" s="143">
        <v>36802.664199999999</v>
      </c>
      <c r="CM73" s="143">
        <v>5295.1368999999995</v>
      </c>
      <c r="CN73" s="143">
        <v>31507.527300000002</v>
      </c>
      <c r="CO73" s="143">
        <v>34579.291799999999</v>
      </c>
      <c r="CP73" s="143">
        <v>5441.4114</v>
      </c>
      <c r="CQ73" s="143">
        <v>29137.880399999998</v>
      </c>
      <c r="CR73" s="143">
        <v>34776.738600000004</v>
      </c>
      <c r="CS73" s="143">
        <v>6618.9166000000005</v>
      </c>
      <c r="CT73" s="143">
        <v>28157.822000000004</v>
      </c>
      <c r="CU73" s="143">
        <v>36970.854600000006</v>
      </c>
      <c r="CV73" s="143">
        <v>6765.1910000000007</v>
      </c>
      <c r="CW73" s="143">
        <v>30205.663600000007</v>
      </c>
      <c r="CX73" s="143">
        <v>49367.610000000008</v>
      </c>
      <c r="CY73" s="143">
        <v>6838.3282000000008</v>
      </c>
      <c r="CZ73" s="143">
        <v>42529.281800000004</v>
      </c>
      <c r="DA73" s="143">
        <v>48343.689200000008</v>
      </c>
      <c r="DB73" s="143">
        <v>6911.465400000001</v>
      </c>
      <c r="DC73" s="143">
        <v>41432.223800000007</v>
      </c>
      <c r="DD73" s="143">
        <v>47283.199800000002</v>
      </c>
      <c r="DE73" s="143">
        <v>6838.3282000000008</v>
      </c>
      <c r="DF73" s="143">
        <v>40444.871599999999</v>
      </c>
      <c r="DG73" s="143">
        <v>50022.820800000001</v>
      </c>
      <c r="DH73" s="143">
        <v>7292.6207999999997</v>
      </c>
      <c r="DI73" s="143">
        <v>42730.200000000004</v>
      </c>
      <c r="DJ73" s="143">
        <v>55066.845599999993</v>
      </c>
      <c r="DK73" s="143">
        <v>10040.678399999999</v>
      </c>
      <c r="DL73" s="143">
        <v>45026.167199999996</v>
      </c>
      <c r="DM73" s="143">
        <v>55860.537199999999</v>
      </c>
      <c r="DN73" s="143">
        <v>10255.9622</v>
      </c>
      <c r="DO73" s="143">
        <v>45604.574999999997</v>
      </c>
      <c r="DP73" s="143">
        <v>63807.920000000006</v>
      </c>
      <c r="DQ73" s="143">
        <v>10456.265600000001</v>
      </c>
      <c r="DR73" s="143">
        <v>53351.654400000007</v>
      </c>
    </row>
    <row r="74" spans="1:122" x14ac:dyDescent="0.2">
      <c r="B74" s="45" t="s">
        <v>157</v>
      </c>
      <c r="C74" s="143">
        <v>0</v>
      </c>
      <c r="D74" s="143">
        <v>0</v>
      </c>
      <c r="E74" s="143">
        <v>0</v>
      </c>
      <c r="F74" s="143">
        <v>0</v>
      </c>
      <c r="G74" s="143">
        <v>104179.02549999999</v>
      </c>
      <c r="H74" s="143">
        <v>-104179.02549999999</v>
      </c>
      <c r="I74" s="143">
        <v>0</v>
      </c>
      <c r="J74" s="143">
        <v>95977.139986000009</v>
      </c>
      <c r="K74" s="143">
        <v>-95977.139986000009</v>
      </c>
      <c r="L74" s="143">
        <v>0</v>
      </c>
      <c r="M74" s="143">
        <v>101502.36996</v>
      </c>
      <c r="N74" s="143">
        <v>-101502.36996</v>
      </c>
      <c r="O74" s="143">
        <v>0</v>
      </c>
      <c r="P74" s="143">
        <v>113643.158245</v>
      </c>
      <c r="Q74" s="143">
        <v>-113643.158245</v>
      </c>
      <c r="R74" s="143">
        <v>0</v>
      </c>
      <c r="S74" s="143">
        <v>124273.58544000001</v>
      </c>
      <c r="T74" s="143">
        <v>-124273.58544000001</v>
      </c>
      <c r="U74" s="143">
        <v>0</v>
      </c>
      <c r="V74" s="143">
        <v>120916.699785</v>
      </c>
      <c r="W74" s="143">
        <v>-120916.699785</v>
      </c>
      <c r="X74" s="143">
        <v>0</v>
      </c>
      <c r="Y74" s="143">
        <v>127719.651591</v>
      </c>
      <c r="Z74" s="143">
        <v>-127719.651591</v>
      </c>
      <c r="AA74" s="143">
        <v>0</v>
      </c>
      <c r="AB74" s="143">
        <v>133153.63162600002</v>
      </c>
      <c r="AC74" s="143">
        <v>-133153.63162600002</v>
      </c>
      <c r="AD74" s="143">
        <v>0</v>
      </c>
      <c r="AE74" s="143">
        <v>128945.55723999999</v>
      </c>
      <c r="AF74" s="143">
        <v>-128945.55723999999</v>
      </c>
      <c r="AG74" s="143">
        <v>0</v>
      </c>
      <c r="AH74" s="143">
        <v>121308.12411199999</v>
      </c>
      <c r="AI74" s="143">
        <v>-121308.12411199999</v>
      </c>
      <c r="AJ74" s="143">
        <v>0</v>
      </c>
      <c r="AK74" s="143">
        <v>122951.79178399999</v>
      </c>
      <c r="AL74" s="143">
        <v>-122951.79178399999</v>
      </c>
      <c r="AM74" s="143">
        <v>0</v>
      </c>
      <c r="AN74" s="143">
        <v>132982.50257399998</v>
      </c>
      <c r="AO74" s="143">
        <v>-132982.50257399998</v>
      </c>
      <c r="AP74" s="143">
        <v>0</v>
      </c>
      <c r="AQ74" s="143">
        <v>130567.442067</v>
      </c>
      <c r="AR74" s="143">
        <v>-130567.442067</v>
      </c>
      <c r="AS74" s="143">
        <v>0</v>
      </c>
      <c r="AT74" s="143">
        <v>128615.01387000001</v>
      </c>
      <c r="AU74" s="143">
        <v>-128615.01387000001</v>
      </c>
      <c r="AV74" s="143">
        <v>0</v>
      </c>
      <c r="AW74" s="143">
        <v>148282.89288</v>
      </c>
      <c r="AX74" s="143">
        <v>-148282.89288</v>
      </c>
      <c r="AY74" s="143">
        <v>0</v>
      </c>
      <c r="AZ74" s="143">
        <v>146553.981352</v>
      </c>
      <c r="BA74" s="143">
        <v>-146553.981352</v>
      </c>
      <c r="BB74" s="143">
        <v>0</v>
      </c>
      <c r="BC74" s="143">
        <v>130630.57940999999</v>
      </c>
      <c r="BD74" s="143">
        <v>-130630.57940999999</v>
      </c>
      <c r="BE74" s="143">
        <v>0</v>
      </c>
      <c r="BF74" s="143">
        <v>130413.24788799998</v>
      </c>
      <c r="BG74" s="143">
        <v>-130413.24788799998</v>
      </c>
      <c r="BH74" s="143">
        <v>0</v>
      </c>
      <c r="BI74" s="143">
        <v>122437.000956</v>
      </c>
      <c r="BJ74" s="143">
        <v>-122437.000956</v>
      </c>
      <c r="BK74" s="143">
        <v>0</v>
      </c>
      <c r="BL74" s="143">
        <v>117720.414</v>
      </c>
      <c r="BM74" s="143">
        <v>-117720.414</v>
      </c>
      <c r="BN74" s="143">
        <v>0</v>
      </c>
      <c r="BO74" s="143">
        <v>136014.09050000002</v>
      </c>
      <c r="BP74" s="143">
        <v>-136014.09050000002</v>
      </c>
      <c r="BQ74" s="143">
        <v>0</v>
      </c>
      <c r="BR74" s="143">
        <v>130658.31899999999</v>
      </c>
      <c r="BS74" s="143">
        <v>-130658.31899999999</v>
      </c>
      <c r="BT74" s="143">
        <v>0</v>
      </c>
      <c r="BU74" s="143">
        <v>147465.56789999999</v>
      </c>
      <c r="BV74" s="143">
        <v>-147465.56789999999</v>
      </c>
      <c r="BW74" s="143">
        <v>0</v>
      </c>
      <c r="BX74" s="143">
        <v>151551.856</v>
      </c>
      <c r="BY74" s="143">
        <v>-151551.856</v>
      </c>
      <c r="BZ74" s="143">
        <v>0</v>
      </c>
      <c r="CA74" s="143">
        <v>152950.32200000001</v>
      </c>
      <c r="CB74" s="143">
        <v>-152950.32200000001</v>
      </c>
      <c r="CC74" s="143">
        <v>0</v>
      </c>
      <c r="CD74" s="143">
        <v>149822.94190000001</v>
      </c>
      <c r="CE74" s="143">
        <v>-149822.94190000001</v>
      </c>
      <c r="CF74" s="143">
        <v>0</v>
      </c>
      <c r="CG74" s="143">
        <v>160519.04000000001</v>
      </c>
      <c r="CH74" s="143">
        <v>-160519.04000000001</v>
      </c>
      <c r="CI74" s="143">
        <v>0</v>
      </c>
      <c r="CJ74" s="143">
        <v>169643.12580000001</v>
      </c>
      <c r="CK74" s="143">
        <v>-169643.12580000001</v>
      </c>
      <c r="CL74" s="143">
        <v>0</v>
      </c>
      <c r="CM74" s="143">
        <v>180005.39969999998</v>
      </c>
      <c r="CN74" s="143">
        <v>-180005.39969999998</v>
      </c>
      <c r="CO74" s="143">
        <v>0</v>
      </c>
      <c r="CP74" s="143">
        <v>181965.47799999997</v>
      </c>
      <c r="CQ74" s="143">
        <v>-181965.47799999997</v>
      </c>
      <c r="CR74" s="143">
        <v>0</v>
      </c>
      <c r="CS74" s="143">
        <v>226030.5166</v>
      </c>
      <c r="CT74" s="143">
        <v>-226030.5166</v>
      </c>
      <c r="CU74" s="143">
        <v>0</v>
      </c>
      <c r="CV74" s="143">
        <v>227968.65240000002</v>
      </c>
      <c r="CW74" s="143">
        <v>-227968.65240000002</v>
      </c>
      <c r="CX74" s="143">
        <v>0</v>
      </c>
      <c r="CY74" s="143">
        <v>230638.16020000001</v>
      </c>
      <c r="CZ74" s="143">
        <v>-230638.16020000001</v>
      </c>
      <c r="DA74" s="143">
        <v>0</v>
      </c>
      <c r="DB74" s="143">
        <v>230528.45440000002</v>
      </c>
      <c r="DC74" s="143">
        <v>-230528.45440000002</v>
      </c>
      <c r="DD74" s="143">
        <v>0</v>
      </c>
      <c r="DE74" s="143">
        <v>231150.12060000002</v>
      </c>
      <c r="DF74" s="143">
        <v>-231150.12060000002</v>
      </c>
      <c r="DG74" s="143">
        <v>0</v>
      </c>
      <c r="DH74" s="143">
        <v>230895.00959999999</v>
      </c>
      <c r="DI74" s="143">
        <v>-230895.00959999999</v>
      </c>
      <c r="DJ74" s="143">
        <v>0</v>
      </c>
      <c r="DK74" s="143">
        <v>240584.06759999998</v>
      </c>
      <c r="DL74" s="143">
        <v>-240584.06759999995</v>
      </c>
      <c r="DM74" s="143">
        <v>0</v>
      </c>
      <c r="DN74" s="143">
        <v>249831.99619999999</v>
      </c>
      <c r="DO74" s="143">
        <v>-249831.99619999997</v>
      </c>
      <c r="DP74" s="143">
        <v>0</v>
      </c>
      <c r="DQ74" s="143">
        <v>252555.86400000003</v>
      </c>
      <c r="DR74" s="143">
        <v>-252555.864</v>
      </c>
    </row>
    <row r="75" spans="1:122" ht="24" x14ac:dyDescent="0.2">
      <c r="B75" s="48" t="s">
        <v>215</v>
      </c>
      <c r="C75" s="143">
        <v>0</v>
      </c>
      <c r="D75" s="143">
        <v>0</v>
      </c>
      <c r="E75" s="143">
        <v>0</v>
      </c>
      <c r="F75" s="143">
        <v>0</v>
      </c>
      <c r="G75" s="143">
        <v>49182.627249999998</v>
      </c>
      <c r="H75" s="143">
        <v>-49182.627249999998</v>
      </c>
      <c r="I75" s="143">
        <v>0</v>
      </c>
      <c r="J75" s="143">
        <v>45393.173280000003</v>
      </c>
      <c r="K75" s="143">
        <v>-45393.173280000003</v>
      </c>
      <c r="L75" s="143">
        <v>0</v>
      </c>
      <c r="M75" s="143">
        <v>47855.730312</v>
      </c>
      <c r="N75" s="143">
        <v>-47855.730312</v>
      </c>
      <c r="O75" s="143">
        <v>0</v>
      </c>
      <c r="P75" s="143">
        <v>53281.480739999999</v>
      </c>
      <c r="Q75" s="143">
        <v>-53281.480739999999</v>
      </c>
      <c r="R75" s="143">
        <v>0</v>
      </c>
      <c r="S75" s="143">
        <v>58597.355159999999</v>
      </c>
      <c r="T75" s="143">
        <v>-58597.355159999999</v>
      </c>
      <c r="U75" s="143">
        <v>0</v>
      </c>
      <c r="V75" s="143">
        <v>55425.332070000004</v>
      </c>
      <c r="W75" s="143">
        <v>-55425.332070000004</v>
      </c>
      <c r="X75" s="143">
        <v>0</v>
      </c>
      <c r="Y75" s="143">
        <v>57653.930775000001</v>
      </c>
      <c r="Z75" s="143">
        <v>-57653.930775000001</v>
      </c>
      <c r="AA75" s="143">
        <v>0</v>
      </c>
      <c r="AB75" s="143">
        <v>57644.61896</v>
      </c>
      <c r="AC75" s="143">
        <v>-57644.61896</v>
      </c>
      <c r="AD75" s="143">
        <v>0</v>
      </c>
      <c r="AE75" s="143">
        <v>54923.254087999994</v>
      </c>
      <c r="AF75" s="143">
        <v>-54923.254087999994</v>
      </c>
      <c r="AG75" s="143">
        <v>0</v>
      </c>
      <c r="AH75" s="143">
        <v>50632.048359999993</v>
      </c>
      <c r="AI75" s="143">
        <v>-50632.048359999993</v>
      </c>
      <c r="AJ75" s="143">
        <v>0</v>
      </c>
      <c r="AK75" s="143">
        <v>48931.418429999998</v>
      </c>
      <c r="AL75" s="143">
        <v>-48931.418429999998</v>
      </c>
      <c r="AM75" s="143">
        <v>0</v>
      </c>
      <c r="AN75" s="143">
        <v>52710.244793999998</v>
      </c>
      <c r="AO75" s="143">
        <v>-52710.244793999998</v>
      </c>
      <c r="AP75" s="143">
        <v>0</v>
      </c>
      <c r="AQ75" s="143">
        <v>49423.983966</v>
      </c>
      <c r="AR75" s="143">
        <v>-49423.983966</v>
      </c>
      <c r="AS75" s="143">
        <v>0</v>
      </c>
      <c r="AT75" s="143">
        <v>50283.206400000003</v>
      </c>
      <c r="AU75" s="143">
        <v>-50283.206400000003</v>
      </c>
      <c r="AV75" s="143">
        <v>0</v>
      </c>
      <c r="AW75" s="143">
        <v>55973.962235999999</v>
      </c>
      <c r="AX75" s="143">
        <v>-55973.962235999999</v>
      </c>
      <c r="AY75" s="143">
        <v>0</v>
      </c>
      <c r="AZ75" s="143">
        <v>55431.904527999999</v>
      </c>
      <c r="BA75" s="143">
        <v>-55431.904527999999</v>
      </c>
      <c r="BB75" s="143">
        <v>0</v>
      </c>
      <c r="BC75" s="143">
        <v>46949.622094999999</v>
      </c>
      <c r="BD75" s="143">
        <v>-46949.622094999999</v>
      </c>
      <c r="BE75" s="143">
        <v>0</v>
      </c>
      <c r="BF75" s="143">
        <v>47308.818655999996</v>
      </c>
      <c r="BG75" s="143">
        <v>-47308.818655999996</v>
      </c>
      <c r="BH75" s="143">
        <v>0</v>
      </c>
      <c r="BI75" s="143">
        <v>44456.865414</v>
      </c>
      <c r="BJ75" s="143">
        <v>-44456.865414</v>
      </c>
      <c r="BK75" s="143">
        <v>0</v>
      </c>
      <c r="BL75" s="143">
        <v>39224.347199999997</v>
      </c>
      <c r="BM75" s="143">
        <v>-39224.347199999997</v>
      </c>
      <c r="BN75" s="143">
        <v>0</v>
      </c>
      <c r="BO75" s="143">
        <v>46806.582000000002</v>
      </c>
      <c r="BP75" s="143">
        <v>-46806.582000000002</v>
      </c>
      <c r="BQ75" s="143">
        <v>0</v>
      </c>
      <c r="BR75" s="143">
        <v>46257.582600000002</v>
      </c>
      <c r="BS75" s="143">
        <v>-46257.582600000002</v>
      </c>
      <c r="BT75" s="143">
        <v>0</v>
      </c>
      <c r="BU75" s="143">
        <v>52579.356200000002</v>
      </c>
      <c r="BV75" s="143">
        <v>-52579.356200000002</v>
      </c>
      <c r="BW75" s="143">
        <v>0</v>
      </c>
      <c r="BX75" s="143">
        <v>53014.875</v>
      </c>
      <c r="BY75" s="143">
        <v>-53014.875</v>
      </c>
      <c r="BZ75" s="143">
        <v>0</v>
      </c>
      <c r="CA75" s="143">
        <v>56328.103999999999</v>
      </c>
      <c r="CB75" s="143">
        <v>-56328.103999999999</v>
      </c>
      <c r="CC75" s="143">
        <v>0</v>
      </c>
      <c r="CD75" s="143">
        <v>56934.3485</v>
      </c>
      <c r="CE75" s="143">
        <v>-56934.3485</v>
      </c>
      <c r="CF75" s="143">
        <v>0</v>
      </c>
      <c r="CG75" s="143">
        <v>59849.152000000002</v>
      </c>
      <c r="CH75" s="143">
        <v>-59849.152000000002</v>
      </c>
      <c r="CI75" s="143">
        <v>0</v>
      </c>
      <c r="CJ75" s="143">
        <v>68713.785799999998</v>
      </c>
      <c r="CK75" s="143">
        <v>-68713.785799999998</v>
      </c>
      <c r="CL75" s="143">
        <v>0</v>
      </c>
      <c r="CM75" s="143">
        <v>71908.544200000004</v>
      </c>
      <c r="CN75" s="143">
        <v>-71908.544200000004</v>
      </c>
      <c r="CO75" s="143">
        <v>0</v>
      </c>
      <c r="CP75" s="143">
        <v>71703.759900000005</v>
      </c>
      <c r="CQ75" s="143">
        <v>-71703.759900000005</v>
      </c>
      <c r="CR75" s="143">
        <v>0</v>
      </c>
      <c r="CS75" s="143">
        <v>93761.890400000004</v>
      </c>
      <c r="CT75" s="143">
        <v>-93761.890400000004</v>
      </c>
      <c r="CU75" s="143">
        <v>0</v>
      </c>
      <c r="CV75" s="143">
        <v>91714.048800000004</v>
      </c>
      <c r="CW75" s="143">
        <v>-91714.048800000004</v>
      </c>
      <c r="CX75" s="143">
        <v>0</v>
      </c>
      <c r="CY75" s="143">
        <v>92957.381200000003</v>
      </c>
      <c r="CZ75" s="143">
        <v>-92957.381200000003</v>
      </c>
      <c r="DA75" s="143">
        <v>0</v>
      </c>
      <c r="DB75" s="143">
        <v>91202.088400000008</v>
      </c>
      <c r="DC75" s="143">
        <v>-91202.088400000008</v>
      </c>
      <c r="DD75" s="143">
        <v>0</v>
      </c>
      <c r="DE75" s="143">
        <v>91458.068600000013</v>
      </c>
      <c r="DF75" s="143">
        <v>-91458.068600000013</v>
      </c>
      <c r="DG75" s="143">
        <v>0</v>
      </c>
      <c r="DH75" s="143">
        <v>95981.524799999999</v>
      </c>
      <c r="DI75" s="143">
        <v>-95981.524799999999</v>
      </c>
      <c r="DJ75" s="143">
        <v>0</v>
      </c>
      <c r="DK75" s="143">
        <v>99779.241599999994</v>
      </c>
      <c r="DL75" s="143">
        <v>-99779.241599999994</v>
      </c>
      <c r="DM75" s="143">
        <v>0</v>
      </c>
      <c r="DN75" s="143">
        <v>103978.431</v>
      </c>
      <c r="DO75" s="143">
        <v>-103978.431</v>
      </c>
      <c r="DP75" s="143">
        <v>0</v>
      </c>
      <c r="DQ75" s="143">
        <v>106909.14080000001</v>
      </c>
      <c r="DR75" s="143">
        <v>-106909.14080000001</v>
      </c>
    </row>
    <row r="76" spans="1:122" ht="24" x14ac:dyDescent="0.2">
      <c r="B76" s="48" t="s">
        <v>216</v>
      </c>
      <c r="C76" s="143">
        <v>0</v>
      </c>
      <c r="D76" s="143">
        <v>0</v>
      </c>
      <c r="E76" s="143">
        <v>0</v>
      </c>
      <c r="F76" s="143">
        <v>0</v>
      </c>
      <c r="G76" s="143">
        <v>54785.414624999998</v>
      </c>
      <c r="H76" s="143">
        <v>-54785.414624999998</v>
      </c>
      <c r="I76" s="143">
        <v>0</v>
      </c>
      <c r="J76" s="143">
        <v>50373.813126000008</v>
      </c>
      <c r="K76" s="143">
        <v>-50373.813126000008</v>
      </c>
      <c r="L76" s="143">
        <v>0</v>
      </c>
      <c r="M76" s="143">
        <v>53452.891751999996</v>
      </c>
      <c r="N76" s="143">
        <v>-53452.891751999996</v>
      </c>
      <c r="O76" s="143">
        <v>0</v>
      </c>
      <c r="P76" s="143">
        <v>60121.670834999997</v>
      </c>
      <c r="Q76" s="143">
        <v>-60121.670834999997</v>
      </c>
      <c r="R76" s="143">
        <v>0</v>
      </c>
      <c r="S76" s="143">
        <v>65387.831664000005</v>
      </c>
      <c r="T76" s="143">
        <v>-65387.831664000005</v>
      </c>
      <c r="U76" s="143">
        <v>0</v>
      </c>
      <c r="V76" s="143">
        <v>65217.969215999998</v>
      </c>
      <c r="W76" s="143">
        <v>-65217.969215999998</v>
      </c>
      <c r="X76" s="143">
        <v>0</v>
      </c>
      <c r="Y76" s="143">
        <v>69754.778267999995</v>
      </c>
      <c r="Z76" s="143">
        <v>-69754.778267999995</v>
      </c>
      <c r="AA76" s="143">
        <v>0</v>
      </c>
      <c r="AB76" s="143">
        <v>75155.531512000001</v>
      </c>
      <c r="AC76" s="143">
        <v>-75155.531512000001</v>
      </c>
      <c r="AD76" s="143">
        <v>0</v>
      </c>
      <c r="AE76" s="143">
        <v>73671.614397999991</v>
      </c>
      <c r="AF76" s="143">
        <v>-73671.614397999991</v>
      </c>
      <c r="AG76" s="143">
        <v>0</v>
      </c>
      <c r="AH76" s="143">
        <v>70336.78882999999</v>
      </c>
      <c r="AI76" s="143">
        <v>-70336.78882999999</v>
      </c>
      <c r="AJ76" s="143">
        <v>0</v>
      </c>
      <c r="AK76" s="143">
        <v>73675.599131999988</v>
      </c>
      <c r="AL76" s="143">
        <v>-73675.599131999988</v>
      </c>
      <c r="AM76" s="143">
        <v>0</v>
      </c>
      <c r="AN76" s="143">
        <v>79542.509981999989</v>
      </c>
      <c r="AO76" s="143">
        <v>-79542.509981999989</v>
      </c>
      <c r="AP76" s="143">
        <v>0</v>
      </c>
      <c r="AQ76" s="143">
        <v>79975.544408999995</v>
      </c>
      <c r="AR76" s="143">
        <v>-79975.544408999995</v>
      </c>
      <c r="AS76" s="143">
        <v>0</v>
      </c>
      <c r="AT76" s="143">
        <v>76760.457269999999</v>
      </c>
      <c r="AU76" s="143">
        <v>-76760.457269999999</v>
      </c>
      <c r="AV76" s="143">
        <v>0</v>
      </c>
      <c r="AW76" s="143">
        <v>88884.84094200001</v>
      </c>
      <c r="AX76" s="143">
        <v>-88884.84094200001</v>
      </c>
      <c r="AY76" s="143">
        <v>0</v>
      </c>
      <c r="AZ76" s="143">
        <v>88048.679520000005</v>
      </c>
      <c r="BA76" s="143">
        <v>-88048.679520000005</v>
      </c>
      <c r="BB76" s="143">
        <v>0</v>
      </c>
      <c r="BC76" s="143">
        <v>79784.383919999993</v>
      </c>
      <c r="BD76" s="143">
        <v>-79784.383919999993</v>
      </c>
      <c r="BE76" s="143">
        <v>0</v>
      </c>
      <c r="BF76" s="143">
        <v>79676.633189999993</v>
      </c>
      <c r="BG76" s="143">
        <v>-79676.633189999993</v>
      </c>
      <c r="BH76" s="143">
        <v>0</v>
      </c>
      <c r="BI76" s="143">
        <v>74656.707900000009</v>
      </c>
      <c r="BJ76" s="143">
        <v>-74656.707900000009</v>
      </c>
      <c r="BK76" s="143">
        <v>0</v>
      </c>
      <c r="BL76" s="143">
        <v>75061.567800000004</v>
      </c>
      <c r="BM76" s="143">
        <v>-75061.567800000004</v>
      </c>
      <c r="BN76" s="143">
        <v>0</v>
      </c>
      <c r="BO76" s="143">
        <v>83623.27</v>
      </c>
      <c r="BP76" s="143">
        <v>-83623.27</v>
      </c>
      <c r="BQ76" s="143">
        <v>0</v>
      </c>
      <c r="BR76" s="143">
        <v>79222.449599999993</v>
      </c>
      <c r="BS76" s="143">
        <v>-79222.449599999993</v>
      </c>
      <c r="BT76" s="143">
        <v>0</v>
      </c>
      <c r="BU76" s="143">
        <v>89028.339399999997</v>
      </c>
      <c r="BV76" s="143">
        <v>-89028.339399999997</v>
      </c>
      <c r="BW76" s="143">
        <v>0</v>
      </c>
      <c r="BX76" s="143">
        <v>92514.491200000004</v>
      </c>
      <c r="BY76" s="143">
        <v>-92514.491200000004</v>
      </c>
      <c r="BZ76" s="143">
        <v>0</v>
      </c>
      <c r="CA76" s="143">
        <v>91658.652400000006</v>
      </c>
      <c r="CB76" s="143">
        <v>-91658.652400000006</v>
      </c>
      <c r="CC76" s="143">
        <v>0</v>
      </c>
      <c r="CD76" s="143">
        <v>83947.590700000001</v>
      </c>
      <c r="CE76" s="143">
        <v>-83947.590700000001</v>
      </c>
      <c r="CF76" s="143">
        <v>0</v>
      </c>
      <c r="CG76" s="143">
        <v>89933.184000000008</v>
      </c>
      <c r="CH76" s="143">
        <v>-89933.184000000008</v>
      </c>
      <c r="CI76" s="143">
        <v>0</v>
      </c>
      <c r="CJ76" s="143">
        <v>88354.089800000002</v>
      </c>
      <c r="CK76" s="143">
        <v>-88354.089800000002</v>
      </c>
      <c r="CL76" s="143">
        <v>0</v>
      </c>
      <c r="CM76" s="143">
        <v>95283.209300000002</v>
      </c>
      <c r="CN76" s="143">
        <v>-95283.209300000002</v>
      </c>
      <c r="CO76" s="143">
        <v>0</v>
      </c>
      <c r="CP76" s="143">
        <v>97711.365999999995</v>
      </c>
      <c r="CQ76" s="143">
        <v>-97711.365999999995</v>
      </c>
      <c r="CR76" s="143">
        <v>0</v>
      </c>
      <c r="CS76" s="143">
        <v>124881.76900000001</v>
      </c>
      <c r="CT76" s="143">
        <v>-124881.76900000001</v>
      </c>
      <c r="CU76" s="143">
        <v>0</v>
      </c>
      <c r="CV76" s="143">
        <v>127990.1</v>
      </c>
      <c r="CW76" s="143">
        <v>-127990.1</v>
      </c>
      <c r="CX76" s="143">
        <v>0</v>
      </c>
      <c r="CY76" s="143">
        <v>128940.88360000002</v>
      </c>
      <c r="CZ76" s="143">
        <v>-128940.88360000002</v>
      </c>
      <c r="DA76" s="143">
        <v>0</v>
      </c>
      <c r="DB76" s="143">
        <v>130330.49040000001</v>
      </c>
      <c r="DC76" s="143">
        <v>-130330.49040000001</v>
      </c>
      <c r="DD76" s="143">
        <v>0</v>
      </c>
      <c r="DE76" s="143">
        <v>130623.03920000001</v>
      </c>
      <c r="DF76" s="143">
        <v>-130623.03920000001</v>
      </c>
      <c r="DG76" s="143">
        <v>0</v>
      </c>
      <c r="DH76" s="143">
        <v>123936.57119999999</v>
      </c>
      <c r="DI76" s="143">
        <v>-123936.57119999999</v>
      </c>
      <c r="DJ76" s="143">
        <v>0</v>
      </c>
      <c r="DK76" s="143">
        <v>129979.71959999998</v>
      </c>
      <c r="DL76" s="143">
        <v>-129979.71959999998</v>
      </c>
      <c r="DM76" s="143">
        <v>0</v>
      </c>
      <c r="DN76" s="143">
        <v>134705.78019999998</v>
      </c>
      <c r="DO76" s="143">
        <v>-134705.78019999998</v>
      </c>
      <c r="DP76" s="143">
        <v>0</v>
      </c>
      <c r="DQ76" s="143">
        <v>134120.1312</v>
      </c>
      <c r="DR76" s="143">
        <v>-134120.1312</v>
      </c>
    </row>
    <row r="77" spans="1:122" ht="24" x14ac:dyDescent="0.2">
      <c r="B77" s="48" t="s">
        <v>217</v>
      </c>
      <c r="C77" s="143">
        <v>0</v>
      </c>
      <c r="D77" s="143">
        <v>0</v>
      </c>
      <c r="E77" s="143">
        <v>0</v>
      </c>
      <c r="F77" s="143">
        <v>0</v>
      </c>
      <c r="G77" s="143">
        <v>210.98362499999999</v>
      </c>
      <c r="H77" s="143">
        <v>-210.98362499999999</v>
      </c>
      <c r="I77" s="143">
        <v>0</v>
      </c>
      <c r="J77" s="143">
        <v>210.15358000000003</v>
      </c>
      <c r="K77" s="143">
        <v>-210.15358000000003</v>
      </c>
      <c r="L77" s="143">
        <v>0</v>
      </c>
      <c r="M77" s="143">
        <v>193.747896</v>
      </c>
      <c r="N77" s="143">
        <v>-193.747896</v>
      </c>
      <c r="O77" s="143">
        <v>0</v>
      </c>
      <c r="P77" s="143">
        <v>240.00666999999999</v>
      </c>
      <c r="Q77" s="143">
        <v>-240.00666999999999</v>
      </c>
      <c r="R77" s="143">
        <v>0</v>
      </c>
      <c r="S77" s="143">
        <v>288.398616</v>
      </c>
      <c r="T77" s="143">
        <v>-288.398616</v>
      </c>
      <c r="U77" s="143">
        <v>0</v>
      </c>
      <c r="V77" s="143">
        <v>273.39849900000002</v>
      </c>
      <c r="W77" s="143">
        <v>-273.39849900000002</v>
      </c>
      <c r="X77" s="143">
        <v>0</v>
      </c>
      <c r="Y77" s="143">
        <v>310.94254799999999</v>
      </c>
      <c r="Z77" s="143">
        <v>-310.94254799999999</v>
      </c>
      <c r="AA77" s="143">
        <v>0</v>
      </c>
      <c r="AB77" s="143">
        <v>353.481154</v>
      </c>
      <c r="AC77" s="143">
        <v>-353.481154</v>
      </c>
      <c r="AD77" s="143">
        <v>0</v>
      </c>
      <c r="AE77" s="143">
        <v>350.68875399999996</v>
      </c>
      <c r="AF77" s="143">
        <v>-350.68875399999996</v>
      </c>
      <c r="AG77" s="143">
        <v>0</v>
      </c>
      <c r="AH77" s="143">
        <v>339.28692199999995</v>
      </c>
      <c r="AI77" s="143">
        <v>-339.28692199999995</v>
      </c>
      <c r="AJ77" s="143">
        <v>0</v>
      </c>
      <c r="AK77" s="143">
        <v>344.77422199999995</v>
      </c>
      <c r="AL77" s="143">
        <v>-344.77422199999995</v>
      </c>
      <c r="AM77" s="143">
        <v>0</v>
      </c>
      <c r="AN77" s="143">
        <v>729.74779799999999</v>
      </c>
      <c r="AO77" s="143">
        <v>-729.74779799999999</v>
      </c>
      <c r="AP77" s="143">
        <v>0</v>
      </c>
      <c r="AQ77" s="143">
        <v>1167.9136919999999</v>
      </c>
      <c r="AR77" s="143">
        <v>-1167.9136919999999</v>
      </c>
      <c r="AS77" s="143">
        <v>0</v>
      </c>
      <c r="AT77" s="143">
        <v>1571.3502000000001</v>
      </c>
      <c r="AU77" s="143">
        <v>-1571.3502000000001</v>
      </c>
      <c r="AV77" s="143">
        <v>0</v>
      </c>
      <c r="AW77" s="143">
        <v>3424.0897020000002</v>
      </c>
      <c r="AX77" s="143">
        <v>-3424.0897020000002</v>
      </c>
      <c r="AY77" s="143">
        <v>0</v>
      </c>
      <c r="AZ77" s="143">
        <v>3073.3973040000001</v>
      </c>
      <c r="BA77" s="143">
        <v>-3073.3973040000001</v>
      </c>
      <c r="BB77" s="143">
        <v>0</v>
      </c>
      <c r="BC77" s="143">
        <v>3896.5733949999999</v>
      </c>
      <c r="BD77" s="143">
        <v>-3896.5733949999999</v>
      </c>
      <c r="BE77" s="143">
        <v>0</v>
      </c>
      <c r="BF77" s="143">
        <v>3427.7960419999999</v>
      </c>
      <c r="BG77" s="143">
        <v>-3427.7960419999999</v>
      </c>
      <c r="BH77" s="143">
        <v>0</v>
      </c>
      <c r="BI77" s="143">
        <v>3323.4276420000001</v>
      </c>
      <c r="BJ77" s="143">
        <v>-3323.4276420000001</v>
      </c>
      <c r="BK77" s="143">
        <v>0</v>
      </c>
      <c r="BL77" s="143">
        <v>3434.4989999999998</v>
      </c>
      <c r="BM77" s="143">
        <v>-3434.4989999999998</v>
      </c>
      <c r="BN77" s="143">
        <v>0</v>
      </c>
      <c r="BO77" s="143">
        <v>5584.2385000000004</v>
      </c>
      <c r="BP77" s="143">
        <v>-5584.2385000000004</v>
      </c>
      <c r="BQ77" s="143">
        <v>0</v>
      </c>
      <c r="BR77" s="143">
        <v>5178.2867999999999</v>
      </c>
      <c r="BS77" s="143">
        <v>-5178.2867999999999</v>
      </c>
      <c r="BT77" s="143">
        <v>0</v>
      </c>
      <c r="BU77" s="143">
        <v>5857.8723</v>
      </c>
      <c r="BV77" s="143">
        <v>-5857.8723</v>
      </c>
      <c r="BW77" s="143">
        <v>0</v>
      </c>
      <c r="BX77" s="143">
        <v>6022.4898000000003</v>
      </c>
      <c r="BY77" s="143">
        <v>-6022.4898000000003</v>
      </c>
      <c r="BZ77" s="143">
        <v>0</v>
      </c>
      <c r="CA77" s="143">
        <v>4963.5655999999999</v>
      </c>
      <c r="CB77" s="143">
        <v>-4963.5655999999999</v>
      </c>
      <c r="CC77" s="143">
        <v>0</v>
      </c>
      <c r="CD77" s="143">
        <v>8941.0027000000009</v>
      </c>
      <c r="CE77" s="143">
        <v>-8941.0027000000009</v>
      </c>
      <c r="CF77" s="143">
        <v>0</v>
      </c>
      <c r="CG77" s="143">
        <v>10736.704</v>
      </c>
      <c r="CH77" s="143">
        <v>-10736.704</v>
      </c>
      <c r="CI77" s="143">
        <v>0</v>
      </c>
      <c r="CJ77" s="143">
        <v>12575.2502</v>
      </c>
      <c r="CK77" s="143">
        <v>-12575.2502</v>
      </c>
      <c r="CL77" s="143">
        <v>0</v>
      </c>
      <c r="CM77" s="143">
        <v>12813.646199999999</v>
      </c>
      <c r="CN77" s="143">
        <v>-12813.646199999999</v>
      </c>
      <c r="CO77" s="143">
        <v>0</v>
      </c>
      <c r="CP77" s="143">
        <v>12550.3521</v>
      </c>
      <c r="CQ77" s="143">
        <v>-12550.3521</v>
      </c>
      <c r="CR77" s="143">
        <v>0</v>
      </c>
      <c r="CS77" s="143">
        <v>7386.8572000000004</v>
      </c>
      <c r="CT77" s="143">
        <v>-7386.8572000000004</v>
      </c>
      <c r="CU77" s="143">
        <v>0</v>
      </c>
      <c r="CV77" s="143">
        <v>8264.5036</v>
      </c>
      <c r="CW77" s="143">
        <v>-8264.5036</v>
      </c>
      <c r="CX77" s="143">
        <v>0</v>
      </c>
      <c r="CY77" s="143">
        <v>8739.8954000000012</v>
      </c>
      <c r="CZ77" s="143">
        <v>-8739.8954000000012</v>
      </c>
      <c r="DA77" s="143">
        <v>0</v>
      </c>
      <c r="DB77" s="143">
        <v>8995.8756000000012</v>
      </c>
      <c r="DC77" s="143">
        <v>-8995.8756000000012</v>
      </c>
      <c r="DD77" s="143">
        <v>0</v>
      </c>
      <c r="DE77" s="143">
        <v>9069.0128000000004</v>
      </c>
      <c r="DF77" s="143">
        <v>-9069.0128000000004</v>
      </c>
      <c r="DG77" s="143">
        <v>0</v>
      </c>
      <c r="DH77" s="143">
        <v>10976.9136</v>
      </c>
      <c r="DI77" s="143">
        <v>-10976.9136</v>
      </c>
      <c r="DJ77" s="143">
        <v>0</v>
      </c>
      <c r="DK77" s="143">
        <v>10825.106399999999</v>
      </c>
      <c r="DL77" s="143">
        <v>-10825.106399999999</v>
      </c>
      <c r="DM77" s="143">
        <v>0</v>
      </c>
      <c r="DN77" s="143">
        <v>11147.785</v>
      </c>
      <c r="DO77" s="143">
        <v>-11147.785</v>
      </c>
      <c r="DP77" s="143">
        <v>0</v>
      </c>
      <c r="DQ77" s="143">
        <v>11526.592000000001</v>
      </c>
      <c r="DR77" s="143">
        <v>-11526.592000000001</v>
      </c>
    </row>
    <row r="78" spans="1:122" x14ac:dyDescent="0.2">
      <c r="A78" s="23">
        <v>2</v>
      </c>
      <c r="B78" s="59" t="s">
        <v>4</v>
      </c>
      <c r="C78" s="143">
        <v>1671.466936</v>
      </c>
      <c r="D78" s="143">
        <v>131131.31169599999</v>
      </c>
      <c r="E78" s="143">
        <v>-129459.84475999999</v>
      </c>
      <c r="F78" s="143">
        <v>2391.1477500000001</v>
      </c>
      <c r="G78" s="143">
        <v>193964.27924999999</v>
      </c>
      <c r="H78" s="143">
        <v>-191573.13149999999</v>
      </c>
      <c r="I78" s="143">
        <v>2185.5972320000001</v>
      </c>
      <c r="J78" s="143">
        <v>172178.82809400003</v>
      </c>
      <c r="K78" s="143">
        <v>-169993.23086200003</v>
      </c>
      <c r="L78" s="143">
        <v>2195.8094879999999</v>
      </c>
      <c r="M78" s="143">
        <v>177064.04939999999</v>
      </c>
      <c r="N78" s="143">
        <v>-174868.23991199999</v>
      </c>
      <c r="O78" s="143">
        <v>2400.0666999999999</v>
      </c>
      <c r="P78" s="143">
        <v>154324.28881</v>
      </c>
      <c r="Q78" s="143">
        <v>-151924.22211</v>
      </c>
      <c r="R78" s="143">
        <v>2595.587544</v>
      </c>
      <c r="S78" s="143">
        <v>167926.64867999998</v>
      </c>
      <c r="T78" s="143">
        <v>-165331.061136</v>
      </c>
      <c r="U78" s="143">
        <v>2410.877673</v>
      </c>
      <c r="V78" s="143">
        <v>159689.57782499999</v>
      </c>
      <c r="W78" s="143">
        <v>-157278.700152</v>
      </c>
      <c r="X78" s="143">
        <v>2513.4522630000001</v>
      </c>
      <c r="Y78" s="143">
        <v>168116.27095199999</v>
      </c>
      <c r="Z78" s="143">
        <v>-165602.81868899998</v>
      </c>
      <c r="AA78" s="143">
        <v>2583.1315099999997</v>
      </c>
      <c r="AB78" s="143">
        <v>175109.12552</v>
      </c>
      <c r="AC78" s="143">
        <v>-172525.99400999997</v>
      </c>
      <c r="AD78" s="143">
        <v>2562.7255099999998</v>
      </c>
      <c r="AE78" s="143">
        <v>174049.526216</v>
      </c>
      <c r="AF78" s="143">
        <v>-171486.80070600001</v>
      </c>
      <c r="AG78" s="143">
        <v>2557.7014119999994</v>
      </c>
      <c r="AH78" s="143">
        <v>176925.080326</v>
      </c>
      <c r="AI78" s="143">
        <v>-174367.37891399997</v>
      </c>
      <c r="AJ78" s="143">
        <v>2625.5883059999996</v>
      </c>
      <c r="AK78" s="143">
        <v>181404.28295999998</v>
      </c>
      <c r="AL78" s="143">
        <v>-178778.69465399999</v>
      </c>
      <c r="AM78" s="143">
        <v>2722.5206309999999</v>
      </c>
      <c r="AN78" s="143">
        <v>195263.670411</v>
      </c>
      <c r="AO78" s="143">
        <v>-192541.14978000001</v>
      </c>
      <c r="AP78" s="143">
        <v>2627.8058069999997</v>
      </c>
      <c r="AQ78" s="143">
        <v>186494.58181799998</v>
      </c>
      <c r="AR78" s="143">
        <v>-183866.77601099998</v>
      </c>
      <c r="AS78" s="143">
        <v>2540.3494900000001</v>
      </c>
      <c r="AT78" s="143">
        <v>186440.70123000001</v>
      </c>
      <c r="AU78" s="143">
        <v>-183900.35174000001</v>
      </c>
      <c r="AV78" s="143">
        <v>2744.9314140000001</v>
      </c>
      <c r="AW78" s="143">
        <v>197974.64095200002</v>
      </c>
      <c r="AX78" s="143">
        <v>-195229.709538</v>
      </c>
      <c r="AY78" s="143">
        <v>2741.138136</v>
      </c>
      <c r="AZ78" s="143">
        <v>192267.30521600001</v>
      </c>
      <c r="BA78" s="143">
        <v>-189526.16708000001</v>
      </c>
      <c r="BB78" s="143">
        <v>2806.6227950000002</v>
      </c>
      <c r="BC78" s="143">
        <v>182457.73043999998</v>
      </c>
      <c r="BD78" s="143">
        <v>-179651.10764499998</v>
      </c>
      <c r="BE78" s="143">
        <v>2721.3037279999999</v>
      </c>
      <c r="BF78" s="143">
        <v>175968.91894999996</v>
      </c>
      <c r="BG78" s="143">
        <v>-173247.61522199999</v>
      </c>
      <c r="BH78" s="143">
        <v>2625.0261810000002</v>
      </c>
      <c r="BI78" s="143">
        <v>205522.69200600003</v>
      </c>
      <c r="BJ78" s="143">
        <v>-202897.66582500003</v>
      </c>
      <c r="BK78" s="143">
        <v>2937.0888</v>
      </c>
      <c r="BL78" s="143">
        <v>214857.5202</v>
      </c>
      <c r="BM78" s="143">
        <v>-211920.4314</v>
      </c>
      <c r="BN78" s="143">
        <v>3956.6715000000004</v>
      </c>
      <c r="BO78" s="143">
        <v>266724.5575</v>
      </c>
      <c r="BP78" s="143">
        <v>-262767.88600000006</v>
      </c>
      <c r="BQ78" s="143">
        <v>4350.8285999999998</v>
      </c>
      <c r="BR78" s="143">
        <v>254990.58660000001</v>
      </c>
      <c r="BS78" s="143">
        <v>-250639.75800000003</v>
      </c>
      <c r="BT78" s="143">
        <v>5405.0898999999999</v>
      </c>
      <c r="BU78" s="143">
        <v>272914.59159999999</v>
      </c>
      <c r="BV78" s="143">
        <v>-267509.50170000002</v>
      </c>
      <c r="BW78" s="143">
        <v>5881.1167999999998</v>
      </c>
      <c r="BX78" s="143">
        <v>274207.07079999999</v>
      </c>
      <c r="BY78" s="143">
        <v>-268325.95400000003</v>
      </c>
      <c r="BZ78" s="143">
        <v>7779.970800000001</v>
      </c>
      <c r="CA78" s="143">
        <v>267642.1496</v>
      </c>
      <c r="CB78" s="143">
        <v>-259862.17879999999</v>
      </c>
      <c r="CC78" s="143">
        <v>8723.5923000000003</v>
      </c>
      <c r="CD78" s="143">
        <v>279644.12699999998</v>
      </c>
      <c r="CE78" s="143">
        <v>-270920.53470000002</v>
      </c>
      <c r="CF78" s="143">
        <v>9726.8159999999989</v>
      </c>
      <c r="CG78" s="143">
        <v>277958.38399999996</v>
      </c>
      <c r="CH78" s="143">
        <v>-268231.56799999997</v>
      </c>
      <c r="CI78" s="143">
        <v>11784.182400000002</v>
      </c>
      <c r="CJ78" s="143">
        <v>306388.74239999999</v>
      </c>
      <c r="CK78" s="143">
        <v>-294604.56000000006</v>
      </c>
      <c r="CL78" s="143">
        <v>14744.4696</v>
      </c>
      <c r="CM78" s="143">
        <v>326689.46830000001</v>
      </c>
      <c r="CN78" s="143">
        <v>-311944.9987</v>
      </c>
      <c r="CO78" s="143">
        <v>14481.175499999999</v>
      </c>
      <c r="CP78" s="143">
        <v>325255.97820000001</v>
      </c>
      <c r="CQ78" s="143">
        <v>-310774.8027</v>
      </c>
      <c r="CR78" s="143">
        <v>17882.045400000003</v>
      </c>
      <c r="CS78" s="143">
        <v>404009.89280000003</v>
      </c>
      <c r="CT78" s="143">
        <v>-386127.84740000003</v>
      </c>
      <c r="CU78" s="143">
        <v>19966.455600000001</v>
      </c>
      <c r="CV78" s="143">
        <v>409678.02580000006</v>
      </c>
      <c r="CW78" s="143">
        <v>-389711.57020000002</v>
      </c>
      <c r="CX78" s="143">
        <v>21831.4542</v>
      </c>
      <c r="CY78" s="143">
        <v>405838.32280000008</v>
      </c>
      <c r="CZ78" s="143">
        <v>-384006.86860000005</v>
      </c>
      <c r="DA78" s="143">
        <v>28084.684800000003</v>
      </c>
      <c r="DB78" s="143">
        <v>407666.75280000002</v>
      </c>
      <c r="DC78" s="143">
        <v>-379582.06800000009</v>
      </c>
      <c r="DD78" s="143">
        <v>26951.058200000003</v>
      </c>
      <c r="DE78" s="143">
        <v>404704.69620000001</v>
      </c>
      <c r="DF78" s="143">
        <v>-377753.63800000004</v>
      </c>
      <c r="DG78" s="143">
        <v>28068.993599999998</v>
      </c>
      <c r="DH78" s="143">
        <v>423617.7072</v>
      </c>
      <c r="DI78" s="143">
        <v>-395548.71359999996</v>
      </c>
      <c r="DJ78" s="143">
        <v>28945.393199999995</v>
      </c>
      <c r="DK78" s="143">
        <v>432415.93499999994</v>
      </c>
      <c r="DL78" s="143">
        <v>-403470.54180000001</v>
      </c>
      <c r="DM78" s="143">
        <v>29794.988999999998</v>
      </c>
      <c r="DN78" s="143">
        <v>439911.86479999998</v>
      </c>
      <c r="DO78" s="143">
        <v>-410116.87579999998</v>
      </c>
      <c r="DP78" s="143">
        <v>30174.971200000004</v>
      </c>
      <c r="DQ78" s="143">
        <v>418374.12320000003</v>
      </c>
      <c r="DR78" s="143">
        <v>-388199.152</v>
      </c>
    </row>
    <row r="79" spans="1:122" x14ac:dyDescent="0.2">
      <c r="A79" s="23">
        <v>2.1</v>
      </c>
      <c r="B79" s="62" t="s">
        <v>22</v>
      </c>
      <c r="C79" s="143">
        <v>94.611335999999994</v>
      </c>
      <c r="D79" s="143">
        <v>73513.008071999997</v>
      </c>
      <c r="E79" s="143">
        <v>-73418.396735999995</v>
      </c>
      <c r="F79" s="143">
        <v>93.770499999999998</v>
      </c>
      <c r="G79" s="143">
        <v>111282.140875</v>
      </c>
      <c r="H79" s="143">
        <v>-111188.370375</v>
      </c>
      <c r="I79" s="143">
        <v>84.061432000000011</v>
      </c>
      <c r="J79" s="143">
        <v>100453.41124000002</v>
      </c>
      <c r="K79" s="143">
        <v>-100369.34980800001</v>
      </c>
      <c r="L79" s="143">
        <v>64.58263199999999</v>
      </c>
      <c r="M79" s="143">
        <v>104796.08419199999</v>
      </c>
      <c r="N79" s="143">
        <v>-104731.50155999999</v>
      </c>
      <c r="O79" s="143">
        <v>48.001334</v>
      </c>
      <c r="P79" s="143">
        <v>116907.248957</v>
      </c>
      <c r="Q79" s="143">
        <v>-116859.247623</v>
      </c>
      <c r="R79" s="143">
        <v>52.436112000000001</v>
      </c>
      <c r="S79" s="143">
        <v>128232.511896</v>
      </c>
      <c r="T79" s="143">
        <v>-128180.075784</v>
      </c>
      <c r="U79" s="143">
        <v>49.708818000000001</v>
      </c>
      <c r="V79" s="143">
        <v>121687.186464</v>
      </c>
      <c r="W79" s="143">
        <v>-121637.477646</v>
      </c>
      <c r="X79" s="143">
        <v>77.735636999999997</v>
      </c>
      <c r="Y79" s="143">
        <v>128315.62480799999</v>
      </c>
      <c r="Z79" s="143">
        <v>-128237.88917099999</v>
      </c>
      <c r="AA79" s="143">
        <v>54.381715999999997</v>
      </c>
      <c r="AB79" s="143">
        <v>133887.78479199999</v>
      </c>
      <c r="AC79" s="143">
        <v>-133833.40307599999</v>
      </c>
      <c r="AD79" s="143">
        <v>53.952115999999997</v>
      </c>
      <c r="AE79" s="143">
        <v>133126.84623</v>
      </c>
      <c r="AF79" s="143">
        <v>-133072.894114</v>
      </c>
      <c r="AG79" s="143">
        <v>78.296981999999986</v>
      </c>
      <c r="AH79" s="143">
        <v>129607.60420399999</v>
      </c>
      <c r="AI79" s="143">
        <v>-129529.30722199999</v>
      </c>
      <c r="AJ79" s="143">
        <v>79.563281999999987</v>
      </c>
      <c r="AK79" s="143">
        <v>133135.89187999998</v>
      </c>
      <c r="AL79" s="143">
        <v>-133056.32859799999</v>
      </c>
      <c r="AM79" s="143">
        <v>28.067222999999998</v>
      </c>
      <c r="AN79" s="143">
        <v>144377.79511199999</v>
      </c>
      <c r="AO79" s="143">
        <v>-144349.727889</v>
      </c>
      <c r="AP79" s="143">
        <v>26.543492999999998</v>
      </c>
      <c r="AQ79" s="143">
        <v>137256.40230299998</v>
      </c>
      <c r="AR79" s="143">
        <v>-137229.85880999998</v>
      </c>
      <c r="AS79" s="143">
        <v>26.189170000000001</v>
      </c>
      <c r="AT79" s="143">
        <v>135031.36052000002</v>
      </c>
      <c r="AU79" s="143">
        <v>-135005.17135000002</v>
      </c>
      <c r="AV79" s="143">
        <v>28.298262000000001</v>
      </c>
      <c r="AW79" s="143">
        <v>145792.64582400001</v>
      </c>
      <c r="AX79" s="143">
        <v>-145764.34756200001</v>
      </c>
      <c r="AY79" s="143">
        <v>110.753056</v>
      </c>
      <c r="AZ79" s="143">
        <v>141902.353</v>
      </c>
      <c r="BA79" s="143">
        <v>-141791.59994400002</v>
      </c>
      <c r="BB79" s="143">
        <v>190.741355</v>
      </c>
      <c r="BC79" s="143">
        <v>139431.930505</v>
      </c>
      <c r="BD79" s="143">
        <v>-139241.18914999999</v>
      </c>
      <c r="BE79" s="143">
        <v>261.66381999999999</v>
      </c>
      <c r="BF79" s="143">
        <v>134783.03368199998</v>
      </c>
      <c r="BG79" s="143">
        <v>-134521.36986199999</v>
      </c>
      <c r="BH79" s="143">
        <v>361.24213500000002</v>
      </c>
      <c r="BI79" s="143">
        <v>124026.46635</v>
      </c>
      <c r="BJ79" s="143">
        <v>-123665.22421500001</v>
      </c>
      <c r="BK79" s="143">
        <v>663.21360000000004</v>
      </c>
      <c r="BL79" s="143">
        <v>122647.1436</v>
      </c>
      <c r="BM79" s="143">
        <v>-121983.93</v>
      </c>
      <c r="BN79" s="143">
        <v>1290.8290000000002</v>
      </c>
      <c r="BO79" s="143">
        <v>145386.63150000002</v>
      </c>
      <c r="BP79" s="143">
        <v>-144095.80250000002</v>
      </c>
      <c r="BQ79" s="143">
        <v>1815.0696</v>
      </c>
      <c r="BR79" s="143">
        <v>139012.97760000001</v>
      </c>
      <c r="BS79" s="143">
        <v>-137197.90800000002</v>
      </c>
      <c r="BT79" s="143">
        <v>2631.7977000000001</v>
      </c>
      <c r="BU79" s="143">
        <v>151257.62049999999</v>
      </c>
      <c r="BV79" s="143">
        <v>-148625.82279999999</v>
      </c>
      <c r="BW79" s="143">
        <v>3053.6567999999997</v>
      </c>
      <c r="BX79" s="143">
        <v>151975.97500000001</v>
      </c>
      <c r="BY79" s="143">
        <v>-148922.31820000001</v>
      </c>
      <c r="BZ79" s="143">
        <v>4573.1728000000003</v>
      </c>
      <c r="CA79" s="143">
        <v>149520.4424</v>
      </c>
      <c r="CB79" s="143">
        <v>-144947.2696</v>
      </c>
      <c r="CC79" s="143">
        <v>5571.1415000000006</v>
      </c>
      <c r="CD79" s="143">
        <v>145664.96799999999</v>
      </c>
      <c r="CE79" s="143">
        <v>-140093.8265</v>
      </c>
      <c r="CF79" s="143">
        <v>6590.848</v>
      </c>
      <c r="CG79" s="143">
        <v>140879.37599999999</v>
      </c>
      <c r="CH79" s="143">
        <v>-134288.52799999999</v>
      </c>
      <c r="CI79" s="143">
        <v>8538.0766000000003</v>
      </c>
      <c r="CJ79" s="143">
        <v>143756.114</v>
      </c>
      <c r="CK79" s="143">
        <v>-135218.0374</v>
      </c>
      <c r="CL79" s="143">
        <v>11233.881600000001</v>
      </c>
      <c r="CM79" s="143">
        <v>153646.73480000001</v>
      </c>
      <c r="CN79" s="143">
        <v>-142412.85320000001</v>
      </c>
      <c r="CO79" s="143">
        <v>11029.097299999999</v>
      </c>
      <c r="CP79" s="143">
        <v>152915.36230000001</v>
      </c>
      <c r="CQ79" s="143">
        <v>-141886.26500000001</v>
      </c>
      <c r="CR79" s="143">
        <v>13676.656400000002</v>
      </c>
      <c r="CS79" s="143">
        <v>189754.46540000002</v>
      </c>
      <c r="CT79" s="143">
        <v>-176077.80900000001</v>
      </c>
      <c r="CU79" s="143">
        <v>13530.382000000001</v>
      </c>
      <c r="CV79" s="143">
        <v>190851.52340000001</v>
      </c>
      <c r="CW79" s="143">
        <v>-177321.14139999999</v>
      </c>
      <c r="CX79" s="143">
        <v>13457.2448</v>
      </c>
      <c r="CY79" s="143">
        <v>191180.64080000002</v>
      </c>
      <c r="CZ79" s="143">
        <v>-177723.39600000001</v>
      </c>
      <c r="DA79" s="143">
        <v>13384.107600000001</v>
      </c>
      <c r="DB79" s="143">
        <v>191253.77800000002</v>
      </c>
      <c r="DC79" s="143">
        <v>-177869.67040000003</v>
      </c>
      <c r="DD79" s="143">
        <v>13054.990200000002</v>
      </c>
      <c r="DE79" s="143">
        <v>190851.52340000001</v>
      </c>
      <c r="DF79" s="143">
        <v>-177796.53320000001</v>
      </c>
      <c r="DG79" s="143">
        <v>13483.751999999999</v>
      </c>
      <c r="DH79" s="143">
        <v>198951.8112</v>
      </c>
      <c r="DI79" s="143">
        <v>-185468.05919999999</v>
      </c>
      <c r="DJ79" s="143">
        <v>13845.154199999999</v>
      </c>
      <c r="DK79" s="143">
        <v>204853.37219999998</v>
      </c>
      <c r="DL79" s="143">
        <v>-191008.21799999999</v>
      </c>
      <c r="DM79" s="143">
        <v>14188.09</v>
      </c>
      <c r="DN79" s="143">
        <v>211767.37759999998</v>
      </c>
      <c r="DO79" s="143">
        <v>-197579.28759999998</v>
      </c>
      <c r="DP79" s="143">
        <v>14367.073600000002</v>
      </c>
      <c r="DQ79" s="143">
        <v>215753.1024</v>
      </c>
      <c r="DR79" s="143">
        <v>-201386.0288</v>
      </c>
    </row>
    <row r="80" spans="1:122" x14ac:dyDescent="0.2">
      <c r="A80" s="23">
        <v>2.2000000000000002</v>
      </c>
      <c r="B80" s="77" t="s">
        <v>139</v>
      </c>
      <c r="C80" s="143">
        <v>1576.8556000000001</v>
      </c>
      <c r="D80" s="143">
        <v>57618.303624</v>
      </c>
      <c r="E80" s="143">
        <v>-56041.448023999998</v>
      </c>
      <c r="F80" s="143">
        <v>2297.37725</v>
      </c>
      <c r="G80" s="143">
        <v>82682.138374999995</v>
      </c>
      <c r="H80" s="143">
        <v>-80384.76112499999</v>
      </c>
      <c r="I80" s="143">
        <v>2101.5358000000001</v>
      </c>
      <c r="J80" s="143">
        <v>71725.41685400001</v>
      </c>
      <c r="K80" s="143">
        <v>-69623.881054000012</v>
      </c>
      <c r="L80" s="143">
        <v>2131.2268559999998</v>
      </c>
      <c r="M80" s="143">
        <v>72267.965207999994</v>
      </c>
      <c r="N80" s="143">
        <v>-70136.738352</v>
      </c>
      <c r="O80" s="143">
        <v>2352.0653659999998</v>
      </c>
      <c r="P80" s="143">
        <v>37417.039853000002</v>
      </c>
      <c r="Q80" s="143">
        <v>-35064.974486999999</v>
      </c>
      <c r="R80" s="143">
        <v>2543.1514320000001</v>
      </c>
      <c r="S80" s="143">
        <v>39694.136784000002</v>
      </c>
      <c r="T80" s="143">
        <v>-37150.985352000003</v>
      </c>
      <c r="U80" s="143">
        <v>2361.1688549999999</v>
      </c>
      <c r="V80" s="143">
        <v>38002.391361000002</v>
      </c>
      <c r="W80" s="143">
        <v>-35641.222506000006</v>
      </c>
      <c r="X80" s="143">
        <v>2435.7166259999999</v>
      </c>
      <c r="Y80" s="143">
        <v>39800.646143999998</v>
      </c>
      <c r="Z80" s="143">
        <v>-37364.929517999997</v>
      </c>
      <c r="AA80" s="143">
        <v>2528.7497939999998</v>
      </c>
      <c r="AB80" s="143">
        <v>41221.340727999996</v>
      </c>
      <c r="AC80" s="143">
        <v>-38692.590933999993</v>
      </c>
      <c r="AD80" s="143">
        <v>2508.7733939999998</v>
      </c>
      <c r="AE80" s="143">
        <v>40922.679985999996</v>
      </c>
      <c r="AF80" s="143">
        <v>-38413.906591999999</v>
      </c>
      <c r="AG80" s="143">
        <v>2479.4044299999996</v>
      </c>
      <c r="AH80" s="143">
        <v>47317.476121999993</v>
      </c>
      <c r="AI80" s="143">
        <v>-44838.07169199999</v>
      </c>
      <c r="AJ80" s="143">
        <v>2546.0250239999996</v>
      </c>
      <c r="AK80" s="143">
        <v>48268.391079999994</v>
      </c>
      <c r="AL80" s="143">
        <v>-45722.366055999992</v>
      </c>
      <c r="AM80" s="143">
        <v>2694.4534079999999</v>
      </c>
      <c r="AN80" s="143">
        <v>50885.875298999999</v>
      </c>
      <c r="AO80" s="143">
        <v>-48191.421890999998</v>
      </c>
      <c r="AP80" s="143">
        <v>2601.2623139999996</v>
      </c>
      <c r="AQ80" s="143">
        <v>49238.179514999996</v>
      </c>
      <c r="AR80" s="143">
        <v>-46636.917200999997</v>
      </c>
      <c r="AS80" s="143">
        <v>2514.16032</v>
      </c>
      <c r="AT80" s="143">
        <v>51409.340710000004</v>
      </c>
      <c r="AU80" s="143">
        <v>-48895.180390000001</v>
      </c>
      <c r="AV80" s="143">
        <v>2716.6331520000003</v>
      </c>
      <c r="AW80" s="143">
        <v>52181.995128000002</v>
      </c>
      <c r="AX80" s="143">
        <v>-49465.361976</v>
      </c>
      <c r="AY80" s="143">
        <v>2630.38508</v>
      </c>
      <c r="AZ80" s="143">
        <v>50364.952215999998</v>
      </c>
      <c r="BA80" s="143">
        <v>-47734.567135999998</v>
      </c>
      <c r="BB80" s="143">
        <v>2615.8814400000001</v>
      </c>
      <c r="BC80" s="143">
        <v>43025.799934999995</v>
      </c>
      <c r="BD80" s="143">
        <v>-40409.918494999998</v>
      </c>
      <c r="BE80" s="143">
        <v>2459.6399080000001</v>
      </c>
      <c r="BF80" s="143">
        <v>41185.885267999998</v>
      </c>
      <c r="BG80" s="143">
        <v>-38726.245360000001</v>
      </c>
      <c r="BH80" s="143">
        <v>2263.7840460000002</v>
      </c>
      <c r="BI80" s="143">
        <v>81496.22565600001</v>
      </c>
      <c r="BJ80" s="143">
        <v>-79232.441610000009</v>
      </c>
      <c r="BK80" s="143">
        <v>2273.8751999999999</v>
      </c>
      <c r="BL80" s="143">
        <v>92210.376600000003</v>
      </c>
      <c r="BM80" s="143">
        <v>-89936.501400000008</v>
      </c>
      <c r="BN80" s="143">
        <v>2665.8425000000002</v>
      </c>
      <c r="BO80" s="143">
        <v>121337.92600000001</v>
      </c>
      <c r="BP80" s="143">
        <v>-118672.08350000001</v>
      </c>
      <c r="BQ80" s="143">
        <v>2535.759</v>
      </c>
      <c r="BR80" s="143">
        <v>115977.609</v>
      </c>
      <c r="BS80" s="143">
        <v>-113441.84999999999</v>
      </c>
      <c r="BT80" s="143">
        <v>2773.2921999999999</v>
      </c>
      <c r="BU80" s="143">
        <v>121656.9711</v>
      </c>
      <c r="BV80" s="143">
        <v>-118883.6789</v>
      </c>
      <c r="BW80" s="143">
        <v>2827.46</v>
      </c>
      <c r="BX80" s="143">
        <v>122231.0958</v>
      </c>
      <c r="BY80" s="143">
        <v>-119403.63579999999</v>
      </c>
      <c r="BZ80" s="143">
        <v>3206.7980000000002</v>
      </c>
      <c r="CA80" s="143">
        <v>118121.7072</v>
      </c>
      <c r="CB80" s="143">
        <v>-114914.90920000001</v>
      </c>
      <c r="CC80" s="143">
        <v>3152.4508000000001</v>
      </c>
      <c r="CD80" s="143">
        <v>133979.15900000001</v>
      </c>
      <c r="CE80" s="143">
        <v>-130826.70820000001</v>
      </c>
      <c r="CF80" s="143">
        <v>3135.9679999999998</v>
      </c>
      <c r="CG80" s="143">
        <v>137079.008</v>
      </c>
      <c r="CH80" s="143">
        <v>-133943.04000000001</v>
      </c>
      <c r="CI80" s="143">
        <v>3246.1058000000003</v>
      </c>
      <c r="CJ80" s="143">
        <v>162632.62840000002</v>
      </c>
      <c r="CK80" s="143">
        <v>-159386.52260000003</v>
      </c>
      <c r="CL80" s="143">
        <v>3510.5879999999997</v>
      </c>
      <c r="CM80" s="143">
        <v>173042.7335</v>
      </c>
      <c r="CN80" s="143">
        <v>-169532.14550000001</v>
      </c>
      <c r="CO80" s="143">
        <v>3452.0781999999999</v>
      </c>
      <c r="CP80" s="143">
        <v>172340.6159</v>
      </c>
      <c r="CQ80" s="143">
        <v>-168888.53770000002</v>
      </c>
      <c r="CR80" s="143">
        <v>4205.3890000000001</v>
      </c>
      <c r="CS80" s="143">
        <v>214255.42740000002</v>
      </c>
      <c r="CT80" s="143">
        <v>-210050.03840000002</v>
      </c>
      <c r="CU80" s="143">
        <v>6436.0736000000006</v>
      </c>
      <c r="CV80" s="143">
        <v>218826.50240000003</v>
      </c>
      <c r="CW80" s="143">
        <v>-212390.42880000002</v>
      </c>
      <c r="CX80" s="143">
        <v>8374.2094000000016</v>
      </c>
      <c r="CY80" s="143">
        <v>214657.68200000003</v>
      </c>
      <c r="CZ80" s="143">
        <v>-206283.47260000004</v>
      </c>
      <c r="DA80" s="143">
        <v>14700.577200000002</v>
      </c>
      <c r="DB80" s="143">
        <v>216412.97480000003</v>
      </c>
      <c r="DC80" s="143">
        <v>-201712.39760000003</v>
      </c>
      <c r="DD80" s="143">
        <v>13896.068000000001</v>
      </c>
      <c r="DE80" s="143">
        <v>213853.17280000003</v>
      </c>
      <c r="DF80" s="143">
        <v>-199957.10480000003</v>
      </c>
      <c r="DG80" s="143">
        <v>14585.241599999999</v>
      </c>
      <c r="DH80" s="143">
        <v>224665.89599999998</v>
      </c>
      <c r="DI80" s="143">
        <v>-210080.65439999997</v>
      </c>
      <c r="DJ80" s="143">
        <v>15100.238999999998</v>
      </c>
      <c r="DK80" s="143">
        <v>227562.56279999999</v>
      </c>
      <c r="DL80" s="143">
        <v>-212462.32379999998</v>
      </c>
      <c r="DM80" s="143">
        <v>15606.898999999999</v>
      </c>
      <c r="DN80" s="143">
        <v>228144.4872</v>
      </c>
      <c r="DO80" s="143">
        <v>-212537.5882</v>
      </c>
      <c r="DP80" s="143">
        <v>15807.8976</v>
      </c>
      <c r="DQ80" s="143">
        <v>202621.02080000003</v>
      </c>
      <c r="DR80" s="143">
        <v>-186813.12320000003</v>
      </c>
    </row>
    <row r="81" spans="1:122" x14ac:dyDescent="0.2">
      <c r="A81" s="23" t="s">
        <v>111</v>
      </c>
      <c r="B81" s="79" t="s">
        <v>25</v>
      </c>
      <c r="C81" s="143">
        <v>0</v>
      </c>
      <c r="D81" s="143">
        <v>0</v>
      </c>
      <c r="E81" s="143">
        <v>0</v>
      </c>
      <c r="F81" s="143">
        <v>0</v>
      </c>
      <c r="G81" s="143">
        <v>0</v>
      </c>
      <c r="H81" s="143">
        <v>0</v>
      </c>
      <c r="I81" s="143">
        <v>0</v>
      </c>
      <c r="J81" s="143">
        <v>0</v>
      </c>
      <c r="K81" s="143">
        <v>0</v>
      </c>
      <c r="L81" s="143">
        <v>0</v>
      </c>
      <c r="M81" s="143">
        <v>0</v>
      </c>
      <c r="N81" s="143">
        <v>0</v>
      </c>
      <c r="O81" s="143">
        <v>0</v>
      </c>
      <c r="P81" s="143">
        <v>0</v>
      </c>
      <c r="Q81" s="143">
        <v>0</v>
      </c>
      <c r="R81" s="143">
        <v>0</v>
      </c>
      <c r="S81" s="143">
        <v>0</v>
      </c>
      <c r="T81" s="143">
        <v>0</v>
      </c>
      <c r="U81" s="143">
        <v>0</v>
      </c>
      <c r="V81" s="143">
        <v>99.417636000000002</v>
      </c>
      <c r="W81" s="143">
        <v>-99.417636000000002</v>
      </c>
      <c r="X81" s="143">
        <v>0</v>
      </c>
      <c r="Y81" s="143">
        <v>103.647516</v>
      </c>
      <c r="Z81" s="143">
        <v>-103.647516</v>
      </c>
      <c r="AA81" s="143">
        <v>0</v>
      </c>
      <c r="AB81" s="143">
        <v>108.76343199999999</v>
      </c>
      <c r="AC81" s="143">
        <v>-108.76343199999999</v>
      </c>
      <c r="AD81" s="143">
        <v>0</v>
      </c>
      <c r="AE81" s="143">
        <v>107.90423199999999</v>
      </c>
      <c r="AF81" s="143">
        <v>-107.90423199999999</v>
      </c>
      <c r="AG81" s="143">
        <v>0</v>
      </c>
      <c r="AH81" s="143">
        <v>0</v>
      </c>
      <c r="AI81" s="143">
        <v>0</v>
      </c>
      <c r="AJ81" s="143">
        <v>0</v>
      </c>
      <c r="AK81" s="143">
        <v>0</v>
      </c>
      <c r="AL81" s="143">
        <v>0</v>
      </c>
      <c r="AM81" s="143">
        <v>0</v>
      </c>
      <c r="AN81" s="143">
        <v>0</v>
      </c>
      <c r="AO81" s="143">
        <v>0</v>
      </c>
      <c r="AP81" s="143">
        <v>0</v>
      </c>
      <c r="AQ81" s="143">
        <v>0</v>
      </c>
      <c r="AR81" s="143">
        <v>0</v>
      </c>
      <c r="AS81" s="143">
        <v>0</v>
      </c>
      <c r="AT81" s="143">
        <v>0</v>
      </c>
      <c r="AU81" s="143">
        <v>0</v>
      </c>
      <c r="AV81" s="143">
        <v>0</v>
      </c>
      <c r="AW81" s="143">
        <v>0</v>
      </c>
      <c r="AX81" s="143">
        <v>0</v>
      </c>
      <c r="AY81" s="143">
        <v>0</v>
      </c>
      <c r="AZ81" s="143">
        <v>0</v>
      </c>
      <c r="BA81" s="143">
        <v>0</v>
      </c>
      <c r="BB81" s="143">
        <v>0</v>
      </c>
      <c r="BC81" s="143">
        <v>0</v>
      </c>
      <c r="BD81" s="143">
        <v>0</v>
      </c>
      <c r="BE81" s="143">
        <v>0</v>
      </c>
      <c r="BF81" s="143">
        <v>0</v>
      </c>
      <c r="BG81" s="143">
        <v>0</v>
      </c>
      <c r="BH81" s="143">
        <v>0</v>
      </c>
      <c r="BI81" s="143">
        <v>0</v>
      </c>
      <c r="BJ81" s="143">
        <v>0</v>
      </c>
      <c r="BK81" s="143">
        <v>0</v>
      </c>
      <c r="BL81" s="143">
        <v>0</v>
      </c>
      <c r="BM81" s="143">
        <v>0</v>
      </c>
      <c r="BN81" s="143">
        <v>0</v>
      </c>
      <c r="BO81" s="143">
        <v>0</v>
      </c>
      <c r="BP81" s="143">
        <v>0</v>
      </c>
      <c r="BQ81" s="143">
        <v>0</v>
      </c>
      <c r="BR81" s="143">
        <v>0</v>
      </c>
      <c r="BS81" s="143">
        <v>0</v>
      </c>
      <c r="BT81" s="143">
        <v>0</v>
      </c>
      <c r="BU81" s="143">
        <v>0</v>
      </c>
      <c r="BV81" s="143">
        <v>0</v>
      </c>
      <c r="BW81" s="143">
        <v>0</v>
      </c>
      <c r="BX81" s="143">
        <v>0</v>
      </c>
      <c r="BY81" s="143">
        <v>0</v>
      </c>
      <c r="BZ81" s="143">
        <v>0</v>
      </c>
      <c r="CA81" s="143">
        <v>0</v>
      </c>
      <c r="CB81" s="143">
        <v>0</v>
      </c>
      <c r="CC81" s="143">
        <v>0</v>
      </c>
      <c r="CD81" s="143">
        <v>0</v>
      </c>
      <c r="CE81" s="143">
        <v>0</v>
      </c>
      <c r="CF81" s="143">
        <v>0</v>
      </c>
      <c r="CG81" s="143">
        <v>0</v>
      </c>
      <c r="CH81" s="143">
        <v>0</v>
      </c>
      <c r="CI81" s="143">
        <v>0</v>
      </c>
      <c r="CJ81" s="143">
        <v>0</v>
      </c>
      <c r="CK81" s="143">
        <v>0</v>
      </c>
      <c r="CL81" s="143">
        <v>0</v>
      </c>
      <c r="CM81" s="143">
        <v>0</v>
      </c>
      <c r="CN81" s="143">
        <v>0</v>
      </c>
      <c r="CO81" s="143">
        <v>0</v>
      </c>
      <c r="CP81" s="143">
        <v>0</v>
      </c>
      <c r="CQ81" s="143">
        <v>0</v>
      </c>
      <c r="CR81" s="143">
        <v>0</v>
      </c>
      <c r="CS81" s="143">
        <v>0</v>
      </c>
      <c r="CT81" s="143">
        <v>0</v>
      </c>
      <c r="CU81" s="143">
        <v>0</v>
      </c>
      <c r="CV81" s="143">
        <v>0</v>
      </c>
      <c r="CW81" s="143">
        <v>0</v>
      </c>
      <c r="CX81" s="143">
        <v>0</v>
      </c>
      <c r="CY81" s="143">
        <v>0</v>
      </c>
      <c r="CZ81" s="143">
        <v>0</v>
      </c>
      <c r="DA81" s="143">
        <v>0</v>
      </c>
      <c r="DB81" s="143">
        <v>0</v>
      </c>
      <c r="DC81" s="143">
        <v>0</v>
      </c>
      <c r="DD81" s="143">
        <v>0</v>
      </c>
      <c r="DE81" s="143">
        <v>0</v>
      </c>
      <c r="DF81" s="143">
        <v>0</v>
      </c>
      <c r="DG81" s="143">
        <v>0</v>
      </c>
      <c r="DH81" s="143">
        <v>0</v>
      </c>
      <c r="DI81" s="143">
        <v>0</v>
      </c>
      <c r="DJ81" s="143">
        <v>0</v>
      </c>
      <c r="DK81" s="143">
        <v>0</v>
      </c>
      <c r="DL81" s="143">
        <v>0</v>
      </c>
      <c r="DM81" s="143">
        <v>0</v>
      </c>
      <c r="DN81" s="143">
        <v>0</v>
      </c>
      <c r="DO81" s="143">
        <v>0</v>
      </c>
      <c r="DP81" s="143">
        <v>0</v>
      </c>
      <c r="DQ81" s="143">
        <v>0</v>
      </c>
      <c r="DR81" s="143">
        <v>0</v>
      </c>
    </row>
    <row r="82" spans="1:122" x14ac:dyDescent="0.2">
      <c r="A82" s="23" t="s">
        <v>69</v>
      </c>
      <c r="B82" s="79" t="s">
        <v>24</v>
      </c>
      <c r="C82" s="143">
        <v>1576.8556000000001</v>
      </c>
      <c r="D82" s="143">
        <v>57618.303624</v>
      </c>
      <c r="E82" s="143">
        <v>-56041.448023999998</v>
      </c>
      <c r="F82" s="143">
        <v>2297.37725</v>
      </c>
      <c r="G82" s="143">
        <v>82682.138374999995</v>
      </c>
      <c r="H82" s="143">
        <v>-80384.76112499999</v>
      </c>
      <c r="I82" s="143">
        <v>2101.5358000000001</v>
      </c>
      <c r="J82" s="143">
        <v>71725.41685400001</v>
      </c>
      <c r="K82" s="143">
        <v>-69623.881054000012</v>
      </c>
      <c r="L82" s="143">
        <v>2131.2268559999998</v>
      </c>
      <c r="M82" s="143">
        <v>72267.965207999994</v>
      </c>
      <c r="N82" s="143">
        <v>-70136.738352</v>
      </c>
      <c r="O82" s="143">
        <v>2352.0653659999998</v>
      </c>
      <c r="P82" s="143">
        <v>37417.039853000002</v>
      </c>
      <c r="Q82" s="143">
        <v>-35064.974486999999</v>
      </c>
      <c r="R82" s="143">
        <v>2543.1514320000001</v>
      </c>
      <c r="S82" s="143">
        <v>39694.136784000002</v>
      </c>
      <c r="T82" s="143">
        <v>-37150.985352000003</v>
      </c>
      <c r="U82" s="143">
        <v>2361.1688549999999</v>
      </c>
      <c r="V82" s="143">
        <v>37902.973725000003</v>
      </c>
      <c r="W82" s="143">
        <v>-35541.804870000007</v>
      </c>
      <c r="X82" s="143">
        <v>2435.7166259999999</v>
      </c>
      <c r="Y82" s="143">
        <v>39696.998628000001</v>
      </c>
      <c r="Z82" s="143">
        <v>-37261.282002</v>
      </c>
      <c r="AA82" s="143">
        <v>2528.7497939999998</v>
      </c>
      <c r="AB82" s="143">
        <v>41112.577295999996</v>
      </c>
      <c r="AC82" s="143">
        <v>-38583.827501999993</v>
      </c>
      <c r="AD82" s="143">
        <v>2508.7733939999998</v>
      </c>
      <c r="AE82" s="143">
        <v>40814.775753999995</v>
      </c>
      <c r="AF82" s="143">
        <v>-38306.002359999999</v>
      </c>
      <c r="AG82" s="143">
        <v>2479.4044299999996</v>
      </c>
      <c r="AH82" s="143">
        <v>47317.476121999993</v>
      </c>
      <c r="AI82" s="143">
        <v>-44838.07169199999</v>
      </c>
      <c r="AJ82" s="143">
        <v>2546.0250239999996</v>
      </c>
      <c r="AK82" s="143">
        <v>48268.391079999994</v>
      </c>
      <c r="AL82" s="143">
        <v>-45722.366055999992</v>
      </c>
      <c r="AM82" s="143">
        <v>2694.4534079999999</v>
      </c>
      <c r="AN82" s="143">
        <v>50885.875298999999</v>
      </c>
      <c r="AO82" s="143">
        <v>-48191.421890999998</v>
      </c>
      <c r="AP82" s="143">
        <v>2601.2623139999996</v>
      </c>
      <c r="AQ82" s="143">
        <v>49238.179514999996</v>
      </c>
      <c r="AR82" s="143">
        <v>-46636.917200999997</v>
      </c>
      <c r="AS82" s="143">
        <v>2514.16032</v>
      </c>
      <c r="AT82" s="143">
        <v>51409.340710000004</v>
      </c>
      <c r="AU82" s="143">
        <v>-48895.180390000001</v>
      </c>
      <c r="AV82" s="143">
        <v>2716.6331520000003</v>
      </c>
      <c r="AW82" s="143">
        <v>52181.995128000002</v>
      </c>
      <c r="AX82" s="143">
        <v>-49465.361976</v>
      </c>
      <c r="AY82" s="143">
        <v>2630.38508</v>
      </c>
      <c r="AZ82" s="143">
        <v>50364.952215999998</v>
      </c>
      <c r="BA82" s="143">
        <v>-47734.567135999998</v>
      </c>
      <c r="BB82" s="143">
        <v>2615.8814400000001</v>
      </c>
      <c r="BC82" s="143">
        <v>43025.799934999995</v>
      </c>
      <c r="BD82" s="143">
        <v>-40409.918494999998</v>
      </c>
      <c r="BE82" s="143">
        <v>2459.6399080000001</v>
      </c>
      <c r="BF82" s="143">
        <v>41185.885267999998</v>
      </c>
      <c r="BG82" s="143">
        <v>-38726.245360000001</v>
      </c>
      <c r="BH82" s="143">
        <v>2263.7840460000002</v>
      </c>
      <c r="BI82" s="143">
        <v>81496.22565600001</v>
      </c>
      <c r="BJ82" s="143">
        <v>-79232.441610000009</v>
      </c>
      <c r="BK82" s="143">
        <v>2273.8751999999999</v>
      </c>
      <c r="BL82" s="143">
        <v>92210.376600000003</v>
      </c>
      <c r="BM82" s="143">
        <v>-89936.501400000008</v>
      </c>
      <c r="BN82" s="143">
        <v>2665.8425000000002</v>
      </c>
      <c r="BO82" s="143">
        <v>121337.92600000001</v>
      </c>
      <c r="BP82" s="143">
        <v>-118672.08350000001</v>
      </c>
      <c r="BQ82" s="143">
        <v>2535.759</v>
      </c>
      <c r="BR82" s="143">
        <v>115977.609</v>
      </c>
      <c r="BS82" s="143">
        <v>-113441.84999999999</v>
      </c>
      <c r="BT82" s="143">
        <v>2773.2921999999999</v>
      </c>
      <c r="BU82" s="143">
        <v>121656.9711</v>
      </c>
      <c r="BV82" s="143">
        <v>-118883.6789</v>
      </c>
      <c r="BW82" s="143">
        <v>2827.46</v>
      </c>
      <c r="BX82" s="143">
        <v>122231.0958</v>
      </c>
      <c r="BY82" s="143">
        <v>-119403.63579999999</v>
      </c>
      <c r="BZ82" s="143">
        <v>3206.7980000000002</v>
      </c>
      <c r="CA82" s="143">
        <v>118121.7072</v>
      </c>
      <c r="CB82" s="143">
        <v>-114914.90920000001</v>
      </c>
      <c r="CC82" s="143">
        <v>3152.4508000000001</v>
      </c>
      <c r="CD82" s="143">
        <v>133979.15900000001</v>
      </c>
      <c r="CE82" s="143">
        <v>-130826.70820000001</v>
      </c>
      <c r="CF82" s="143">
        <v>3135.9679999999998</v>
      </c>
      <c r="CG82" s="143">
        <v>137079.008</v>
      </c>
      <c r="CH82" s="143">
        <v>-133943.04000000001</v>
      </c>
      <c r="CI82" s="143">
        <v>3246.1058000000003</v>
      </c>
      <c r="CJ82" s="143">
        <v>162632.62840000002</v>
      </c>
      <c r="CK82" s="143">
        <v>-159386.52260000003</v>
      </c>
      <c r="CL82" s="143">
        <v>3510.5879999999997</v>
      </c>
      <c r="CM82" s="143">
        <v>173042.7335</v>
      </c>
      <c r="CN82" s="143">
        <v>-169532.14550000001</v>
      </c>
      <c r="CO82" s="143">
        <v>3452.0781999999999</v>
      </c>
      <c r="CP82" s="143">
        <v>172340.6159</v>
      </c>
      <c r="CQ82" s="143">
        <v>-168888.53770000002</v>
      </c>
      <c r="CR82" s="143">
        <v>4205.3890000000001</v>
      </c>
      <c r="CS82" s="143">
        <v>214255.42740000002</v>
      </c>
      <c r="CT82" s="143">
        <v>-210050.03840000002</v>
      </c>
      <c r="CU82" s="143">
        <v>6436.0736000000006</v>
      </c>
      <c r="CV82" s="143">
        <v>218826.50240000003</v>
      </c>
      <c r="CW82" s="143">
        <v>-212390.42880000002</v>
      </c>
      <c r="CX82" s="143">
        <v>8374.2094000000016</v>
      </c>
      <c r="CY82" s="143">
        <v>214657.68200000003</v>
      </c>
      <c r="CZ82" s="143">
        <v>-206283.47260000004</v>
      </c>
      <c r="DA82" s="143">
        <v>14700.577200000002</v>
      </c>
      <c r="DB82" s="143">
        <v>216412.97480000003</v>
      </c>
      <c r="DC82" s="143">
        <v>-201712.39760000003</v>
      </c>
      <c r="DD82" s="143">
        <v>13896.068000000001</v>
      </c>
      <c r="DE82" s="143">
        <v>213853.17280000003</v>
      </c>
      <c r="DF82" s="143">
        <v>-199957.10480000003</v>
      </c>
      <c r="DG82" s="143">
        <v>14585.241599999999</v>
      </c>
      <c r="DH82" s="143">
        <v>224665.89599999998</v>
      </c>
      <c r="DI82" s="143">
        <v>-210080.65439999997</v>
      </c>
      <c r="DJ82" s="143">
        <v>15100.238999999998</v>
      </c>
      <c r="DK82" s="143">
        <v>227562.56279999999</v>
      </c>
      <c r="DL82" s="143">
        <v>-212462.32379999998</v>
      </c>
      <c r="DM82" s="143">
        <v>15606.898999999999</v>
      </c>
      <c r="DN82" s="143">
        <v>228144.4872</v>
      </c>
      <c r="DO82" s="143">
        <v>-212537.5882</v>
      </c>
      <c r="DP82" s="143">
        <v>15807.8976</v>
      </c>
      <c r="DQ82" s="143">
        <v>202621.02080000003</v>
      </c>
      <c r="DR82" s="143">
        <v>-186813.12320000003</v>
      </c>
    </row>
    <row r="83" spans="1:122" x14ac:dyDescent="0.2">
      <c r="A83" s="23">
        <v>4</v>
      </c>
      <c r="B83" s="64" t="s">
        <v>5</v>
      </c>
      <c r="C83" s="143">
        <v>1536488.0966400001</v>
      </c>
      <c r="D83" s="143">
        <v>923627.39914400014</v>
      </c>
      <c r="E83" s="143">
        <v>612860.6974960001</v>
      </c>
      <c r="F83" s="143">
        <v>2277474.461375</v>
      </c>
      <c r="G83" s="143">
        <v>1173490.9222499998</v>
      </c>
      <c r="H83" s="143">
        <v>1103983.5391250001</v>
      </c>
      <c r="I83" s="143">
        <v>2041410.8607620003</v>
      </c>
      <c r="J83" s="143">
        <v>1056757.2770300002</v>
      </c>
      <c r="K83" s="143">
        <v>984653.58373200009</v>
      </c>
      <c r="L83" s="143">
        <v>2061972.7469519998</v>
      </c>
      <c r="M83" s="143">
        <v>1069832.826624</v>
      </c>
      <c r="N83" s="143">
        <v>992139.92032799998</v>
      </c>
      <c r="O83" s="143">
        <v>2302815.9973160001</v>
      </c>
      <c r="P83" s="143">
        <v>1138879.6504839999</v>
      </c>
      <c r="Q83" s="143">
        <v>1163936.3468320002</v>
      </c>
      <c r="R83" s="143">
        <v>2524405.52196</v>
      </c>
      <c r="S83" s="143">
        <v>1239432.379344</v>
      </c>
      <c r="T83" s="143">
        <v>1284973.142616</v>
      </c>
      <c r="U83" s="143">
        <v>2364126.5296709999</v>
      </c>
      <c r="V83" s="143">
        <v>1156773.903678</v>
      </c>
      <c r="W83" s="143">
        <v>1207352.6259929999</v>
      </c>
      <c r="X83" s="143">
        <v>2439603.4078500001</v>
      </c>
      <c r="Y83" s="143">
        <v>1205342.8754429999</v>
      </c>
      <c r="Z83" s="143">
        <v>1234260.5324070002</v>
      </c>
      <c r="AA83" s="143">
        <v>2567823.0569459996</v>
      </c>
      <c r="AB83" s="143">
        <v>1248957.6805139999</v>
      </c>
      <c r="AC83" s="143">
        <v>1318865.376432</v>
      </c>
      <c r="AD83" s="143">
        <v>2563022.246638</v>
      </c>
      <c r="AE83" s="143">
        <v>1242355.3751319998</v>
      </c>
      <c r="AF83" s="143">
        <v>1320666.8715059999</v>
      </c>
      <c r="AG83" s="143">
        <v>2489322.0477199997</v>
      </c>
      <c r="AH83" s="143">
        <v>1217779.0600399999</v>
      </c>
      <c r="AI83" s="143">
        <v>1271542.9876799996</v>
      </c>
      <c r="AJ83" s="143">
        <v>2519424.3667179998</v>
      </c>
      <c r="AK83" s="143">
        <v>1261555.3993919999</v>
      </c>
      <c r="AL83" s="143">
        <v>1257868.9673260001</v>
      </c>
      <c r="AM83" s="143">
        <v>2697596.9369759997</v>
      </c>
      <c r="AN83" s="143">
        <v>1317391.2459509999</v>
      </c>
      <c r="AO83" s="143">
        <v>1380205.6910250001</v>
      </c>
      <c r="AP83" s="143">
        <v>2573020.0374479997</v>
      </c>
      <c r="AQ83" s="143">
        <v>1223655.0272999997</v>
      </c>
      <c r="AR83" s="143">
        <v>1349365.0101479997</v>
      </c>
      <c r="AS83" s="143">
        <v>2544565.9463700005</v>
      </c>
      <c r="AT83" s="143">
        <v>1213658.51614</v>
      </c>
      <c r="AU83" s="143">
        <v>1330907.4302300005</v>
      </c>
      <c r="AV83" s="143">
        <v>2758090.1058300002</v>
      </c>
      <c r="AW83" s="143">
        <v>1321302.449304</v>
      </c>
      <c r="AX83" s="143">
        <v>1436787.6565260002</v>
      </c>
      <c r="AY83" s="143">
        <v>2722088.6103679999</v>
      </c>
      <c r="AZ83" s="143">
        <v>1234619.6917599998</v>
      </c>
      <c r="BA83" s="143">
        <v>1487468.9186079998</v>
      </c>
      <c r="BB83" s="143">
        <v>2705339.1354950001</v>
      </c>
      <c r="BC83" s="143">
        <v>1209763.4197049998</v>
      </c>
      <c r="BD83" s="143">
        <v>1495575.7157900003</v>
      </c>
      <c r="BE83" s="143">
        <v>2610907.7623419999</v>
      </c>
      <c r="BF83" s="143">
        <v>1157705.405208</v>
      </c>
      <c r="BG83" s="143">
        <v>1453202.3571339997</v>
      </c>
      <c r="BH83" s="143">
        <v>2407462.0844940003</v>
      </c>
      <c r="BI83" s="143">
        <v>1082883.5066849999</v>
      </c>
      <c r="BJ83" s="143">
        <v>1324578.5778090004</v>
      </c>
      <c r="BK83" s="143">
        <v>2389132.2492</v>
      </c>
      <c r="BL83" s="143">
        <v>1091862.7614</v>
      </c>
      <c r="BM83" s="143">
        <v>1297269.4878000002</v>
      </c>
      <c r="BN83" s="143">
        <v>2840918.1985000004</v>
      </c>
      <c r="BO83" s="143">
        <v>1242479.0355</v>
      </c>
      <c r="BP83" s="143">
        <v>1598439.1630000002</v>
      </c>
      <c r="BQ83" s="143">
        <v>2751245.1306000003</v>
      </c>
      <c r="BR83" s="143">
        <v>1169785.6649999998</v>
      </c>
      <c r="BS83" s="143">
        <v>1581459.4656000002</v>
      </c>
      <c r="BT83" s="143">
        <v>2940963.1825000001</v>
      </c>
      <c r="BU83" s="143">
        <v>1261366.8696999999</v>
      </c>
      <c r="BV83" s="143">
        <v>1679596.3128000004</v>
      </c>
      <c r="BW83" s="143">
        <v>3012545.5315999999</v>
      </c>
      <c r="BX83" s="143">
        <v>1285221.943</v>
      </c>
      <c r="BY83" s="143">
        <v>1727323.5885999999</v>
      </c>
      <c r="BZ83" s="143">
        <v>3011517.9443999999</v>
      </c>
      <c r="CA83" s="143">
        <v>1188467.2239999999</v>
      </c>
      <c r="CB83" s="143">
        <v>1823050.7204</v>
      </c>
      <c r="CC83" s="143">
        <v>2985642.6706000003</v>
      </c>
      <c r="CD83" s="143">
        <v>1131104.7823000001</v>
      </c>
      <c r="CE83" s="143">
        <v>1854537.8883000002</v>
      </c>
      <c r="CF83" s="143">
        <v>2961656.0159999998</v>
      </c>
      <c r="CG83" s="143">
        <v>1085496.72</v>
      </c>
      <c r="CH83" s="143">
        <v>1876159.2960000001</v>
      </c>
      <c r="CI83" s="143">
        <v>3098776.2418</v>
      </c>
      <c r="CJ83" s="143">
        <v>1122225.148</v>
      </c>
      <c r="CK83" s="143">
        <v>1976551.0937999999</v>
      </c>
      <c r="CL83" s="143">
        <v>3461761.5718999999</v>
      </c>
      <c r="CM83" s="143">
        <v>1168118.9021000001</v>
      </c>
      <c r="CN83" s="143">
        <v>2293642.6697999998</v>
      </c>
      <c r="CO83" s="143">
        <v>3576938.1132</v>
      </c>
      <c r="CP83" s="143">
        <v>1096444.3970999999</v>
      </c>
      <c r="CQ83" s="143">
        <v>2480493.7160999998</v>
      </c>
      <c r="CR83" s="143">
        <v>4510371.1240000008</v>
      </c>
      <c r="CS83" s="143">
        <v>1226437.7068</v>
      </c>
      <c r="CT83" s="143">
        <v>3283933.417200001</v>
      </c>
      <c r="CU83" s="143">
        <v>4536956.4962000009</v>
      </c>
      <c r="CV83" s="143">
        <v>1214114.0886000001</v>
      </c>
      <c r="CW83" s="143">
        <v>3322842.4076000005</v>
      </c>
      <c r="CX83" s="143">
        <v>4654305.1336000003</v>
      </c>
      <c r="CY83" s="143">
        <v>1280193.5488</v>
      </c>
      <c r="CZ83" s="143">
        <v>3374111.5848000003</v>
      </c>
      <c r="DA83" s="143">
        <v>4760756.3282000003</v>
      </c>
      <c r="DB83" s="143">
        <v>1291420.1090000002</v>
      </c>
      <c r="DC83" s="143">
        <v>3469336.2192000006</v>
      </c>
      <c r="DD83" s="143">
        <v>4803797.5704000005</v>
      </c>
      <c r="DE83" s="143">
        <v>1263371.9928000001</v>
      </c>
      <c r="DF83" s="143">
        <v>3540425.5776000004</v>
      </c>
      <c r="DG83" s="143">
        <v>5104074.9119999995</v>
      </c>
      <c r="DH83" s="143">
        <v>1306100.7888</v>
      </c>
      <c r="DI83" s="143">
        <v>3797974.1231999998</v>
      </c>
      <c r="DJ83" s="143">
        <v>5400904.4441999998</v>
      </c>
      <c r="DK83" s="143">
        <v>1343293.7285999998</v>
      </c>
      <c r="DL83" s="143">
        <v>4057610.7155999993</v>
      </c>
      <c r="DM83" s="143">
        <v>5680181.5627999995</v>
      </c>
      <c r="DN83" s="143">
        <v>1378231.0625999998</v>
      </c>
      <c r="DO83" s="143">
        <v>4301950.5001999997</v>
      </c>
      <c r="DP83" s="143">
        <v>5886218.8704000004</v>
      </c>
      <c r="DQ83" s="143">
        <v>1439877.1728000001</v>
      </c>
      <c r="DR83" s="143">
        <v>4446341.6975999996</v>
      </c>
    </row>
    <row r="84" spans="1:122" x14ac:dyDescent="0.2">
      <c r="A84" s="23">
        <v>4.2</v>
      </c>
      <c r="B84" s="62" t="s">
        <v>124</v>
      </c>
      <c r="C84" s="143">
        <v>1403527.6324480001</v>
      </c>
      <c r="D84" s="143">
        <v>0</v>
      </c>
      <c r="E84" s="143">
        <v>1403527.6324480001</v>
      </c>
      <c r="F84" s="143">
        <v>2102193.95425</v>
      </c>
      <c r="G84" s="143">
        <v>0</v>
      </c>
      <c r="H84" s="143">
        <v>2102193.95425</v>
      </c>
      <c r="I84" s="143">
        <v>1879928.8498900002</v>
      </c>
      <c r="J84" s="143">
        <v>0</v>
      </c>
      <c r="K84" s="143">
        <v>1879928.8498900002</v>
      </c>
      <c r="L84" s="143">
        <v>1915886.8333679999</v>
      </c>
      <c r="M84" s="143">
        <v>0</v>
      </c>
      <c r="N84" s="143">
        <v>1915886.8333679999</v>
      </c>
      <c r="O84" s="143">
        <v>2124443.0401719999</v>
      </c>
      <c r="P84" s="143">
        <v>0</v>
      </c>
      <c r="Q84" s="143">
        <v>2124443.0401719999</v>
      </c>
      <c r="R84" s="143">
        <v>2325646.4394240002</v>
      </c>
      <c r="S84" s="143">
        <v>0</v>
      </c>
      <c r="T84" s="143">
        <v>2325646.4394240002</v>
      </c>
      <c r="U84" s="143">
        <v>2175904.0903139999</v>
      </c>
      <c r="V84" s="143">
        <v>0</v>
      </c>
      <c r="W84" s="143">
        <v>2175904.0903139999</v>
      </c>
      <c r="X84" s="143">
        <v>2242491.7442970001</v>
      </c>
      <c r="Y84" s="143">
        <v>0</v>
      </c>
      <c r="Z84" s="143">
        <v>2242491.7442970001</v>
      </c>
      <c r="AA84" s="143">
        <v>2357148.2891619997</v>
      </c>
      <c r="AB84" s="143">
        <v>0</v>
      </c>
      <c r="AC84" s="143">
        <v>2357148.2891619997</v>
      </c>
      <c r="AD84" s="143">
        <v>2343221.3260539998</v>
      </c>
      <c r="AE84" s="143">
        <v>0</v>
      </c>
      <c r="AF84" s="143">
        <v>2343221.3260539998</v>
      </c>
      <c r="AG84" s="143">
        <v>2252760.7661039997</v>
      </c>
      <c r="AH84" s="143">
        <v>0</v>
      </c>
      <c r="AI84" s="143">
        <v>2252760.7661039997</v>
      </c>
      <c r="AJ84" s="143">
        <v>2288982.5809519999</v>
      </c>
      <c r="AK84" s="143">
        <v>0</v>
      </c>
      <c r="AL84" s="143">
        <v>2288982.5809519999</v>
      </c>
      <c r="AM84" s="143">
        <v>2447826.7194989999</v>
      </c>
      <c r="AN84" s="143">
        <v>0</v>
      </c>
      <c r="AO84" s="143">
        <v>2447826.7194989999</v>
      </c>
      <c r="AP84" s="143">
        <v>2322635.2679789998</v>
      </c>
      <c r="AQ84" s="143">
        <v>0</v>
      </c>
      <c r="AR84" s="143">
        <v>2322635.2679789998</v>
      </c>
      <c r="AS84" s="143">
        <v>2284455.1099300003</v>
      </c>
      <c r="AT84" s="143">
        <v>0</v>
      </c>
      <c r="AU84" s="143">
        <v>2284455.1099300003</v>
      </c>
      <c r="AV84" s="143">
        <v>2490077.2664280003</v>
      </c>
      <c r="AW84" s="143">
        <v>0</v>
      </c>
      <c r="AX84" s="143">
        <v>2490077.2664280003</v>
      </c>
      <c r="AY84" s="143">
        <v>2477518.1744559999</v>
      </c>
      <c r="AZ84" s="143">
        <v>0</v>
      </c>
      <c r="BA84" s="143">
        <v>2477518.1744559999</v>
      </c>
      <c r="BB84" s="143">
        <v>2452797.5814749999</v>
      </c>
      <c r="BC84" s="143">
        <v>0</v>
      </c>
      <c r="BD84" s="143">
        <v>2452797.5814749999</v>
      </c>
      <c r="BE84" s="143">
        <v>2370281.7134699998</v>
      </c>
      <c r="BF84" s="143">
        <v>0</v>
      </c>
      <c r="BG84" s="143">
        <v>2370281.7134699998</v>
      </c>
      <c r="BH84" s="143">
        <v>2201794.8956340002</v>
      </c>
      <c r="BI84" s="143">
        <v>0</v>
      </c>
      <c r="BJ84" s="143">
        <v>2201794.8956340002</v>
      </c>
      <c r="BK84" s="143">
        <v>2186709.9840000002</v>
      </c>
      <c r="BL84" s="143">
        <v>0</v>
      </c>
      <c r="BM84" s="143">
        <v>2186709.9840000002</v>
      </c>
      <c r="BN84" s="143">
        <v>2612357.2810000004</v>
      </c>
      <c r="BO84" s="143">
        <v>0</v>
      </c>
      <c r="BP84" s="143">
        <v>2612357.2810000004</v>
      </c>
      <c r="BQ84" s="143">
        <v>2530020.1770000001</v>
      </c>
      <c r="BR84" s="143">
        <v>0</v>
      </c>
      <c r="BS84" s="143">
        <v>2530020.1770000001</v>
      </c>
      <c r="BT84" s="143">
        <v>2709195.1915000002</v>
      </c>
      <c r="BU84" s="143">
        <v>0</v>
      </c>
      <c r="BV84" s="143">
        <v>2709195.1915000002</v>
      </c>
      <c r="BW84" s="143">
        <v>2764181.4452</v>
      </c>
      <c r="BX84" s="143">
        <v>0</v>
      </c>
      <c r="BY84" s="143">
        <v>2764181.4452</v>
      </c>
      <c r="BZ84" s="143">
        <v>2766964.7404</v>
      </c>
      <c r="CA84" s="143">
        <v>0</v>
      </c>
      <c r="CB84" s="143">
        <v>2766964.7404</v>
      </c>
      <c r="CC84" s="143">
        <v>2719097.5202000001</v>
      </c>
      <c r="CD84" s="143">
        <v>0</v>
      </c>
      <c r="CE84" s="143">
        <v>2719097.5202000001</v>
      </c>
      <c r="CF84" s="143">
        <v>2698208.128</v>
      </c>
      <c r="CG84" s="143">
        <v>0</v>
      </c>
      <c r="CH84" s="143">
        <v>2698208.128</v>
      </c>
      <c r="CI84" s="143">
        <v>2822557.1886</v>
      </c>
      <c r="CJ84" s="143">
        <v>0</v>
      </c>
      <c r="CK84" s="143">
        <v>2822557.1886</v>
      </c>
      <c r="CL84" s="143">
        <v>3086684.4989999998</v>
      </c>
      <c r="CM84" s="143">
        <v>0</v>
      </c>
      <c r="CN84" s="143">
        <v>3086684.4989999998</v>
      </c>
      <c r="CO84" s="143">
        <v>3158885.5921999998</v>
      </c>
      <c r="CP84" s="143">
        <v>0</v>
      </c>
      <c r="CQ84" s="143">
        <v>3158885.5921999998</v>
      </c>
      <c r="CR84" s="143">
        <v>4031139.6210000003</v>
      </c>
      <c r="CS84" s="143">
        <v>0</v>
      </c>
      <c r="CT84" s="143">
        <v>4031139.6210000003</v>
      </c>
      <c r="CU84" s="143">
        <v>4098169.8648000006</v>
      </c>
      <c r="CV84" s="143">
        <v>0</v>
      </c>
      <c r="CW84" s="143">
        <v>4098169.8648000006</v>
      </c>
      <c r="CX84" s="143">
        <v>4225026.3382000001</v>
      </c>
      <c r="CY84" s="143">
        <v>0</v>
      </c>
      <c r="CZ84" s="143">
        <v>4225026.3382000001</v>
      </c>
      <c r="DA84" s="143">
        <v>4331111.8468000004</v>
      </c>
      <c r="DB84" s="143">
        <v>0</v>
      </c>
      <c r="DC84" s="143">
        <v>4331111.8468000004</v>
      </c>
      <c r="DD84" s="143">
        <v>4392254.5460000001</v>
      </c>
      <c r="DE84" s="143">
        <v>0</v>
      </c>
      <c r="DF84" s="143">
        <v>4392254.5460000001</v>
      </c>
      <c r="DG84" s="143">
        <v>4694966.4815999996</v>
      </c>
      <c r="DH84" s="143">
        <v>0</v>
      </c>
      <c r="DI84" s="143">
        <v>4694966.4815999996</v>
      </c>
      <c r="DJ84" s="143">
        <v>5006886.2597999992</v>
      </c>
      <c r="DK84" s="143">
        <v>0</v>
      </c>
      <c r="DL84" s="143">
        <v>5006886.2597999992</v>
      </c>
      <c r="DM84" s="143">
        <v>5314250.4529999997</v>
      </c>
      <c r="DN84" s="143">
        <v>0</v>
      </c>
      <c r="DO84" s="143">
        <v>5314250.4529999997</v>
      </c>
      <c r="DP84" s="143">
        <v>5556887.6704000002</v>
      </c>
      <c r="DQ84" s="143">
        <v>0</v>
      </c>
      <c r="DR84" s="143">
        <v>5556887.6704000002</v>
      </c>
    </row>
    <row r="85" spans="1:122" x14ac:dyDescent="0.2">
      <c r="A85" s="23">
        <v>4.3</v>
      </c>
      <c r="B85" s="62" t="s">
        <v>45</v>
      </c>
      <c r="C85" s="143">
        <v>0</v>
      </c>
      <c r="D85" s="143">
        <v>673616.94376400008</v>
      </c>
      <c r="E85" s="143">
        <v>-673616.94376400008</v>
      </c>
      <c r="F85" s="143">
        <v>0</v>
      </c>
      <c r="G85" s="143">
        <v>864774.99362499989</v>
      </c>
      <c r="H85" s="143">
        <v>-864774.99362499989</v>
      </c>
      <c r="I85" s="143">
        <v>0</v>
      </c>
      <c r="J85" s="143">
        <v>769435.30245400011</v>
      </c>
      <c r="K85" s="143">
        <v>-769435.30245400011</v>
      </c>
      <c r="L85" s="143">
        <v>0</v>
      </c>
      <c r="M85" s="143">
        <v>755810.54229599994</v>
      </c>
      <c r="N85" s="143">
        <v>-755810.54229599994</v>
      </c>
      <c r="O85" s="143">
        <v>0</v>
      </c>
      <c r="P85" s="143">
        <v>830807.08887199999</v>
      </c>
      <c r="Q85" s="143">
        <v>-830807.08887199999</v>
      </c>
      <c r="R85" s="143">
        <v>0</v>
      </c>
      <c r="S85" s="143">
        <v>889237.80535200005</v>
      </c>
      <c r="T85" s="143">
        <v>-889237.80535200005</v>
      </c>
      <c r="U85" s="143">
        <v>0</v>
      </c>
      <c r="V85" s="143">
        <v>814802.09024699999</v>
      </c>
      <c r="W85" s="143">
        <v>-814802.09024699999</v>
      </c>
      <c r="X85" s="143">
        <v>0</v>
      </c>
      <c r="Y85" s="143">
        <v>851645.72709299996</v>
      </c>
      <c r="Z85" s="143">
        <v>-851645.72709299996</v>
      </c>
      <c r="AA85" s="143">
        <v>0</v>
      </c>
      <c r="AB85" s="143">
        <v>888298.14000199991</v>
      </c>
      <c r="AC85" s="143">
        <v>-888298.14000199991</v>
      </c>
      <c r="AD85" s="143">
        <v>0</v>
      </c>
      <c r="AE85" s="143">
        <v>879581.34714799991</v>
      </c>
      <c r="AF85" s="143">
        <v>-879581.34714799991</v>
      </c>
      <c r="AG85" s="143">
        <v>0</v>
      </c>
      <c r="AH85" s="143">
        <v>848217.30499999993</v>
      </c>
      <c r="AI85" s="143">
        <v>-848217.30499999993</v>
      </c>
      <c r="AJ85" s="143">
        <v>0</v>
      </c>
      <c r="AK85" s="143">
        <v>869096.25037999987</v>
      </c>
      <c r="AL85" s="143">
        <v>-869096.25037999987</v>
      </c>
      <c r="AM85" s="143">
        <v>0</v>
      </c>
      <c r="AN85" s="143">
        <v>895989.95982899994</v>
      </c>
      <c r="AO85" s="143">
        <v>-895989.95982899994</v>
      </c>
      <c r="AP85" s="143">
        <v>0</v>
      </c>
      <c r="AQ85" s="143">
        <v>848595.47120999987</v>
      </c>
      <c r="AR85" s="143">
        <v>-848595.47120999987</v>
      </c>
      <c r="AS85" s="143">
        <v>0</v>
      </c>
      <c r="AT85" s="143">
        <v>833889.36196999997</v>
      </c>
      <c r="AU85" s="143">
        <v>-833889.36196999997</v>
      </c>
      <c r="AV85" s="143">
        <v>0</v>
      </c>
      <c r="AW85" s="143">
        <v>920485.86633600004</v>
      </c>
      <c r="AX85" s="143">
        <v>-920485.86633600004</v>
      </c>
      <c r="AY85" s="143">
        <v>0</v>
      </c>
      <c r="AZ85" s="143">
        <v>890731.45288</v>
      </c>
      <c r="BA85" s="143">
        <v>-890731.45288</v>
      </c>
      <c r="BB85" s="143">
        <v>0</v>
      </c>
      <c r="BC85" s="143">
        <v>862832.14372499986</v>
      </c>
      <c r="BD85" s="143">
        <v>-862832.14372499986</v>
      </c>
      <c r="BE85" s="143">
        <v>0</v>
      </c>
      <c r="BF85" s="143">
        <v>820917.90248599998</v>
      </c>
      <c r="BG85" s="143">
        <v>-820917.90248599998</v>
      </c>
      <c r="BH85" s="143">
        <v>0</v>
      </c>
      <c r="BI85" s="143">
        <v>763184.21721000003</v>
      </c>
      <c r="BJ85" s="143">
        <v>-763184.21721000003</v>
      </c>
      <c r="BK85" s="143">
        <v>0</v>
      </c>
      <c r="BL85" s="143">
        <v>772004.31660000002</v>
      </c>
      <c r="BM85" s="143">
        <v>-772004.31660000002</v>
      </c>
      <c r="BN85" s="143">
        <v>0</v>
      </c>
      <c r="BO85" s="143">
        <v>870692.22200000007</v>
      </c>
      <c r="BP85" s="143">
        <v>-870692.22200000007</v>
      </c>
      <c r="BQ85" s="143">
        <v>0</v>
      </c>
      <c r="BR85" s="143">
        <v>807225.51239999989</v>
      </c>
      <c r="BS85" s="143">
        <v>-807225.51239999989</v>
      </c>
      <c r="BT85" s="143">
        <v>0</v>
      </c>
      <c r="BU85" s="143">
        <v>861192.12479999999</v>
      </c>
      <c r="BV85" s="143">
        <v>-861192.12479999999</v>
      </c>
      <c r="BW85" s="143">
        <v>0</v>
      </c>
      <c r="BX85" s="143">
        <v>865117.93619999988</v>
      </c>
      <c r="BY85" s="143">
        <v>-865117.93619999988</v>
      </c>
      <c r="BZ85" s="143">
        <v>0</v>
      </c>
      <c r="CA85" s="143">
        <v>772029.64720000001</v>
      </c>
      <c r="CB85" s="143">
        <v>-772029.64720000001</v>
      </c>
      <c r="CC85" s="143">
        <v>0</v>
      </c>
      <c r="CD85" s="143">
        <v>737048.4323000001</v>
      </c>
      <c r="CE85" s="143">
        <v>-737048.4323000001</v>
      </c>
      <c r="CF85" s="143">
        <v>0</v>
      </c>
      <c r="CG85" s="143">
        <v>698018.64</v>
      </c>
      <c r="CH85" s="143">
        <v>-698018.64</v>
      </c>
      <c r="CI85" s="143">
        <v>0</v>
      </c>
      <c r="CJ85" s="143">
        <v>726663.96980000008</v>
      </c>
      <c r="CK85" s="143">
        <v>-726663.96980000008</v>
      </c>
      <c r="CL85" s="143">
        <v>0</v>
      </c>
      <c r="CM85" s="143">
        <v>773382.53639999998</v>
      </c>
      <c r="CN85" s="143">
        <v>-773382.53639999998</v>
      </c>
      <c r="CO85" s="143">
        <v>0</v>
      </c>
      <c r="CP85" s="143">
        <v>766390.61529999995</v>
      </c>
      <c r="CQ85" s="143">
        <v>-766390.61529999995</v>
      </c>
      <c r="CR85" s="143">
        <v>0</v>
      </c>
      <c r="CS85" s="143">
        <v>939739.88280000002</v>
      </c>
      <c r="CT85" s="143">
        <v>-939739.88280000002</v>
      </c>
      <c r="CU85" s="143">
        <v>0</v>
      </c>
      <c r="CV85" s="143">
        <v>967093.19560000009</v>
      </c>
      <c r="CW85" s="143">
        <v>-967093.19560000009</v>
      </c>
      <c r="CX85" s="143">
        <v>0</v>
      </c>
      <c r="CY85" s="143">
        <v>955903.20400000003</v>
      </c>
      <c r="CZ85" s="143">
        <v>-955903.20400000003</v>
      </c>
      <c r="DA85" s="143">
        <v>0</v>
      </c>
      <c r="DB85" s="143">
        <v>962119.86600000004</v>
      </c>
      <c r="DC85" s="143">
        <v>-962119.86600000004</v>
      </c>
      <c r="DD85" s="143">
        <v>0</v>
      </c>
      <c r="DE85" s="143">
        <v>946029.68200000015</v>
      </c>
      <c r="DF85" s="143">
        <v>-946029.68200000015</v>
      </c>
      <c r="DG85" s="143">
        <v>0</v>
      </c>
      <c r="DH85" s="143">
        <v>1000532.3807999999</v>
      </c>
      <c r="DI85" s="143">
        <v>-1000532.3807999999</v>
      </c>
      <c r="DJ85" s="143">
        <v>0</v>
      </c>
      <c r="DK85" s="143">
        <v>1012892.6549999999</v>
      </c>
      <c r="DL85" s="143">
        <v>-1012892.6549999999</v>
      </c>
      <c r="DM85" s="143">
        <v>0</v>
      </c>
      <c r="DN85" s="143">
        <v>1043797.5125999999</v>
      </c>
      <c r="DO85" s="143">
        <v>-1043797.5125999999</v>
      </c>
      <c r="DP85" s="143">
        <v>0</v>
      </c>
      <c r="DQ85" s="143">
        <v>1062957.6144000001</v>
      </c>
      <c r="DR85" s="143">
        <v>-1062957.6144000001</v>
      </c>
    </row>
    <row r="86" spans="1:122" x14ac:dyDescent="0.2">
      <c r="A86" s="23" t="s">
        <v>109</v>
      </c>
      <c r="B86" s="79" t="s">
        <v>25</v>
      </c>
      <c r="C86" s="143">
        <v>0</v>
      </c>
      <c r="D86" s="143">
        <v>15689.71322</v>
      </c>
      <c r="E86" s="143">
        <v>-15689.71322</v>
      </c>
      <c r="F86" s="143">
        <v>0</v>
      </c>
      <c r="G86" s="143">
        <v>19598.034499999998</v>
      </c>
      <c r="H86" s="143">
        <v>-19598.034499999998</v>
      </c>
      <c r="I86" s="143">
        <v>0</v>
      </c>
      <c r="J86" s="143">
        <v>15046.996328000001</v>
      </c>
      <c r="K86" s="143">
        <v>-15046.996328000001</v>
      </c>
      <c r="L86" s="143">
        <v>0</v>
      </c>
      <c r="M86" s="143">
        <v>14617.202375999999</v>
      </c>
      <c r="N86" s="143">
        <v>-14617.202375999999</v>
      </c>
      <c r="O86" s="143">
        <v>0</v>
      </c>
      <c r="P86" s="143">
        <v>14952.415541</v>
      </c>
      <c r="Q86" s="143">
        <v>-14952.415541</v>
      </c>
      <c r="R86" s="143">
        <v>0</v>
      </c>
      <c r="S86" s="143">
        <v>14734.547472</v>
      </c>
      <c r="T86" s="143">
        <v>-14734.547472</v>
      </c>
      <c r="U86" s="143">
        <v>0</v>
      </c>
      <c r="V86" s="143">
        <v>15285.461535</v>
      </c>
      <c r="W86" s="143">
        <v>-15285.461535</v>
      </c>
      <c r="X86" s="143">
        <v>0</v>
      </c>
      <c r="Y86" s="143">
        <v>15883.981827</v>
      </c>
      <c r="Z86" s="143">
        <v>-15883.981827</v>
      </c>
      <c r="AA86" s="143">
        <v>0</v>
      </c>
      <c r="AB86" s="143">
        <v>18136.302285999998</v>
      </c>
      <c r="AC86" s="143">
        <v>-18136.302285999998</v>
      </c>
      <c r="AD86" s="143">
        <v>0</v>
      </c>
      <c r="AE86" s="143">
        <v>30132.256785999998</v>
      </c>
      <c r="AF86" s="143">
        <v>-30132.256785999998</v>
      </c>
      <c r="AG86" s="143">
        <v>0</v>
      </c>
      <c r="AH86" s="143">
        <v>29909.447123999998</v>
      </c>
      <c r="AI86" s="143">
        <v>-29909.447123999998</v>
      </c>
      <c r="AJ86" s="143">
        <v>0</v>
      </c>
      <c r="AK86" s="143">
        <v>28563.218237999998</v>
      </c>
      <c r="AL86" s="143">
        <v>-28563.218237999998</v>
      </c>
      <c r="AM86" s="143">
        <v>0</v>
      </c>
      <c r="AN86" s="143">
        <v>29751.256379999999</v>
      </c>
      <c r="AO86" s="143">
        <v>-29751.256379999999</v>
      </c>
      <c r="AP86" s="143">
        <v>0</v>
      </c>
      <c r="AQ86" s="143">
        <v>31135.517288999999</v>
      </c>
      <c r="AR86" s="143">
        <v>-31135.517288999999</v>
      </c>
      <c r="AS86" s="143">
        <v>0</v>
      </c>
      <c r="AT86" s="143">
        <v>29986.59965</v>
      </c>
      <c r="AU86" s="143">
        <v>-29986.59965</v>
      </c>
      <c r="AV86" s="143">
        <v>0</v>
      </c>
      <c r="AW86" s="143">
        <v>35344.529238000003</v>
      </c>
      <c r="AX86" s="143">
        <v>-35344.529238000003</v>
      </c>
      <c r="AY86" s="143">
        <v>0</v>
      </c>
      <c r="AZ86" s="143">
        <v>34942.589167999999</v>
      </c>
      <c r="BA86" s="143">
        <v>-34942.589167999999</v>
      </c>
      <c r="BB86" s="143">
        <v>0</v>
      </c>
      <c r="BC86" s="143">
        <v>32725.766765</v>
      </c>
      <c r="BD86" s="143">
        <v>-32725.766765</v>
      </c>
      <c r="BE86" s="143">
        <v>0</v>
      </c>
      <c r="BF86" s="143">
        <v>32184.649859999998</v>
      </c>
      <c r="BG86" s="143">
        <v>-32184.649859999998</v>
      </c>
      <c r="BH86" s="143">
        <v>0</v>
      </c>
      <c r="BI86" s="143">
        <v>21819.024954</v>
      </c>
      <c r="BJ86" s="143">
        <v>-21819.024954</v>
      </c>
      <c r="BK86" s="143">
        <v>0</v>
      </c>
      <c r="BL86" s="143">
        <v>33113.3076</v>
      </c>
      <c r="BM86" s="143">
        <v>-33113.3076</v>
      </c>
      <c r="BN86" s="143">
        <v>0</v>
      </c>
      <c r="BO86" s="143">
        <v>23375.229500000001</v>
      </c>
      <c r="BP86" s="143">
        <v>-23375.229500000001</v>
      </c>
      <c r="BQ86" s="143">
        <v>0</v>
      </c>
      <c r="BR86" s="143">
        <v>19592.074799999999</v>
      </c>
      <c r="BS86" s="143">
        <v>-19592.074799999999</v>
      </c>
      <c r="BT86" s="143">
        <v>0</v>
      </c>
      <c r="BU86" s="143">
        <v>19497.9421</v>
      </c>
      <c r="BV86" s="143">
        <v>-19497.9421</v>
      </c>
      <c r="BW86" s="143">
        <v>0</v>
      </c>
      <c r="BX86" s="143">
        <v>21121.126199999999</v>
      </c>
      <c r="BY86" s="143">
        <v>-21121.126199999999</v>
      </c>
      <c r="BZ86" s="143">
        <v>0</v>
      </c>
      <c r="CA86" s="143">
        <v>19937.918000000001</v>
      </c>
      <c r="CB86" s="143">
        <v>-19937.918000000001</v>
      </c>
      <c r="CC86" s="143">
        <v>0</v>
      </c>
      <c r="CD86" s="143">
        <v>22121.5082</v>
      </c>
      <c r="CE86" s="143">
        <v>-22121.5082</v>
      </c>
      <c r="CF86" s="143">
        <v>0</v>
      </c>
      <c r="CG86" s="143">
        <v>16291.088</v>
      </c>
      <c r="CH86" s="143">
        <v>-16291.088</v>
      </c>
      <c r="CI86" s="143">
        <v>0</v>
      </c>
      <c r="CJ86" s="143">
        <v>15112.122800000001</v>
      </c>
      <c r="CK86" s="143">
        <v>-15112.122800000001</v>
      </c>
      <c r="CL86" s="143">
        <v>0</v>
      </c>
      <c r="CM86" s="143">
        <v>17582.194899999999</v>
      </c>
      <c r="CN86" s="143">
        <v>-17582.194899999999</v>
      </c>
      <c r="CO86" s="143">
        <v>0</v>
      </c>
      <c r="CP86" s="143">
        <v>17114.1165</v>
      </c>
      <c r="CQ86" s="143">
        <v>-17114.1165</v>
      </c>
      <c r="CR86" s="143">
        <v>0</v>
      </c>
      <c r="CS86" s="143">
        <v>20661.259000000002</v>
      </c>
      <c r="CT86" s="143">
        <v>-20661.259000000002</v>
      </c>
      <c r="CU86" s="143">
        <v>0</v>
      </c>
      <c r="CV86" s="143">
        <v>21246.356600000003</v>
      </c>
      <c r="CW86" s="143">
        <v>-21246.356600000003</v>
      </c>
      <c r="CX86" s="143">
        <v>0</v>
      </c>
      <c r="CY86" s="143">
        <v>20697.827600000001</v>
      </c>
      <c r="CZ86" s="143">
        <v>-20697.827600000001</v>
      </c>
      <c r="DA86" s="143">
        <v>0</v>
      </c>
      <c r="DB86" s="143">
        <v>20880.670600000001</v>
      </c>
      <c r="DC86" s="143">
        <v>-20880.670600000001</v>
      </c>
      <c r="DD86" s="143">
        <v>0</v>
      </c>
      <c r="DE86" s="143">
        <v>25890.568800000001</v>
      </c>
      <c r="DF86" s="143">
        <v>-25890.568800000001</v>
      </c>
      <c r="DG86" s="143">
        <v>0</v>
      </c>
      <c r="DH86" s="143">
        <v>27081.4512</v>
      </c>
      <c r="DI86" s="143">
        <v>-27081.4512</v>
      </c>
      <c r="DJ86" s="143">
        <v>0</v>
      </c>
      <c r="DK86" s="143">
        <v>26513.666399999998</v>
      </c>
      <c r="DL86" s="143">
        <v>-26513.666399999998</v>
      </c>
      <c r="DM86" s="143">
        <v>0</v>
      </c>
      <c r="DN86" s="143">
        <v>25173.725399999999</v>
      </c>
      <c r="DO86" s="143">
        <v>-25173.725399999999</v>
      </c>
      <c r="DP86" s="143">
        <v>0</v>
      </c>
      <c r="DQ86" s="143">
        <v>25811.3328</v>
      </c>
      <c r="DR86" s="143">
        <v>-25811.3328</v>
      </c>
    </row>
    <row r="87" spans="1:122" x14ac:dyDescent="0.2">
      <c r="A87" s="23" t="s">
        <v>110</v>
      </c>
      <c r="B87" s="78" t="s">
        <v>24</v>
      </c>
      <c r="C87" s="143">
        <v>0</v>
      </c>
      <c r="D87" s="143">
        <v>657927.23054400005</v>
      </c>
      <c r="E87" s="143">
        <v>-657927.23054400005</v>
      </c>
      <c r="F87" s="143">
        <v>0</v>
      </c>
      <c r="G87" s="143">
        <v>845176.95912499994</v>
      </c>
      <c r="H87" s="143">
        <v>-845176.95912499994</v>
      </c>
      <c r="I87" s="143">
        <v>0</v>
      </c>
      <c r="J87" s="143">
        <v>754388.30612600013</v>
      </c>
      <c r="K87" s="143">
        <v>-754388.30612600013</v>
      </c>
      <c r="L87" s="143">
        <v>0</v>
      </c>
      <c r="M87" s="143">
        <v>741193.33991999994</v>
      </c>
      <c r="N87" s="143">
        <v>-741193.33991999994</v>
      </c>
      <c r="O87" s="143">
        <v>0</v>
      </c>
      <c r="P87" s="143">
        <v>815854.67333100003</v>
      </c>
      <c r="Q87" s="143">
        <v>-815854.67333100003</v>
      </c>
      <c r="R87" s="143">
        <v>0</v>
      </c>
      <c r="S87" s="143">
        <v>874503.25788000005</v>
      </c>
      <c r="T87" s="143">
        <v>-874503.25788000005</v>
      </c>
      <c r="U87" s="143">
        <v>0</v>
      </c>
      <c r="V87" s="143">
        <v>799516.62871199998</v>
      </c>
      <c r="W87" s="143">
        <v>-799516.62871199998</v>
      </c>
      <c r="X87" s="143">
        <v>0</v>
      </c>
      <c r="Y87" s="143">
        <v>835761.74526599993</v>
      </c>
      <c r="Z87" s="143">
        <v>-835761.74526599993</v>
      </c>
      <c r="AA87" s="143">
        <v>0</v>
      </c>
      <c r="AB87" s="143">
        <v>870161.83771599992</v>
      </c>
      <c r="AC87" s="143">
        <v>-870161.83771599992</v>
      </c>
      <c r="AD87" s="143">
        <v>0</v>
      </c>
      <c r="AE87" s="143">
        <v>849449.09036199993</v>
      </c>
      <c r="AF87" s="143">
        <v>-849449.09036199993</v>
      </c>
      <c r="AG87" s="143">
        <v>0</v>
      </c>
      <c r="AH87" s="143">
        <v>818307.85787599988</v>
      </c>
      <c r="AI87" s="143">
        <v>-818307.85787599988</v>
      </c>
      <c r="AJ87" s="143">
        <v>0</v>
      </c>
      <c r="AK87" s="143">
        <v>840533.03214199992</v>
      </c>
      <c r="AL87" s="143">
        <v>-840533.03214199992</v>
      </c>
      <c r="AM87" s="143">
        <v>0</v>
      </c>
      <c r="AN87" s="143">
        <v>866238.70344899991</v>
      </c>
      <c r="AO87" s="143">
        <v>-866238.70344899991</v>
      </c>
      <c r="AP87" s="143">
        <v>0</v>
      </c>
      <c r="AQ87" s="143">
        <v>817459.95392099989</v>
      </c>
      <c r="AR87" s="143">
        <v>-817459.95392099989</v>
      </c>
      <c r="AS87" s="143">
        <v>0</v>
      </c>
      <c r="AT87" s="143">
        <v>803902.76231999998</v>
      </c>
      <c r="AU87" s="143">
        <v>-803902.76231999998</v>
      </c>
      <c r="AV87" s="143">
        <v>0</v>
      </c>
      <c r="AW87" s="143">
        <v>885141.33709799999</v>
      </c>
      <c r="AX87" s="143">
        <v>-885141.33709799999</v>
      </c>
      <c r="AY87" s="143">
        <v>0</v>
      </c>
      <c r="AZ87" s="143">
        <v>855788.86371199996</v>
      </c>
      <c r="BA87" s="143">
        <v>-855788.86371199996</v>
      </c>
      <c r="BB87" s="143">
        <v>0</v>
      </c>
      <c r="BC87" s="143">
        <v>830106.37695999991</v>
      </c>
      <c r="BD87" s="143">
        <v>-830106.37695999991</v>
      </c>
      <c r="BE87" s="143">
        <v>0</v>
      </c>
      <c r="BF87" s="143">
        <v>788733.25262599997</v>
      </c>
      <c r="BG87" s="143">
        <v>-788733.25262599997</v>
      </c>
      <c r="BH87" s="143">
        <v>0</v>
      </c>
      <c r="BI87" s="143">
        <v>741365.19225600001</v>
      </c>
      <c r="BJ87" s="143">
        <v>-741365.19225600001</v>
      </c>
      <c r="BK87" s="143">
        <v>0</v>
      </c>
      <c r="BL87" s="143">
        <v>738891.00899999996</v>
      </c>
      <c r="BM87" s="143">
        <v>-738891.00899999996</v>
      </c>
      <c r="BN87" s="143">
        <v>0</v>
      </c>
      <c r="BO87" s="143">
        <v>847316.99250000005</v>
      </c>
      <c r="BP87" s="143">
        <v>-847316.99250000005</v>
      </c>
      <c r="BQ87" s="143">
        <v>0</v>
      </c>
      <c r="BR87" s="143">
        <v>787633.43759999995</v>
      </c>
      <c r="BS87" s="143">
        <v>-787633.43759999995</v>
      </c>
      <c r="BT87" s="143">
        <v>0</v>
      </c>
      <c r="BU87" s="143">
        <v>841694.1827</v>
      </c>
      <c r="BV87" s="143">
        <v>-841694.1827</v>
      </c>
      <c r="BW87" s="143">
        <v>0</v>
      </c>
      <c r="BX87" s="143">
        <v>843996.80999999994</v>
      </c>
      <c r="BY87" s="143">
        <v>-843996.80999999994</v>
      </c>
      <c r="BZ87" s="143">
        <v>0</v>
      </c>
      <c r="CA87" s="143">
        <v>752091.72920000006</v>
      </c>
      <c r="CB87" s="143">
        <v>-752091.72920000006</v>
      </c>
      <c r="CC87" s="143">
        <v>0</v>
      </c>
      <c r="CD87" s="143">
        <v>714926.92410000006</v>
      </c>
      <c r="CE87" s="143">
        <v>-714926.92410000006</v>
      </c>
      <c r="CF87" s="143">
        <v>0</v>
      </c>
      <c r="CG87" s="143">
        <v>681727.55200000003</v>
      </c>
      <c r="CH87" s="143">
        <v>-681727.55200000003</v>
      </c>
      <c r="CI87" s="143">
        <v>0</v>
      </c>
      <c r="CJ87" s="143">
        <v>711551.84700000007</v>
      </c>
      <c r="CK87" s="143">
        <v>-711551.84700000007</v>
      </c>
      <c r="CL87" s="143">
        <v>0</v>
      </c>
      <c r="CM87" s="143">
        <v>755800.34149999998</v>
      </c>
      <c r="CN87" s="143">
        <v>-755800.34149999998</v>
      </c>
      <c r="CO87" s="143">
        <v>0</v>
      </c>
      <c r="CP87" s="143">
        <v>749276.49879999994</v>
      </c>
      <c r="CQ87" s="143">
        <v>-749276.49879999994</v>
      </c>
      <c r="CR87" s="143">
        <v>0</v>
      </c>
      <c r="CS87" s="143">
        <v>919078.62380000006</v>
      </c>
      <c r="CT87" s="143">
        <v>-919078.62380000006</v>
      </c>
      <c r="CU87" s="143">
        <v>0</v>
      </c>
      <c r="CV87" s="143">
        <v>945846.83900000004</v>
      </c>
      <c r="CW87" s="143">
        <v>-945846.83900000004</v>
      </c>
      <c r="CX87" s="143">
        <v>0</v>
      </c>
      <c r="CY87" s="143">
        <v>935205.37640000007</v>
      </c>
      <c r="CZ87" s="143">
        <v>-935205.37640000007</v>
      </c>
      <c r="DA87" s="143">
        <v>0</v>
      </c>
      <c r="DB87" s="143">
        <v>941239.19540000008</v>
      </c>
      <c r="DC87" s="143">
        <v>-941239.19540000008</v>
      </c>
      <c r="DD87" s="143">
        <v>0</v>
      </c>
      <c r="DE87" s="143">
        <v>920139.11320000014</v>
      </c>
      <c r="DF87" s="143">
        <v>-920139.11320000014</v>
      </c>
      <c r="DG87" s="143">
        <v>0</v>
      </c>
      <c r="DH87" s="143">
        <v>973450.92959999992</v>
      </c>
      <c r="DI87" s="143">
        <v>-973450.92959999992</v>
      </c>
      <c r="DJ87" s="143">
        <v>0</v>
      </c>
      <c r="DK87" s="143">
        <v>986378.98859999992</v>
      </c>
      <c r="DL87" s="143">
        <v>-986378.98859999992</v>
      </c>
      <c r="DM87" s="143">
        <v>0</v>
      </c>
      <c r="DN87" s="143">
        <v>1018623.7871999999</v>
      </c>
      <c r="DO87" s="143">
        <v>-1018623.7871999999</v>
      </c>
      <c r="DP87" s="143">
        <v>0</v>
      </c>
      <c r="DQ87" s="143">
        <v>1037146.2816000001</v>
      </c>
      <c r="DR87" s="143">
        <v>-1037146.2816000001</v>
      </c>
    </row>
    <row r="88" spans="1:122" x14ac:dyDescent="0.2">
      <c r="A88" s="23">
        <v>4.5</v>
      </c>
      <c r="B88" s="62" t="s">
        <v>175</v>
      </c>
      <c r="C88" s="143">
        <v>132960.46419200001</v>
      </c>
      <c r="D88" s="143">
        <v>250010.45538</v>
      </c>
      <c r="E88" s="143">
        <v>-117049.991188</v>
      </c>
      <c r="F88" s="143">
        <v>175280.507125</v>
      </c>
      <c r="G88" s="143">
        <v>308715.92862499994</v>
      </c>
      <c r="H88" s="143">
        <v>-133435.42149999997</v>
      </c>
      <c r="I88" s="143">
        <v>161482.01087200004</v>
      </c>
      <c r="J88" s="143">
        <v>287321.97457600007</v>
      </c>
      <c r="K88" s="143">
        <v>-125839.96370400002</v>
      </c>
      <c r="L88" s="143">
        <v>146085.91358399999</v>
      </c>
      <c r="M88" s="143">
        <v>314022.28432799998</v>
      </c>
      <c r="N88" s="143">
        <v>-167936.37074399996</v>
      </c>
      <c r="O88" s="143">
        <v>178372.95714400001</v>
      </c>
      <c r="P88" s="143">
        <v>308072.56161199999</v>
      </c>
      <c r="Q88" s="143">
        <v>-129699.60446799999</v>
      </c>
      <c r="R88" s="143">
        <v>198759.082536</v>
      </c>
      <c r="S88" s="143">
        <v>350194.57399200002</v>
      </c>
      <c r="T88" s="143">
        <v>-151435.49145600002</v>
      </c>
      <c r="U88" s="143">
        <v>188222.439357</v>
      </c>
      <c r="V88" s="143">
        <v>341971.81343099999</v>
      </c>
      <c r="W88" s="143">
        <v>-153749.37407400002</v>
      </c>
      <c r="X88" s="143">
        <v>197111.66355299999</v>
      </c>
      <c r="Y88" s="143">
        <v>353697.14835000003</v>
      </c>
      <c r="Z88" s="143">
        <v>-156585.48479700001</v>
      </c>
      <c r="AA88" s="143">
        <v>210674.767784</v>
      </c>
      <c r="AB88" s="143">
        <v>360659.54051199998</v>
      </c>
      <c r="AC88" s="143">
        <v>-149984.77272799998</v>
      </c>
      <c r="AD88" s="143">
        <v>219800.92058399998</v>
      </c>
      <c r="AE88" s="143">
        <v>362774.02798399999</v>
      </c>
      <c r="AF88" s="143">
        <v>-142973.10740000001</v>
      </c>
      <c r="AG88" s="143">
        <v>236561.28161599996</v>
      </c>
      <c r="AH88" s="143">
        <v>369561.75503999996</v>
      </c>
      <c r="AI88" s="143">
        <v>-133000.47342400003</v>
      </c>
      <c r="AJ88" s="143">
        <v>230441.78576599999</v>
      </c>
      <c r="AK88" s="143">
        <v>392459.14901199995</v>
      </c>
      <c r="AL88" s="143">
        <v>-162017.36324599996</v>
      </c>
      <c r="AM88" s="143">
        <v>249770.217477</v>
      </c>
      <c r="AN88" s="143">
        <v>421401.28612199996</v>
      </c>
      <c r="AO88" s="143">
        <v>-171631.06864499999</v>
      </c>
      <c r="AP88" s="143">
        <v>250384.76946899999</v>
      </c>
      <c r="AQ88" s="143">
        <v>375059.55608999997</v>
      </c>
      <c r="AR88" s="143">
        <v>-124674.78662099999</v>
      </c>
      <c r="AS88" s="143">
        <v>260110.83644000001</v>
      </c>
      <c r="AT88" s="143">
        <v>379769.15416999999</v>
      </c>
      <c r="AU88" s="143">
        <v>-119658.31772999998</v>
      </c>
      <c r="AV88" s="143">
        <v>268012.83940200001</v>
      </c>
      <c r="AW88" s="143">
        <v>400816.58296800003</v>
      </c>
      <c r="AX88" s="143">
        <v>-132803.74356599999</v>
      </c>
      <c r="AY88" s="143">
        <v>244570.43591200002</v>
      </c>
      <c r="AZ88" s="143">
        <v>343888.23887999996</v>
      </c>
      <c r="BA88" s="143">
        <v>-99317.802967999974</v>
      </c>
      <c r="BB88" s="143">
        <v>252541.55401999998</v>
      </c>
      <c r="BC88" s="143">
        <v>346931.27597999998</v>
      </c>
      <c r="BD88" s="143">
        <v>-94389.721959999966</v>
      </c>
      <c r="BE88" s="143">
        <v>240626.04887199998</v>
      </c>
      <c r="BF88" s="143">
        <v>336787.50272199995</v>
      </c>
      <c r="BG88" s="143">
        <v>-96161.453849999976</v>
      </c>
      <c r="BH88" s="143">
        <v>205667.18886000002</v>
      </c>
      <c r="BI88" s="143">
        <v>319699.289475</v>
      </c>
      <c r="BJ88" s="143">
        <v>-114032.10061499997</v>
      </c>
      <c r="BK88" s="143">
        <v>202422.26519999999</v>
      </c>
      <c r="BL88" s="143">
        <v>319858.4448</v>
      </c>
      <c r="BM88" s="143">
        <v>-117436.17959999996</v>
      </c>
      <c r="BN88" s="143">
        <v>228560.91750000001</v>
      </c>
      <c r="BO88" s="143">
        <v>371786.81349999999</v>
      </c>
      <c r="BP88" s="143">
        <v>-143225.89599999998</v>
      </c>
      <c r="BQ88" s="143">
        <v>221224.95360000001</v>
      </c>
      <c r="BR88" s="143">
        <v>362560.15259999997</v>
      </c>
      <c r="BS88" s="143">
        <v>-141335.19899999999</v>
      </c>
      <c r="BT88" s="143">
        <v>231767.99099999998</v>
      </c>
      <c r="BU88" s="143">
        <v>400174.74489999999</v>
      </c>
      <c r="BV88" s="143">
        <v>-168406.75389999998</v>
      </c>
      <c r="BW88" s="143">
        <v>248364.0864</v>
      </c>
      <c r="BX88" s="143">
        <v>420104.00679999997</v>
      </c>
      <c r="BY88" s="143">
        <v>-171739.92039999997</v>
      </c>
      <c r="BZ88" s="143">
        <v>244553.204</v>
      </c>
      <c r="CA88" s="143">
        <v>416437.57680000004</v>
      </c>
      <c r="CB88" s="143">
        <v>-171884.37280000004</v>
      </c>
      <c r="CC88" s="143">
        <v>266545.15040000004</v>
      </c>
      <c r="CD88" s="143">
        <v>394056.35000000003</v>
      </c>
      <c r="CE88" s="143">
        <v>-127511.19960000002</v>
      </c>
      <c r="CF88" s="143">
        <v>263447.88800000004</v>
      </c>
      <c r="CG88" s="143">
        <v>387478.08</v>
      </c>
      <c r="CH88" s="143">
        <v>-124030.19200000001</v>
      </c>
      <c r="CI88" s="143">
        <v>276219.05320000002</v>
      </c>
      <c r="CJ88" s="143">
        <v>395561.17820000002</v>
      </c>
      <c r="CK88" s="143">
        <v>-119342.12500000003</v>
      </c>
      <c r="CL88" s="143">
        <v>375077.07289999997</v>
      </c>
      <c r="CM88" s="143">
        <v>394736.36569999997</v>
      </c>
      <c r="CN88" s="143">
        <v>-19659.292800000007</v>
      </c>
      <c r="CO88" s="143">
        <v>418052.52100000001</v>
      </c>
      <c r="CP88" s="143">
        <v>330053.7818</v>
      </c>
      <c r="CQ88" s="143">
        <v>87998.739199999996</v>
      </c>
      <c r="CR88" s="143">
        <v>479231.50300000008</v>
      </c>
      <c r="CS88" s="143">
        <v>286697.82400000002</v>
      </c>
      <c r="CT88" s="143">
        <v>192533.67900000003</v>
      </c>
      <c r="CU88" s="143">
        <v>438786.63140000001</v>
      </c>
      <c r="CV88" s="143">
        <v>247020.89300000001</v>
      </c>
      <c r="CW88" s="143">
        <v>191765.7384</v>
      </c>
      <c r="CX88" s="143">
        <v>429278.7954</v>
      </c>
      <c r="CY88" s="143">
        <v>324290.34480000002</v>
      </c>
      <c r="CZ88" s="143">
        <v>104988.45060000001</v>
      </c>
      <c r="DA88" s="143">
        <v>429644.48140000005</v>
      </c>
      <c r="DB88" s="143">
        <v>329300.24300000002</v>
      </c>
      <c r="DC88" s="143">
        <v>100344.23840000006</v>
      </c>
      <c r="DD88" s="143">
        <v>411543.02440000005</v>
      </c>
      <c r="DE88" s="143">
        <v>317342.31080000004</v>
      </c>
      <c r="DF88" s="143">
        <v>94200.713600000017</v>
      </c>
      <c r="DG88" s="143">
        <v>409108.43039999995</v>
      </c>
      <c r="DH88" s="143">
        <v>305568.408</v>
      </c>
      <c r="DI88" s="143">
        <v>103540.02240000003</v>
      </c>
      <c r="DJ88" s="143">
        <v>394018.18439999997</v>
      </c>
      <c r="DK88" s="143">
        <v>330401.07359999995</v>
      </c>
      <c r="DL88" s="143">
        <v>63617.110800000009</v>
      </c>
      <c r="DM88" s="143">
        <v>365931.10979999998</v>
      </c>
      <c r="DN88" s="143">
        <v>326447.68219999998</v>
      </c>
      <c r="DO88" s="143">
        <v>39483.427599999981</v>
      </c>
      <c r="DP88" s="143">
        <v>329331.20000000001</v>
      </c>
      <c r="DQ88" s="143">
        <v>368809.77760000003</v>
      </c>
      <c r="DR88" s="143">
        <v>-39478.577599999997</v>
      </c>
    </row>
    <row r="89" spans="1:122" x14ac:dyDescent="0.2">
      <c r="A89" s="23" t="s">
        <v>84</v>
      </c>
      <c r="B89" s="78" t="s">
        <v>25</v>
      </c>
      <c r="C89" s="143">
        <v>130989.394692</v>
      </c>
      <c r="D89" s="143">
        <v>221406.294796</v>
      </c>
      <c r="E89" s="143">
        <v>-90416.900104</v>
      </c>
      <c r="F89" s="143">
        <v>173030.01512500001</v>
      </c>
      <c r="G89" s="143">
        <v>286656.41849999997</v>
      </c>
      <c r="H89" s="143">
        <v>-113626.40337499997</v>
      </c>
      <c r="I89" s="143">
        <v>158813.06040600003</v>
      </c>
      <c r="J89" s="143">
        <v>265402.95618200005</v>
      </c>
      <c r="K89" s="143">
        <v>-106589.89577600002</v>
      </c>
      <c r="L89" s="143">
        <v>143158.16759999999</v>
      </c>
      <c r="M89" s="143">
        <v>270472.06281599996</v>
      </c>
      <c r="N89" s="143">
        <v>-127313.89521599998</v>
      </c>
      <c r="O89" s="143">
        <v>175492.87710400001</v>
      </c>
      <c r="P89" s="143">
        <v>260095.228279</v>
      </c>
      <c r="Q89" s="143">
        <v>-84602.351174999989</v>
      </c>
      <c r="R89" s="143">
        <v>196058.622768</v>
      </c>
      <c r="S89" s="143">
        <v>330059.10698400001</v>
      </c>
      <c r="T89" s="143">
        <v>-134000.48421600001</v>
      </c>
      <c r="U89" s="143">
        <v>185786.70727499999</v>
      </c>
      <c r="V89" s="143">
        <v>296115.42882600002</v>
      </c>
      <c r="W89" s="143">
        <v>-110328.72155100002</v>
      </c>
      <c r="X89" s="143">
        <v>194416.828137</v>
      </c>
      <c r="Y89" s="143">
        <v>306667.08796500001</v>
      </c>
      <c r="Z89" s="143">
        <v>-112250.25982800001</v>
      </c>
      <c r="AA89" s="143">
        <v>207765.345978</v>
      </c>
      <c r="AB89" s="143">
        <v>311362.51495799999</v>
      </c>
      <c r="AC89" s="143">
        <v>-103597.16897999999</v>
      </c>
      <c r="AD89" s="143">
        <v>216240.08092799998</v>
      </c>
      <c r="AE89" s="143">
        <v>314163.17146799999</v>
      </c>
      <c r="AF89" s="143">
        <v>-97923.090540000005</v>
      </c>
      <c r="AG89" s="143">
        <v>233037.91742599997</v>
      </c>
      <c r="AH89" s="143">
        <v>321878.893002</v>
      </c>
      <c r="AI89" s="143">
        <v>-88840.975576000026</v>
      </c>
      <c r="AJ89" s="143">
        <v>226649.26932399999</v>
      </c>
      <c r="AK89" s="143">
        <v>361641.63778399996</v>
      </c>
      <c r="AL89" s="143">
        <v>-134992.36845999997</v>
      </c>
      <c r="AM89" s="143">
        <v>245756.60458799999</v>
      </c>
      <c r="AN89" s="143">
        <v>388422.29909699998</v>
      </c>
      <c r="AO89" s="143">
        <v>-142665.69450899999</v>
      </c>
      <c r="AP89" s="143">
        <v>246589.04996999999</v>
      </c>
      <c r="AQ89" s="143">
        <v>372511.38076199999</v>
      </c>
      <c r="AR89" s="143">
        <v>-125922.33079199999</v>
      </c>
      <c r="AS89" s="143">
        <v>256156.27177000002</v>
      </c>
      <c r="AT89" s="143">
        <v>375081.29274</v>
      </c>
      <c r="AU89" s="143">
        <v>-118925.02096999998</v>
      </c>
      <c r="AV89" s="143">
        <v>263852.99488800002</v>
      </c>
      <c r="AW89" s="143">
        <v>395666.29928400001</v>
      </c>
      <c r="AX89" s="143">
        <v>-131813.30439599999</v>
      </c>
      <c r="AY89" s="143">
        <v>240777.143744</v>
      </c>
      <c r="AZ89" s="143">
        <v>341313.23032799998</v>
      </c>
      <c r="BA89" s="143">
        <v>-100536.08658399998</v>
      </c>
      <c r="BB89" s="143">
        <v>248726.72691999999</v>
      </c>
      <c r="BC89" s="143">
        <v>341427.02544999996</v>
      </c>
      <c r="BD89" s="143">
        <v>-92700.298529999971</v>
      </c>
      <c r="BE89" s="143">
        <v>236858.08986399998</v>
      </c>
      <c r="BF89" s="143">
        <v>331475.72717599996</v>
      </c>
      <c r="BG89" s="143">
        <v>-94617.637311999977</v>
      </c>
      <c r="BH89" s="143">
        <v>202416.00964500001</v>
      </c>
      <c r="BI89" s="143">
        <v>314762.31362999999</v>
      </c>
      <c r="BJ89" s="143">
        <v>-112346.30398499998</v>
      </c>
      <c r="BK89" s="143">
        <v>199414.11780000001</v>
      </c>
      <c r="BL89" s="143">
        <v>314955.40139999997</v>
      </c>
      <c r="BM89" s="143">
        <v>-115541.28359999997</v>
      </c>
      <c r="BN89" s="143">
        <v>224856.79950000002</v>
      </c>
      <c r="BO89" s="143">
        <v>365893.89850000001</v>
      </c>
      <c r="BP89" s="143">
        <v>-141037.09899999999</v>
      </c>
      <c r="BQ89" s="143">
        <v>217621.50659999999</v>
      </c>
      <c r="BR89" s="143">
        <v>357168.32819999999</v>
      </c>
      <c r="BS89" s="143">
        <v>-139546.8216</v>
      </c>
      <c r="BT89" s="143">
        <v>228117.43289999999</v>
      </c>
      <c r="BU89" s="143">
        <v>394486.66599999997</v>
      </c>
      <c r="BV89" s="143">
        <v>-166369.23309999998</v>
      </c>
      <c r="BW89" s="143">
        <v>245395.25339999999</v>
      </c>
      <c r="BX89" s="143">
        <v>413940.14399999997</v>
      </c>
      <c r="BY89" s="143">
        <v>-168544.89059999998</v>
      </c>
      <c r="BZ89" s="143">
        <v>241541.6024</v>
      </c>
      <c r="CA89" s="143">
        <v>410135.52160000004</v>
      </c>
      <c r="CB89" s="143">
        <v>-168593.91920000003</v>
      </c>
      <c r="CC89" s="143">
        <v>263311.17070000002</v>
      </c>
      <c r="CD89" s="143">
        <v>387588.39060000004</v>
      </c>
      <c r="CE89" s="143">
        <v>-124277.21990000003</v>
      </c>
      <c r="CF89" s="143">
        <v>260471.37600000002</v>
      </c>
      <c r="CG89" s="143">
        <v>381365.60000000003</v>
      </c>
      <c r="CH89" s="143">
        <v>-120894.22400000002</v>
      </c>
      <c r="CI89" s="143">
        <v>273027.50380000001</v>
      </c>
      <c r="CJ89" s="143">
        <v>388550.68080000003</v>
      </c>
      <c r="CK89" s="143">
        <v>-115523.17700000003</v>
      </c>
      <c r="CL89" s="143">
        <v>371976.05349999998</v>
      </c>
      <c r="CM89" s="143">
        <v>387715.18969999999</v>
      </c>
      <c r="CN89" s="143">
        <v>-15739.136200000008</v>
      </c>
      <c r="CO89" s="143">
        <v>417291.89360000001</v>
      </c>
      <c r="CP89" s="143">
        <v>324085.78220000002</v>
      </c>
      <c r="CQ89" s="143">
        <v>93206.111399999994</v>
      </c>
      <c r="CR89" s="143">
        <v>478390.42520000006</v>
      </c>
      <c r="CS89" s="143">
        <v>281505.08280000003</v>
      </c>
      <c r="CT89" s="143">
        <v>196885.34240000002</v>
      </c>
      <c r="CU89" s="143">
        <v>438420.94540000003</v>
      </c>
      <c r="CV89" s="143">
        <v>242010.99480000001</v>
      </c>
      <c r="CW89" s="143">
        <v>196409.95060000001</v>
      </c>
      <c r="CX89" s="143">
        <v>428876.54080000002</v>
      </c>
      <c r="CY89" s="143">
        <v>318110.25140000001</v>
      </c>
      <c r="CZ89" s="143">
        <v>110766.28940000001</v>
      </c>
      <c r="DA89" s="143">
        <v>427742.91420000006</v>
      </c>
      <c r="DB89" s="143">
        <v>323156.7182</v>
      </c>
      <c r="DC89" s="143">
        <v>104586.19600000005</v>
      </c>
      <c r="DD89" s="143">
        <v>409604.88860000006</v>
      </c>
      <c r="DE89" s="143">
        <v>312332.41260000004</v>
      </c>
      <c r="DF89" s="143">
        <v>97272.476000000024</v>
      </c>
      <c r="DG89" s="143">
        <v>407247.2928</v>
      </c>
      <c r="DH89" s="143">
        <v>301846.13279999996</v>
      </c>
      <c r="DI89" s="143">
        <v>105401.16000000003</v>
      </c>
      <c r="DJ89" s="143">
        <v>392292.44279999996</v>
      </c>
      <c r="DK89" s="143">
        <v>326204.38379999995</v>
      </c>
      <c r="DL89" s="143">
        <v>66088.059000000008</v>
      </c>
      <c r="DM89" s="143">
        <v>363985.31459999998</v>
      </c>
      <c r="DN89" s="143">
        <v>321866.95600000001</v>
      </c>
      <c r="DO89" s="143">
        <v>42118.358599999978</v>
      </c>
      <c r="DP89" s="143">
        <v>327478.712</v>
      </c>
      <c r="DQ89" s="143">
        <v>363993.3088</v>
      </c>
      <c r="DR89" s="143">
        <v>-36514.596799999999</v>
      </c>
    </row>
    <row r="90" spans="1:122" x14ac:dyDescent="0.2">
      <c r="A90" s="23" t="s">
        <v>85</v>
      </c>
      <c r="B90" s="78" t="s">
        <v>24</v>
      </c>
      <c r="C90" s="143">
        <v>1971.0695000000001</v>
      </c>
      <c r="D90" s="143">
        <v>28604.160584000001</v>
      </c>
      <c r="E90" s="143">
        <v>-26633.091084</v>
      </c>
      <c r="F90" s="143">
        <v>2250.4920000000002</v>
      </c>
      <c r="G90" s="143">
        <v>22059.510125000001</v>
      </c>
      <c r="H90" s="143">
        <v>-19809.018125000002</v>
      </c>
      <c r="I90" s="143">
        <v>2668.9504660000002</v>
      </c>
      <c r="J90" s="143">
        <v>21919.018394000002</v>
      </c>
      <c r="K90" s="143">
        <v>-19250.067928000004</v>
      </c>
      <c r="L90" s="143">
        <v>2927.7459839999997</v>
      </c>
      <c r="M90" s="143">
        <v>43550.221511999996</v>
      </c>
      <c r="N90" s="143">
        <v>-40622.475527999995</v>
      </c>
      <c r="O90" s="143">
        <v>2880.0800399999998</v>
      </c>
      <c r="P90" s="143">
        <v>47977.333333000002</v>
      </c>
      <c r="Q90" s="143">
        <v>-45097.253293000002</v>
      </c>
      <c r="R90" s="143">
        <v>2700.4597680000002</v>
      </c>
      <c r="S90" s="143">
        <v>20135.467008</v>
      </c>
      <c r="T90" s="143">
        <v>-17435.007239999999</v>
      </c>
      <c r="U90" s="143">
        <v>2435.732082</v>
      </c>
      <c r="V90" s="143">
        <v>45856.384604999999</v>
      </c>
      <c r="W90" s="143">
        <v>-43420.652522999997</v>
      </c>
      <c r="X90" s="143">
        <v>2694.8354159999999</v>
      </c>
      <c r="Y90" s="143">
        <v>47030.060384999997</v>
      </c>
      <c r="Z90" s="143">
        <v>-44335.224968999995</v>
      </c>
      <c r="AA90" s="143">
        <v>2909.4218059999998</v>
      </c>
      <c r="AB90" s="143">
        <v>49297.025554</v>
      </c>
      <c r="AC90" s="143">
        <v>-46387.603748000001</v>
      </c>
      <c r="AD90" s="143">
        <v>3560.8396559999996</v>
      </c>
      <c r="AE90" s="143">
        <v>48610.856516</v>
      </c>
      <c r="AF90" s="143">
        <v>-45050.016860000003</v>
      </c>
      <c r="AG90" s="143">
        <v>3523.3641899999998</v>
      </c>
      <c r="AH90" s="143">
        <v>47682.862037999992</v>
      </c>
      <c r="AI90" s="143">
        <v>-44159.497847999992</v>
      </c>
      <c r="AJ90" s="143">
        <v>3792.5164419999996</v>
      </c>
      <c r="AK90" s="143">
        <v>30817.511227999999</v>
      </c>
      <c r="AL90" s="143">
        <v>-27024.994785999999</v>
      </c>
      <c r="AM90" s="143">
        <v>4013.612889</v>
      </c>
      <c r="AN90" s="143">
        <v>32978.987024999995</v>
      </c>
      <c r="AO90" s="143">
        <v>-28965.374135999995</v>
      </c>
      <c r="AP90" s="143">
        <v>3795.7194989999998</v>
      </c>
      <c r="AQ90" s="143">
        <v>2548.1753279999998</v>
      </c>
      <c r="AR90" s="143">
        <v>1247.544171</v>
      </c>
      <c r="AS90" s="143">
        <v>3954.5646700000002</v>
      </c>
      <c r="AT90" s="143">
        <v>4687.8614299999999</v>
      </c>
      <c r="AU90" s="143">
        <v>-733.29675999999972</v>
      </c>
      <c r="AV90" s="143">
        <v>4159.8445140000003</v>
      </c>
      <c r="AW90" s="143">
        <v>5150.283684</v>
      </c>
      <c r="AX90" s="143">
        <v>-990.43916999999965</v>
      </c>
      <c r="AY90" s="143">
        <v>3793.2921679999999</v>
      </c>
      <c r="AZ90" s="143">
        <v>2575.0085520000002</v>
      </c>
      <c r="BA90" s="143">
        <v>1218.2836159999997</v>
      </c>
      <c r="BB90" s="143">
        <v>3814.8271</v>
      </c>
      <c r="BC90" s="143">
        <v>5504.2505299999993</v>
      </c>
      <c r="BD90" s="143">
        <v>-1689.4234299999994</v>
      </c>
      <c r="BE90" s="143">
        <v>3767.9590079999998</v>
      </c>
      <c r="BF90" s="143">
        <v>5311.7755459999998</v>
      </c>
      <c r="BG90" s="143">
        <v>-1543.816538</v>
      </c>
      <c r="BH90" s="143">
        <v>3251.1792150000001</v>
      </c>
      <c r="BI90" s="143">
        <v>4936.9758449999999</v>
      </c>
      <c r="BJ90" s="143">
        <v>-1685.7966299999998</v>
      </c>
      <c r="BK90" s="143">
        <v>3008.1473999999998</v>
      </c>
      <c r="BL90" s="143">
        <v>4903.0433999999996</v>
      </c>
      <c r="BM90" s="143">
        <v>-1894.8959999999997</v>
      </c>
      <c r="BN90" s="143">
        <v>3704.1180000000004</v>
      </c>
      <c r="BO90" s="143">
        <v>5892.9150000000009</v>
      </c>
      <c r="BP90" s="143">
        <v>-2188.7970000000005</v>
      </c>
      <c r="BQ90" s="143">
        <v>3603.4470000000001</v>
      </c>
      <c r="BR90" s="143">
        <v>5391.8243999999995</v>
      </c>
      <c r="BS90" s="143">
        <v>-1788.3773999999994</v>
      </c>
      <c r="BT90" s="143">
        <v>3650.5580999999997</v>
      </c>
      <c r="BU90" s="143">
        <v>5688.0788999999995</v>
      </c>
      <c r="BV90" s="143">
        <v>-2037.5207999999998</v>
      </c>
      <c r="BW90" s="143">
        <v>2968.8330000000001</v>
      </c>
      <c r="BX90" s="143">
        <v>6163.8627999999999</v>
      </c>
      <c r="BY90" s="143">
        <v>-3195.0297999999998</v>
      </c>
      <c r="BZ90" s="143">
        <v>3011.6016</v>
      </c>
      <c r="CA90" s="143">
        <v>6302.0552000000007</v>
      </c>
      <c r="CB90" s="143">
        <v>-3290.4536000000007</v>
      </c>
      <c r="CC90" s="143">
        <v>3233.9797000000003</v>
      </c>
      <c r="CD90" s="143">
        <v>6467.9594000000006</v>
      </c>
      <c r="CE90" s="143">
        <v>-3233.9797000000003</v>
      </c>
      <c r="CF90" s="143">
        <v>2976.5120000000002</v>
      </c>
      <c r="CG90" s="143">
        <v>6112.4800000000005</v>
      </c>
      <c r="CH90" s="143">
        <v>-3135.9680000000003</v>
      </c>
      <c r="CI90" s="143">
        <v>3191.5494000000003</v>
      </c>
      <c r="CJ90" s="143">
        <v>7010.4974000000002</v>
      </c>
      <c r="CK90" s="143">
        <v>-3818.9479999999999</v>
      </c>
      <c r="CL90" s="143">
        <v>3101.0194000000001</v>
      </c>
      <c r="CM90" s="143">
        <v>7021.1759999999995</v>
      </c>
      <c r="CN90" s="143">
        <v>-3920.1565999999993</v>
      </c>
      <c r="CO90" s="143">
        <v>760.62739999999997</v>
      </c>
      <c r="CP90" s="143">
        <v>5967.9996000000001</v>
      </c>
      <c r="CQ90" s="143">
        <v>-5207.3721999999998</v>
      </c>
      <c r="CR90" s="143">
        <v>841.07780000000002</v>
      </c>
      <c r="CS90" s="143">
        <v>5192.7412000000004</v>
      </c>
      <c r="CT90" s="143">
        <v>-4351.6634000000004</v>
      </c>
      <c r="CU90" s="143">
        <v>365.68600000000004</v>
      </c>
      <c r="CV90" s="143">
        <v>5009.8982000000005</v>
      </c>
      <c r="CW90" s="143">
        <v>-4644.2122000000008</v>
      </c>
      <c r="CX90" s="143">
        <v>402.25460000000004</v>
      </c>
      <c r="CY90" s="143">
        <v>6180.0934000000007</v>
      </c>
      <c r="CZ90" s="143">
        <v>-5777.8388000000004</v>
      </c>
      <c r="DA90" s="143">
        <v>1901.5672000000002</v>
      </c>
      <c r="DB90" s="143">
        <v>6143.5248000000011</v>
      </c>
      <c r="DC90" s="143">
        <v>-4241.9576000000006</v>
      </c>
      <c r="DD90" s="143">
        <v>1938.1358000000002</v>
      </c>
      <c r="DE90" s="143">
        <v>5009.8982000000005</v>
      </c>
      <c r="DF90" s="143">
        <v>-3071.7624000000005</v>
      </c>
      <c r="DG90" s="143">
        <v>1861.1376</v>
      </c>
      <c r="DH90" s="143">
        <v>3722.2752</v>
      </c>
      <c r="DI90" s="143">
        <v>-1861.1376</v>
      </c>
      <c r="DJ90" s="143">
        <v>1725.7415999999998</v>
      </c>
      <c r="DK90" s="143">
        <v>4196.6897999999992</v>
      </c>
      <c r="DL90" s="143">
        <v>-2470.9481999999994</v>
      </c>
      <c r="DM90" s="143">
        <v>1945.7952</v>
      </c>
      <c r="DN90" s="143">
        <v>4580.7262000000001</v>
      </c>
      <c r="DO90" s="143">
        <v>-2634.931</v>
      </c>
      <c r="DP90" s="143">
        <v>1852.4880000000001</v>
      </c>
      <c r="DQ90" s="143">
        <v>4816.4688000000006</v>
      </c>
      <c r="DR90" s="143">
        <v>-2963.9808000000003</v>
      </c>
    </row>
    <row r="91" spans="1:122" x14ac:dyDescent="0.2">
      <c r="B91" s="62" t="s">
        <v>195</v>
      </c>
      <c r="C91" s="143">
        <v>0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143">
        <v>0</v>
      </c>
      <c r="J91" s="143">
        <v>0</v>
      </c>
      <c r="K91" s="143">
        <v>0</v>
      </c>
      <c r="L91" s="143">
        <v>0</v>
      </c>
      <c r="M91" s="143">
        <v>0</v>
      </c>
      <c r="N91" s="143">
        <v>0</v>
      </c>
      <c r="O91" s="143">
        <v>0</v>
      </c>
      <c r="P91" s="143">
        <v>0</v>
      </c>
      <c r="Q91" s="143">
        <v>0</v>
      </c>
      <c r="R91" s="143">
        <v>0</v>
      </c>
      <c r="S91" s="143">
        <v>0</v>
      </c>
      <c r="T91" s="143">
        <v>0</v>
      </c>
      <c r="U91" s="143">
        <v>0</v>
      </c>
      <c r="V91" s="143">
        <v>0</v>
      </c>
      <c r="W91" s="143">
        <v>0</v>
      </c>
      <c r="X91" s="143">
        <v>0</v>
      </c>
      <c r="Y91" s="143">
        <v>0</v>
      </c>
      <c r="Z91" s="143">
        <v>0</v>
      </c>
      <c r="AA91" s="143">
        <v>0</v>
      </c>
      <c r="AB91" s="143">
        <v>0</v>
      </c>
      <c r="AC91" s="143">
        <v>0</v>
      </c>
      <c r="AD91" s="143">
        <v>0</v>
      </c>
      <c r="AE91" s="143">
        <v>0</v>
      </c>
      <c r="AF91" s="143">
        <v>0</v>
      </c>
      <c r="AG91" s="143">
        <v>0</v>
      </c>
      <c r="AH91" s="143">
        <v>0</v>
      </c>
      <c r="AI91" s="143">
        <v>0</v>
      </c>
      <c r="AJ91" s="143">
        <v>0</v>
      </c>
      <c r="AK91" s="143">
        <v>0</v>
      </c>
      <c r="AL91" s="143">
        <v>0</v>
      </c>
      <c r="AM91" s="143">
        <v>0</v>
      </c>
      <c r="AN91" s="143">
        <v>0</v>
      </c>
      <c r="AO91" s="143">
        <v>0</v>
      </c>
      <c r="AP91" s="143">
        <v>0</v>
      </c>
      <c r="AQ91" s="143">
        <v>0</v>
      </c>
      <c r="AR91" s="143">
        <v>0</v>
      </c>
      <c r="AS91" s="143">
        <v>0</v>
      </c>
      <c r="AT91" s="143">
        <v>0</v>
      </c>
      <c r="AU91" s="143">
        <v>0</v>
      </c>
      <c r="AV91" s="143">
        <v>0</v>
      </c>
      <c r="AW91" s="143">
        <v>0</v>
      </c>
      <c r="AX91" s="143">
        <v>0</v>
      </c>
      <c r="AY91" s="143">
        <v>0</v>
      </c>
      <c r="AZ91" s="143">
        <v>0</v>
      </c>
      <c r="BA91" s="143">
        <v>0</v>
      </c>
      <c r="BB91" s="143">
        <v>0</v>
      </c>
      <c r="BC91" s="143">
        <v>0</v>
      </c>
      <c r="BD91" s="143">
        <v>0</v>
      </c>
      <c r="BE91" s="143">
        <v>0</v>
      </c>
      <c r="BF91" s="143">
        <v>0</v>
      </c>
      <c r="BG91" s="143">
        <v>0</v>
      </c>
      <c r="BH91" s="143">
        <v>0</v>
      </c>
      <c r="BI91" s="143">
        <v>0</v>
      </c>
      <c r="BJ91" s="143">
        <v>0</v>
      </c>
      <c r="BK91" s="143">
        <v>0</v>
      </c>
      <c r="BL91" s="143">
        <v>0</v>
      </c>
      <c r="BM91" s="143">
        <v>0</v>
      </c>
      <c r="BN91" s="143">
        <v>0</v>
      </c>
      <c r="BO91" s="143">
        <v>0</v>
      </c>
      <c r="BP91" s="143">
        <v>0</v>
      </c>
      <c r="BQ91" s="143">
        <v>0</v>
      </c>
      <c r="BR91" s="143">
        <v>0</v>
      </c>
      <c r="BS91" s="143">
        <v>0</v>
      </c>
      <c r="BT91" s="143">
        <v>0</v>
      </c>
      <c r="BU91" s="143">
        <v>0</v>
      </c>
      <c r="BV91" s="143">
        <v>0</v>
      </c>
      <c r="BW91" s="143">
        <v>0</v>
      </c>
      <c r="BX91" s="143">
        <v>0</v>
      </c>
      <c r="BY91" s="143">
        <v>0</v>
      </c>
      <c r="BZ91" s="143">
        <v>0</v>
      </c>
      <c r="CA91" s="143">
        <v>0</v>
      </c>
      <c r="CB91" s="143">
        <v>0</v>
      </c>
      <c r="CC91" s="143">
        <v>0</v>
      </c>
      <c r="CD91" s="143">
        <v>0</v>
      </c>
      <c r="CE91" s="143">
        <v>0</v>
      </c>
      <c r="CF91" s="143">
        <v>0</v>
      </c>
      <c r="CG91" s="143">
        <v>0</v>
      </c>
      <c r="CH91" s="143">
        <v>0</v>
      </c>
      <c r="CI91" s="143">
        <v>0</v>
      </c>
      <c r="CJ91" s="143">
        <v>0</v>
      </c>
      <c r="CK91" s="143">
        <v>0</v>
      </c>
      <c r="CL91" s="143">
        <v>0</v>
      </c>
      <c r="CM91" s="143">
        <v>0</v>
      </c>
      <c r="CN91" s="143">
        <v>0</v>
      </c>
      <c r="CO91" s="143">
        <v>0</v>
      </c>
      <c r="CP91" s="143">
        <v>0</v>
      </c>
      <c r="CQ91" s="143">
        <v>0</v>
      </c>
      <c r="CR91" s="143">
        <v>0</v>
      </c>
      <c r="CS91" s="143">
        <v>0</v>
      </c>
      <c r="CT91" s="143">
        <v>0</v>
      </c>
      <c r="CU91" s="143">
        <v>0</v>
      </c>
      <c r="CV91" s="143">
        <v>0</v>
      </c>
      <c r="CW91" s="143">
        <v>0</v>
      </c>
      <c r="CX91" s="143">
        <v>0</v>
      </c>
      <c r="CY91" s="143">
        <v>0</v>
      </c>
      <c r="CZ91" s="143">
        <v>0</v>
      </c>
      <c r="DA91" s="143">
        <v>0</v>
      </c>
      <c r="DB91" s="143">
        <v>0</v>
      </c>
      <c r="DC91" s="143">
        <v>0</v>
      </c>
      <c r="DD91" s="143">
        <v>0</v>
      </c>
      <c r="DE91" s="143">
        <v>0</v>
      </c>
      <c r="DF91" s="143">
        <v>0</v>
      </c>
      <c r="DG91" s="143">
        <v>0</v>
      </c>
      <c r="DH91" s="143">
        <v>0</v>
      </c>
      <c r="DI91" s="143">
        <v>0</v>
      </c>
      <c r="DJ91" s="143">
        <v>0</v>
      </c>
      <c r="DK91" s="143">
        <v>0</v>
      </c>
      <c r="DL91" s="143">
        <v>0</v>
      </c>
      <c r="DM91" s="143">
        <v>0</v>
      </c>
      <c r="DN91" s="143">
        <v>7985.8678</v>
      </c>
      <c r="DO91" s="143">
        <v>-7985.8678</v>
      </c>
      <c r="DP91" s="143">
        <v>0</v>
      </c>
      <c r="DQ91" s="143">
        <v>8109.7808000000005</v>
      </c>
      <c r="DR91" s="143">
        <v>-8109.7808000000005</v>
      </c>
    </row>
    <row r="92" spans="1:122" x14ac:dyDescent="0.2">
      <c r="B92" s="78" t="s">
        <v>25</v>
      </c>
      <c r="C92" s="143">
        <v>0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143">
        <v>0</v>
      </c>
      <c r="J92" s="143">
        <v>0</v>
      </c>
      <c r="K92" s="143">
        <v>0</v>
      </c>
      <c r="L92" s="143">
        <v>0</v>
      </c>
      <c r="M92" s="143">
        <v>0</v>
      </c>
      <c r="N92" s="143">
        <v>0</v>
      </c>
      <c r="O92" s="143">
        <v>0</v>
      </c>
      <c r="P92" s="143">
        <v>0</v>
      </c>
      <c r="Q92" s="143">
        <v>0</v>
      </c>
      <c r="R92" s="143">
        <v>0</v>
      </c>
      <c r="S92" s="143">
        <v>0</v>
      </c>
      <c r="T92" s="143">
        <v>0</v>
      </c>
      <c r="U92" s="143">
        <v>0</v>
      </c>
      <c r="V92" s="143">
        <v>0</v>
      </c>
      <c r="W92" s="143">
        <v>0</v>
      </c>
      <c r="X92" s="143">
        <v>0</v>
      </c>
      <c r="Y92" s="143">
        <v>0</v>
      </c>
      <c r="Z92" s="143">
        <v>0</v>
      </c>
      <c r="AA92" s="143">
        <v>0</v>
      </c>
      <c r="AB92" s="143">
        <v>0</v>
      </c>
      <c r="AC92" s="143">
        <v>0</v>
      </c>
      <c r="AD92" s="143">
        <v>0</v>
      </c>
      <c r="AE92" s="143">
        <v>0</v>
      </c>
      <c r="AF92" s="143">
        <v>0</v>
      </c>
      <c r="AG92" s="143">
        <v>0</v>
      </c>
      <c r="AH92" s="143">
        <v>0</v>
      </c>
      <c r="AI92" s="143">
        <v>0</v>
      </c>
      <c r="AJ92" s="143">
        <v>0</v>
      </c>
      <c r="AK92" s="143">
        <v>0</v>
      </c>
      <c r="AL92" s="143">
        <v>0</v>
      </c>
      <c r="AM92" s="143">
        <v>0</v>
      </c>
      <c r="AN92" s="143">
        <v>0</v>
      </c>
      <c r="AO92" s="143">
        <v>0</v>
      </c>
      <c r="AP92" s="143">
        <v>0</v>
      </c>
      <c r="AQ92" s="143">
        <v>0</v>
      </c>
      <c r="AR92" s="143">
        <v>0</v>
      </c>
      <c r="AS92" s="143">
        <v>0</v>
      </c>
      <c r="AT92" s="143">
        <v>0</v>
      </c>
      <c r="AU92" s="143">
        <v>0</v>
      </c>
      <c r="AV92" s="143">
        <v>0</v>
      </c>
      <c r="AW92" s="143">
        <v>0</v>
      </c>
      <c r="AX92" s="143">
        <v>0</v>
      </c>
      <c r="AY92" s="143">
        <v>0</v>
      </c>
      <c r="AZ92" s="143">
        <v>0</v>
      </c>
      <c r="BA92" s="143">
        <v>0</v>
      </c>
      <c r="BB92" s="143">
        <v>0</v>
      </c>
      <c r="BC92" s="143">
        <v>0</v>
      </c>
      <c r="BD92" s="143">
        <v>0</v>
      </c>
      <c r="BE92" s="143">
        <v>0</v>
      </c>
      <c r="BF92" s="143">
        <v>0</v>
      </c>
      <c r="BG92" s="143">
        <v>0</v>
      </c>
      <c r="BH92" s="143">
        <v>0</v>
      </c>
      <c r="BI92" s="143">
        <v>0</v>
      </c>
      <c r="BJ92" s="143">
        <v>0</v>
      </c>
      <c r="BK92" s="143">
        <v>0</v>
      </c>
      <c r="BL92" s="143">
        <v>0</v>
      </c>
      <c r="BM92" s="143">
        <v>0</v>
      </c>
      <c r="BN92" s="143">
        <v>0</v>
      </c>
      <c r="BO92" s="143">
        <v>0</v>
      </c>
      <c r="BP92" s="143">
        <v>0</v>
      </c>
      <c r="BQ92" s="143">
        <v>0</v>
      </c>
      <c r="BR92" s="143">
        <v>0</v>
      </c>
      <c r="BS92" s="143">
        <v>0</v>
      </c>
      <c r="BT92" s="143">
        <v>0</v>
      </c>
      <c r="BU92" s="143">
        <v>0</v>
      </c>
      <c r="BV92" s="143">
        <v>0</v>
      </c>
      <c r="BW92" s="143">
        <v>0</v>
      </c>
      <c r="BX92" s="143">
        <v>0</v>
      </c>
      <c r="BY92" s="143">
        <v>0</v>
      </c>
      <c r="BZ92" s="143">
        <v>0</v>
      </c>
      <c r="CA92" s="143">
        <v>0</v>
      </c>
      <c r="CB92" s="143">
        <v>0</v>
      </c>
      <c r="CC92" s="143">
        <v>0</v>
      </c>
      <c r="CD92" s="143">
        <v>0</v>
      </c>
      <c r="CE92" s="143">
        <v>0</v>
      </c>
      <c r="CF92" s="143">
        <v>0</v>
      </c>
      <c r="CG92" s="143">
        <v>0</v>
      </c>
      <c r="CH92" s="143">
        <v>0</v>
      </c>
      <c r="CI92" s="143">
        <v>0</v>
      </c>
      <c r="CJ92" s="143">
        <v>0</v>
      </c>
      <c r="CK92" s="143">
        <v>0</v>
      </c>
      <c r="CL92" s="143">
        <v>0</v>
      </c>
      <c r="CM92" s="143">
        <v>0</v>
      </c>
      <c r="CN92" s="143">
        <v>0</v>
      </c>
      <c r="CO92" s="143">
        <v>0</v>
      </c>
      <c r="CP92" s="143">
        <v>0</v>
      </c>
      <c r="CQ92" s="143">
        <v>0</v>
      </c>
      <c r="CR92" s="143">
        <v>0</v>
      </c>
      <c r="CS92" s="143">
        <v>0</v>
      </c>
      <c r="CT92" s="143">
        <v>0</v>
      </c>
      <c r="CU92" s="143">
        <v>0</v>
      </c>
      <c r="CV92" s="143">
        <v>0</v>
      </c>
      <c r="CW92" s="143">
        <v>0</v>
      </c>
      <c r="CX92" s="143">
        <v>0</v>
      </c>
      <c r="CY92" s="143">
        <v>0</v>
      </c>
      <c r="CZ92" s="143">
        <v>0</v>
      </c>
      <c r="DA92" s="143">
        <v>0</v>
      </c>
      <c r="DB92" s="143">
        <v>0</v>
      </c>
      <c r="DC92" s="143">
        <v>0</v>
      </c>
      <c r="DD92" s="143">
        <v>0</v>
      </c>
      <c r="DE92" s="143">
        <v>0</v>
      </c>
      <c r="DF92" s="143">
        <v>0</v>
      </c>
      <c r="DG92" s="143">
        <v>0</v>
      </c>
      <c r="DH92" s="143">
        <v>0</v>
      </c>
      <c r="DI92" s="143">
        <v>0</v>
      </c>
      <c r="DJ92" s="143">
        <v>0</v>
      </c>
      <c r="DK92" s="143">
        <v>0</v>
      </c>
      <c r="DL92" s="143">
        <v>0</v>
      </c>
      <c r="DM92" s="143">
        <v>0</v>
      </c>
      <c r="DN92" s="143">
        <v>7985.8678</v>
      </c>
      <c r="DO92" s="143">
        <v>-7985.8678</v>
      </c>
      <c r="DP92" s="143">
        <v>0</v>
      </c>
      <c r="DQ92" s="143">
        <v>8109.7808000000005</v>
      </c>
      <c r="DR92" s="143">
        <v>-8109.7808000000005</v>
      </c>
    </row>
    <row r="93" spans="1:122" x14ac:dyDescent="0.2">
      <c r="B93" s="78" t="s">
        <v>24</v>
      </c>
      <c r="C93" s="140">
        <v>0</v>
      </c>
      <c r="D93" s="140">
        <v>0</v>
      </c>
      <c r="E93" s="140">
        <v>0</v>
      </c>
      <c r="F93" s="140">
        <v>0</v>
      </c>
      <c r="G93" s="140">
        <v>0</v>
      </c>
      <c r="H93" s="140">
        <v>0</v>
      </c>
      <c r="I93" s="140">
        <v>0</v>
      </c>
      <c r="J93" s="140">
        <v>0</v>
      </c>
      <c r="K93" s="140">
        <v>0</v>
      </c>
      <c r="L93" s="140">
        <v>0</v>
      </c>
      <c r="M93" s="140">
        <v>0</v>
      </c>
      <c r="N93" s="140">
        <v>0</v>
      </c>
      <c r="O93" s="140">
        <v>0</v>
      </c>
      <c r="P93" s="140">
        <v>0</v>
      </c>
      <c r="Q93" s="140">
        <v>0</v>
      </c>
      <c r="R93" s="140">
        <v>0</v>
      </c>
      <c r="S93" s="140">
        <v>0</v>
      </c>
      <c r="T93" s="140">
        <v>0</v>
      </c>
      <c r="U93" s="140">
        <v>0</v>
      </c>
      <c r="V93" s="140">
        <v>0</v>
      </c>
      <c r="W93" s="140">
        <v>0</v>
      </c>
      <c r="X93" s="140">
        <v>0</v>
      </c>
      <c r="Y93" s="140">
        <v>0</v>
      </c>
      <c r="Z93" s="140">
        <v>0</v>
      </c>
      <c r="AA93" s="140">
        <v>0</v>
      </c>
      <c r="AB93" s="140">
        <v>0</v>
      </c>
      <c r="AC93" s="140">
        <v>0</v>
      </c>
      <c r="AD93" s="140">
        <v>0</v>
      </c>
      <c r="AE93" s="140">
        <v>0</v>
      </c>
      <c r="AF93" s="140">
        <v>0</v>
      </c>
      <c r="AG93" s="140">
        <v>0</v>
      </c>
      <c r="AH93" s="140">
        <v>0</v>
      </c>
      <c r="AI93" s="140">
        <v>0</v>
      </c>
      <c r="AJ93" s="140">
        <v>0</v>
      </c>
      <c r="AK93" s="140">
        <v>0</v>
      </c>
      <c r="AL93" s="140">
        <v>0</v>
      </c>
      <c r="AM93" s="140">
        <v>0</v>
      </c>
      <c r="AN93" s="140">
        <v>0</v>
      </c>
      <c r="AO93" s="140">
        <v>0</v>
      </c>
      <c r="AP93" s="140">
        <v>0</v>
      </c>
      <c r="AQ93" s="140">
        <v>0</v>
      </c>
      <c r="AR93" s="140">
        <v>0</v>
      </c>
      <c r="AS93" s="140">
        <v>0</v>
      </c>
      <c r="AT93" s="140">
        <v>0</v>
      </c>
      <c r="AU93" s="140">
        <v>0</v>
      </c>
      <c r="AV93" s="140">
        <v>0</v>
      </c>
      <c r="AW93" s="140">
        <v>0</v>
      </c>
      <c r="AX93" s="140">
        <v>0</v>
      </c>
      <c r="AY93" s="140">
        <v>0</v>
      </c>
      <c r="AZ93" s="140">
        <v>0</v>
      </c>
      <c r="BA93" s="140">
        <v>0</v>
      </c>
      <c r="BB93" s="140">
        <v>0</v>
      </c>
      <c r="BC93" s="140">
        <v>0</v>
      </c>
      <c r="BD93" s="140">
        <v>0</v>
      </c>
      <c r="BE93" s="140">
        <v>0</v>
      </c>
      <c r="BF93" s="140">
        <v>0</v>
      </c>
      <c r="BG93" s="140">
        <v>0</v>
      </c>
      <c r="BH93" s="140">
        <v>0</v>
      </c>
      <c r="BI93" s="140">
        <v>0</v>
      </c>
      <c r="BJ93" s="140">
        <v>0</v>
      </c>
      <c r="BK93" s="140">
        <v>0</v>
      </c>
      <c r="BL93" s="140">
        <v>0</v>
      </c>
      <c r="BM93" s="140">
        <v>0</v>
      </c>
      <c r="BN93" s="140">
        <v>0</v>
      </c>
      <c r="BO93" s="140">
        <v>0</v>
      </c>
      <c r="BP93" s="140">
        <v>0</v>
      </c>
      <c r="BQ93" s="140">
        <v>0</v>
      </c>
      <c r="BR93" s="140">
        <v>0</v>
      </c>
      <c r="BS93" s="140">
        <v>0</v>
      </c>
      <c r="BT93" s="140">
        <v>0</v>
      </c>
      <c r="BU93" s="140">
        <v>0</v>
      </c>
      <c r="BV93" s="140">
        <v>0</v>
      </c>
      <c r="BW93" s="140">
        <v>0</v>
      </c>
      <c r="BX93" s="140">
        <v>0</v>
      </c>
      <c r="BY93" s="140">
        <v>0</v>
      </c>
      <c r="BZ93" s="140">
        <v>0</v>
      </c>
      <c r="CA93" s="140">
        <v>0</v>
      </c>
      <c r="CB93" s="140">
        <v>0</v>
      </c>
      <c r="CC93" s="140">
        <v>0</v>
      </c>
      <c r="CD93" s="140">
        <v>0</v>
      </c>
      <c r="CE93" s="140">
        <v>0</v>
      </c>
      <c r="CF93" s="140">
        <v>0</v>
      </c>
      <c r="CG93" s="140">
        <v>0</v>
      </c>
      <c r="CH93" s="140">
        <v>0</v>
      </c>
      <c r="CI93" s="140">
        <v>0</v>
      </c>
      <c r="CJ93" s="140">
        <v>0</v>
      </c>
      <c r="CK93" s="140">
        <v>0</v>
      </c>
      <c r="CL93" s="140">
        <v>0</v>
      </c>
      <c r="CM93" s="140">
        <v>0</v>
      </c>
      <c r="CN93" s="140">
        <v>0</v>
      </c>
      <c r="CO93" s="140">
        <v>0</v>
      </c>
      <c r="CP93" s="140">
        <v>0</v>
      </c>
      <c r="CQ93" s="140">
        <v>0</v>
      </c>
      <c r="CR93" s="140">
        <v>0</v>
      </c>
      <c r="CS93" s="140">
        <v>0</v>
      </c>
      <c r="CT93" s="140">
        <v>0</v>
      </c>
      <c r="CU93" s="140">
        <v>0</v>
      </c>
      <c r="CV93" s="140">
        <v>0</v>
      </c>
      <c r="CW93" s="140">
        <v>0</v>
      </c>
      <c r="CX93" s="140">
        <v>0</v>
      </c>
      <c r="CY93" s="140">
        <v>0</v>
      </c>
      <c r="CZ93" s="140">
        <v>0</v>
      </c>
      <c r="DA93" s="140">
        <v>0</v>
      </c>
      <c r="DB93" s="140">
        <v>0</v>
      </c>
      <c r="DC93" s="140">
        <v>0</v>
      </c>
      <c r="DD93" s="140">
        <v>0</v>
      </c>
      <c r="DE93" s="140">
        <v>0</v>
      </c>
      <c r="DF93" s="140">
        <v>0</v>
      </c>
      <c r="DG93" s="140">
        <v>0</v>
      </c>
      <c r="DH93" s="140">
        <v>0</v>
      </c>
      <c r="DI93" s="140">
        <v>0</v>
      </c>
      <c r="DJ93" s="140">
        <v>0</v>
      </c>
      <c r="DK93" s="140">
        <v>0</v>
      </c>
      <c r="DL93" s="140">
        <v>0</v>
      </c>
      <c r="DM93" s="140">
        <v>0</v>
      </c>
      <c r="DN93" s="140">
        <v>0</v>
      </c>
      <c r="DO93" s="140">
        <v>0</v>
      </c>
      <c r="DP93" s="140">
        <v>0</v>
      </c>
      <c r="DQ93" s="140">
        <v>0</v>
      </c>
      <c r="DR93" s="140">
        <v>0</v>
      </c>
    </row>
    <row r="94" spans="1:122" ht="12" customHeight="1" x14ac:dyDescent="0.2">
      <c r="B94" s="120" t="s">
        <v>0</v>
      </c>
    </row>
    <row r="95" spans="1:122" ht="30.6" customHeight="1" x14ac:dyDescent="0.2">
      <c r="B95" s="183" t="s">
        <v>202</v>
      </c>
      <c r="C95" s="183"/>
      <c r="D95" s="183"/>
      <c r="E95" s="183"/>
      <c r="F95" s="183"/>
      <c r="G95" s="183"/>
      <c r="H95" s="183"/>
      <c r="I95" s="183"/>
      <c r="J95" s="183"/>
    </row>
    <row r="96" spans="1:122" ht="40.9" customHeight="1" x14ac:dyDescent="0.2">
      <c r="B96" s="183" t="s">
        <v>203</v>
      </c>
    </row>
    <row r="97" spans="2:2" ht="67.5" x14ac:dyDescent="0.2">
      <c r="B97" s="183" t="s">
        <v>176</v>
      </c>
    </row>
  </sheetData>
  <mergeCells count="41">
    <mergeCell ref="AP4:AR4"/>
    <mergeCell ref="B4:B5"/>
    <mergeCell ref="AJ4:AL4"/>
    <mergeCell ref="X4:Z4"/>
    <mergeCell ref="AD4:AF4"/>
    <mergeCell ref="AA4:AC4"/>
    <mergeCell ref="R4:T4"/>
    <mergeCell ref="AG4:AI4"/>
    <mergeCell ref="U4:W4"/>
    <mergeCell ref="O4:Q4"/>
    <mergeCell ref="C4:E4"/>
    <mergeCell ref="F4:H4"/>
    <mergeCell ref="I4:K4"/>
    <mergeCell ref="L4:N4"/>
    <mergeCell ref="BW4:BY4"/>
    <mergeCell ref="BT4:BV4"/>
    <mergeCell ref="BE4:BG4"/>
    <mergeCell ref="BN4:BP4"/>
    <mergeCell ref="AS4:AU4"/>
    <mergeCell ref="BB4:BD4"/>
    <mergeCell ref="BH4:BJ4"/>
    <mergeCell ref="BQ4:BS4"/>
    <mergeCell ref="BK4:BM4"/>
    <mergeCell ref="AV4:AX4"/>
    <mergeCell ref="AY4:BA4"/>
    <mergeCell ref="AM4:AO4"/>
    <mergeCell ref="BZ4:CB4"/>
    <mergeCell ref="CC4:CE4"/>
    <mergeCell ref="CF4:CH4"/>
    <mergeCell ref="CI4:CK4"/>
    <mergeCell ref="CL4:CN4"/>
    <mergeCell ref="CO4:CQ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</mergeCells>
  <hyperlinks>
    <hyperlink ref="B1" location="'1'!A1" display="до змісту"/>
  </hyperlinks>
  <pageMargins left="0.15748031496062992" right="0.23622047244094491" top="0.39370078740157483" bottom="0.35433070866141736" header="0.23622047244094491" footer="0.19685039370078741"/>
  <pageSetup paperSize="9" scale="70" fitToWidth="3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1" manualBreakCount="1">
    <brk id="50" max="16383" man="1"/>
  </rowBreaks>
  <colBreaks count="4" manualBreakCount="4">
    <brk id="26" max="1048575" man="1"/>
    <brk id="38" max="1048575" man="1"/>
    <brk id="50" max="1048575" man="1"/>
    <brk id="65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2"/>
  <sheetViews>
    <sheetView topLeftCell="B1" zoomScale="82" zoomScaleNormal="82" zoomScaleSheetLayoutView="106" workbookViewId="0">
      <pane xSplit="1" ySplit="5" topLeftCell="AE6" activePane="bottomRight" state="frozen"/>
      <selection activeCell="B1" sqref="B1"/>
      <selection pane="topRight" activeCell="C1" sqref="C1"/>
      <selection pane="bottomLeft" activeCell="B6" sqref="B6"/>
      <selection pane="bottomRight" activeCell="B2" sqref="B2"/>
    </sheetView>
  </sheetViews>
  <sheetFormatPr defaultColWidth="9.140625" defaultRowHeight="15" x14ac:dyDescent="0.25"/>
  <cols>
    <col min="1" max="1" width="8.42578125" style="3" hidden="1" customWidth="1"/>
    <col min="2" max="2" width="45.7109375" style="2" customWidth="1"/>
    <col min="3" max="30" width="10.7109375" style="3" customWidth="1"/>
    <col min="31" max="41" width="12" style="3" customWidth="1"/>
    <col min="42" max="16384" width="9.140625" style="3"/>
  </cols>
  <sheetData>
    <row r="1" spans="1:42" x14ac:dyDescent="0.25">
      <c r="B1" s="123" t="s">
        <v>142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</row>
    <row r="2" spans="1:42" customFormat="1" ht="30.6" customHeight="1" x14ac:dyDescent="0.2">
      <c r="B2" s="144" t="s">
        <v>239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AP2" s="21"/>
    </row>
    <row r="3" spans="1:42" s="6" customFormat="1" ht="18.75" x14ac:dyDescent="0.3">
      <c r="B3" s="127" t="s">
        <v>199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</row>
    <row r="4" spans="1:42" s="5" customFormat="1" x14ac:dyDescent="0.25">
      <c r="B4" s="55"/>
      <c r="C4" s="252">
        <v>2015</v>
      </c>
      <c r="D4" s="254"/>
      <c r="E4" s="254"/>
      <c r="F4" s="254"/>
      <c r="G4" s="252">
        <v>2016</v>
      </c>
      <c r="H4" s="254"/>
      <c r="I4" s="254"/>
      <c r="J4" s="254"/>
      <c r="K4" s="252">
        <v>2017</v>
      </c>
      <c r="L4" s="254"/>
      <c r="M4" s="254"/>
      <c r="N4" s="254"/>
      <c r="O4" s="252">
        <v>2018</v>
      </c>
      <c r="P4" s="254"/>
      <c r="Q4" s="254"/>
      <c r="R4" s="254"/>
      <c r="S4" s="252">
        <v>2019</v>
      </c>
      <c r="T4" s="254"/>
      <c r="U4" s="254"/>
      <c r="V4" s="254"/>
      <c r="W4" s="252">
        <v>2020</v>
      </c>
      <c r="X4" s="253"/>
      <c r="Y4" s="254"/>
      <c r="Z4" s="254"/>
      <c r="AA4" s="252">
        <v>2021</v>
      </c>
      <c r="AB4" s="253"/>
      <c r="AC4" s="254"/>
      <c r="AD4" s="254"/>
      <c r="AE4" s="252">
        <v>2022</v>
      </c>
      <c r="AF4" s="253"/>
      <c r="AG4" s="254"/>
      <c r="AH4" s="254"/>
      <c r="AI4" s="255">
        <v>2023</v>
      </c>
      <c r="AJ4" s="256"/>
      <c r="AK4" s="257"/>
      <c r="AL4" s="258"/>
      <c r="AM4" s="255">
        <v>2024</v>
      </c>
      <c r="AN4" s="256"/>
      <c r="AO4" s="257"/>
    </row>
    <row r="5" spans="1:42" s="1" customFormat="1" x14ac:dyDescent="0.25">
      <c r="B5" s="99"/>
      <c r="C5" s="108" t="s">
        <v>31</v>
      </c>
      <c r="D5" s="109" t="s">
        <v>32</v>
      </c>
      <c r="E5" s="109" t="s">
        <v>33</v>
      </c>
      <c r="F5" s="223" t="s">
        <v>30</v>
      </c>
      <c r="G5" s="108" t="s">
        <v>31</v>
      </c>
      <c r="H5" s="109" t="s">
        <v>32</v>
      </c>
      <c r="I5" s="109" t="s">
        <v>33</v>
      </c>
      <c r="J5" s="223" t="s">
        <v>30</v>
      </c>
      <c r="K5" s="108" t="s">
        <v>31</v>
      </c>
      <c r="L5" s="109" t="s">
        <v>32</v>
      </c>
      <c r="M5" s="109" t="s">
        <v>33</v>
      </c>
      <c r="N5" s="223" t="s">
        <v>30</v>
      </c>
      <c r="O5" s="108" t="s">
        <v>31</v>
      </c>
      <c r="P5" s="109" t="s">
        <v>32</v>
      </c>
      <c r="Q5" s="109" t="s">
        <v>33</v>
      </c>
      <c r="R5" s="223" t="s">
        <v>30</v>
      </c>
      <c r="S5" s="108" t="s">
        <v>31</v>
      </c>
      <c r="T5" s="109" t="s">
        <v>32</v>
      </c>
      <c r="U5" s="109" t="s">
        <v>33</v>
      </c>
      <c r="V5" s="223" t="s">
        <v>30</v>
      </c>
      <c r="W5" s="108" t="s">
        <v>31</v>
      </c>
      <c r="X5" s="109" t="s">
        <v>32</v>
      </c>
      <c r="Y5" s="109" t="s">
        <v>33</v>
      </c>
      <c r="Z5" s="54" t="s">
        <v>30</v>
      </c>
      <c r="AA5" s="108" t="s">
        <v>31</v>
      </c>
      <c r="AB5" s="109" t="s">
        <v>32</v>
      </c>
      <c r="AC5" s="109" t="s">
        <v>33</v>
      </c>
      <c r="AD5" s="54" t="s">
        <v>30</v>
      </c>
      <c r="AE5" s="108" t="s">
        <v>31</v>
      </c>
      <c r="AF5" s="109" t="s">
        <v>32</v>
      </c>
      <c r="AG5" s="109" t="s">
        <v>33</v>
      </c>
      <c r="AH5" s="54" t="s">
        <v>30</v>
      </c>
      <c r="AI5" s="108" t="s">
        <v>31</v>
      </c>
      <c r="AJ5" s="109" t="s">
        <v>32</v>
      </c>
      <c r="AK5" s="109" t="s">
        <v>33</v>
      </c>
      <c r="AL5" s="54" t="s">
        <v>30</v>
      </c>
      <c r="AM5" s="108" t="s">
        <v>31</v>
      </c>
      <c r="AN5" s="109" t="s">
        <v>32</v>
      </c>
      <c r="AO5" s="109" t="s">
        <v>33</v>
      </c>
    </row>
    <row r="6" spans="1:42" s="1" customFormat="1" x14ac:dyDescent="0.25">
      <c r="B6" s="104" t="s">
        <v>1</v>
      </c>
      <c r="C6" s="70">
        <v>-978190.41337499907</v>
      </c>
      <c r="D6" s="70">
        <v>-988142.13316000067</v>
      </c>
      <c r="E6" s="70">
        <v>-1021977.0963119995</v>
      </c>
      <c r="F6" s="70">
        <v>-913273.38068400044</v>
      </c>
      <c r="G6" s="70">
        <v>-949198.49942400027</v>
      </c>
      <c r="H6" s="70">
        <v>-909298.55326500023</v>
      </c>
      <c r="I6" s="70">
        <v>-987760.82747999951</v>
      </c>
      <c r="J6" s="70">
        <v>-949042.51677400013</v>
      </c>
      <c r="K6" s="70">
        <v>-921717.94974399963</v>
      </c>
      <c r="L6" s="70">
        <v>-871862.99356399989</v>
      </c>
      <c r="M6" s="70">
        <v>-925559.65950600011</v>
      </c>
      <c r="N6" s="70">
        <v>-905897.68954800069</v>
      </c>
      <c r="O6" s="70">
        <v>-864388.84954499966</v>
      </c>
      <c r="P6" s="70">
        <v>-802121.89875999931</v>
      </c>
      <c r="Q6" s="70">
        <v>-828969.28702800069</v>
      </c>
      <c r="R6" s="70">
        <v>-732022.32363200048</v>
      </c>
      <c r="S6" s="70">
        <v>-691110.42669499991</v>
      </c>
      <c r="T6" s="70">
        <v>-691603.64264199976</v>
      </c>
      <c r="U6" s="70">
        <v>-713477.29943399969</v>
      </c>
      <c r="V6" s="70">
        <v>-656747.26739999978</v>
      </c>
      <c r="W6" s="70">
        <v>-611516.20800000057</v>
      </c>
      <c r="X6" s="70">
        <v>-602015.87879999913</v>
      </c>
      <c r="Y6" s="70">
        <v>-592211.08030000003</v>
      </c>
      <c r="Z6" s="70">
        <v>-619298.56379999965</v>
      </c>
      <c r="AA6" s="70">
        <v>-624265.97240000032</v>
      </c>
      <c r="AB6" s="70">
        <v>-617934.70940000052</v>
      </c>
      <c r="AC6" s="70">
        <v>-606171.98400000017</v>
      </c>
      <c r="AD6" s="70">
        <v>-714525.17080000043</v>
      </c>
      <c r="AE6" s="70">
        <v>-405472.91399999987</v>
      </c>
      <c r="AF6" s="70">
        <v>-367734.09299999848</v>
      </c>
      <c r="AG6" s="70">
        <v>56242.506800000556</v>
      </c>
      <c r="AH6" s="70">
        <v>-102611.49159999844</v>
      </c>
      <c r="AI6" s="70">
        <v>-153259.00260000117</v>
      </c>
      <c r="AJ6" s="70">
        <v>-145872.1453999998</v>
      </c>
      <c r="AK6" s="70">
        <v>-210598.56739999913</v>
      </c>
      <c r="AL6" s="70">
        <v>-436531.72319999989</v>
      </c>
      <c r="AM6" s="70">
        <v>-453713.15520000085</v>
      </c>
      <c r="AN6" s="70">
        <v>-629383.67239999864</v>
      </c>
      <c r="AO6" s="70">
        <v>-624905.95199999865</v>
      </c>
    </row>
    <row r="7" spans="1:42" s="1" customFormat="1" x14ac:dyDescent="0.25">
      <c r="B7" s="92" t="s">
        <v>2</v>
      </c>
      <c r="C7" s="71">
        <v>2759173.5198750007</v>
      </c>
      <c r="D7" s="71">
        <v>2498936.2197799999</v>
      </c>
      <c r="E7" s="71">
        <v>2583714.3033360001</v>
      </c>
      <c r="F7" s="71">
        <v>2881256.0726829995</v>
      </c>
      <c r="G7" s="71">
        <v>3147163.0061280001</v>
      </c>
      <c r="H7" s="71">
        <v>2987276.2721190001</v>
      </c>
      <c r="I7" s="71">
        <v>3118676.0208030003</v>
      </c>
      <c r="J7" s="71">
        <v>3251999.4259419995</v>
      </c>
      <c r="K7" s="71">
        <v>3252098.6721900003</v>
      </c>
      <c r="L7" s="71">
        <v>3236144.7610300002</v>
      </c>
      <c r="M7" s="71">
        <v>3311582.9234039993</v>
      </c>
      <c r="N7" s="71">
        <v>3497989.9352669995</v>
      </c>
      <c r="O7" s="71">
        <v>3329031.8050739993</v>
      </c>
      <c r="P7" s="71">
        <v>3287369.3750800006</v>
      </c>
      <c r="Q7" s="71">
        <v>3530745.8514780002</v>
      </c>
      <c r="R7" s="71">
        <v>3565916.1440319992</v>
      </c>
      <c r="S7" s="71">
        <v>3533647.093965</v>
      </c>
      <c r="T7" s="71">
        <v>3449147.8097120002</v>
      </c>
      <c r="U7" s="71">
        <v>3224736.2907180004</v>
      </c>
      <c r="V7" s="71">
        <v>3336272.3286000001</v>
      </c>
      <c r="W7" s="71">
        <v>3969074.6830000002</v>
      </c>
      <c r="X7" s="71">
        <v>3894472.0565999998</v>
      </c>
      <c r="Y7" s="71">
        <v>4122272.4641</v>
      </c>
      <c r="Z7" s="71">
        <v>4234460.6452000001</v>
      </c>
      <c r="AA7" s="71">
        <v>4156456.3711999999</v>
      </c>
      <c r="AB7" s="71">
        <v>4178600.7117000003</v>
      </c>
      <c r="AC7" s="71">
        <v>4149736.0959999999</v>
      </c>
      <c r="AD7" s="71">
        <v>4339934.3417999996</v>
      </c>
      <c r="AE7" s="71">
        <v>4667531.5302999998</v>
      </c>
      <c r="AF7" s="71">
        <v>4679028.7060000002</v>
      </c>
      <c r="AG7" s="71">
        <v>5910985.0726000015</v>
      </c>
      <c r="AH7" s="71">
        <v>6149887.7364000026</v>
      </c>
      <c r="AI7" s="71">
        <v>6474763.1787999999</v>
      </c>
      <c r="AJ7" s="71">
        <v>6853760.1492000008</v>
      </c>
      <c r="AK7" s="71">
        <v>6919876.1780000012</v>
      </c>
      <c r="AL7" s="71">
        <v>7357570.7039999999</v>
      </c>
      <c r="AM7" s="71">
        <v>7877069.0903999992</v>
      </c>
      <c r="AN7" s="71">
        <v>8023202.7453999994</v>
      </c>
      <c r="AO7" s="71">
        <v>8314912.9712000014</v>
      </c>
    </row>
    <row r="8" spans="1:42" s="1" customFormat="1" x14ac:dyDescent="0.25">
      <c r="A8" s="97">
        <v>1</v>
      </c>
      <c r="B8" s="35" t="s">
        <v>18</v>
      </c>
      <c r="C8" s="34">
        <v>80900.49887499999</v>
      </c>
      <c r="D8" s="34">
        <v>75529.196652000013</v>
      </c>
      <c r="E8" s="34">
        <v>76530.418919999996</v>
      </c>
      <c r="F8" s="34">
        <v>78362.177754999997</v>
      </c>
      <c r="G8" s="34">
        <v>83399.636136000016</v>
      </c>
      <c r="H8" s="34">
        <v>80702.266022999989</v>
      </c>
      <c r="I8" s="34">
        <v>84576.373055999997</v>
      </c>
      <c r="J8" s="34">
        <v>88669.387938</v>
      </c>
      <c r="K8" s="34">
        <v>88805.182935999997</v>
      </c>
      <c r="L8" s="34">
        <v>82368.425063999981</v>
      </c>
      <c r="M8" s="34">
        <v>88766.101618000001</v>
      </c>
      <c r="N8" s="34">
        <v>96495.112673999989</v>
      </c>
      <c r="O8" s="34">
        <v>92875.682006999996</v>
      </c>
      <c r="P8" s="34">
        <v>95485.713820000004</v>
      </c>
      <c r="Q8" s="34">
        <v>99355.197882000008</v>
      </c>
      <c r="R8" s="34">
        <v>97573.442335999993</v>
      </c>
      <c r="S8" s="34">
        <v>94389.721959999995</v>
      </c>
      <c r="T8" s="34">
        <v>95454.961536000003</v>
      </c>
      <c r="U8" s="34">
        <v>91081.183638000002</v>
      </c>
      <c r="V8" s="34">
        <v>102869.1666</v>
      </c>
      <c r="W8" s="34">
        <v>106128.59300000001</v>
      </c>
      <c r="X8" s="34">
        <v>104900.34600000001</v>
      </c>
      <c r="Y8" s="34">
        <v>110761.8946</v>
      </c>
      <c r="Z8" s="34">
        <v>111910.8668</v>
      </c>
      <c r="AA8" s="34">
        <v>100386.72</v>
      </c>
      <c r="AB8" s="34">
        <v>109683.54680000001</v>
      </c>
      <c r="AC8" s="34">
        <v>112549.36</v>
      </c>
      <c r="AD8" s="34">
        <v>105975.807</v>
      </c>
      <c r="AE8" s="34">
        <v>101982.5814</v>
      </c>
      <c r="AF8" s="34">
        <v>99788.463900000002</v>
      </c>
      <c r="AG8" s="34">
        <v>101404.72780000001</v>
      </c>
      <c r="AH8" s="34">
        <v>103745.11820000001</v>
      </c>
      <c r="AI8" s="34">
        <v>118226.2838</v>
      </c>
      <c r="AJ8" s="34">
        <v>117604.61760000001</v>
      </c>
      <c r="AK8" s="34">
        <v>116982.95140000001</v>
      </c>
      <c r="AL8" s="34">
        <v>119682.54240000001</v>
      </c>
      <c r="AM8" s="34">
        <v>124449.50219999999</v>
      </c>
      <c r="AN8" s="34">
        <v>126192.9262</v>
      </c>
      <c r="AO8" s="34">
        <v>134490.62880000001</v>
      </c>
    </row>
    <row r="9" spans="1:42" s="1" customFormat="1" x14ac:dyDescent="0.25">
      <c r="A9" s="97">
        <v>1.1000000000000001</v>
      </c>
      <c r="B9" s="44" t="s">
        <v>22</v>
      </c>
      <c r="C9" s="34">
        <v>67514.759999999995</v>
      </c>
      <c r="D9" s="34">
        <v>63676.53474000001</v>
      </c>
      <c r="E9" s="34">
        <v>63958.333223999995</v>
      </c>
      <c r="F9" s="34">
        <v>67033.862930999996</v>
      </c>
      <c r="G9" s="34">
        <v>70841.187312000009</v>
      </c>
      <c r="H9" s="34">
        <v>68846.712929999994</v>
      </c>
      <c r="I9" s="34">
        <v>70532.134638000003</v>
      </c>
      <c r="J9" s="34">
        <v>72327.682279999994</v>
      </c>
      <c r="K9" s="34">
        <v>72484.667845999997</v>
      </c>
      <c r="L9" s="34">
        <v>71537.342553999988</v>
      </c>
      <c r="M9" s="34">
        <v>71527.390518</v>
      </c>
      <c r="N9" s="34">
        <v>73732.594820999991</v>
      </c>
      <c r="O9" s="34">
        <v>71614.344113999992</v>
      </c>
      <c r="P9" s="34">
        <v>70501.245640000008</v>
      </c>
      <c r="Q9" s="34">
        <v>73179.305531999998</v>
      </c>
      <c r="R9" s="34">
        <v>71989.486399999994</v>
      </c>
      <c r="S9" s="34">
        <v>70792.291469999996</v>
      </c>
      <c r="T9" s="34">
        <v>69236.246771999999</v>
      </c>
      <c r="U9" s="34">
        <v>66083.227895999997</v>
      </c>
      <c r="V9" s="34">
        <v>80935.7454</v>
      </c>
      <c r="W9" s="34">
        <v>76776.26400000001</v>
      </c>
      <c r="X9" s="34">
        <v>76286.3076</v>
      </c>
      <c r="Y9" s="34">
        <v>77397.491500000004</v>
      </c>
      <c r="Z9" s="34">
        <v>77896.523000000001</v>
      </c>
      <c r="AA9" s="34">
        <v>60929.162000000004</v>
      </c>
      <c r="AB9" s="34">
        <v>61201.027600000001</v>
      </c>
      <c r="AC9" s="34">
        <v>61098.224000000002</v>
      </c>
      <c r="AD9" s="34">
        <v>61648.732000000004</v>
      </c>
      <c r="AE9" s="34">
        <v>60908.701799999995</v>
      </c>
      <c r="AF9" s="34">
        <v>60937.956699999995</v>
      </c>
      <c r="AG9" s="34">
        <v>61288.973600000005</v>
      </c>
      <c r="AH9" s="34">
        <v>61435.248000000007</v>
      </c>
      <c r="AI9" s="34">
        <v>63519.658200000005</v>
      </c>
      <c r="AJ9" s="34">
        <v>63921.912800000006</v>
      </c>
      <c r="AK9" s="34">
        <v>64360.736000000004</v>
      </c>
      <c r="AL9" s="34">
        <v>64114.2912</v>
      </c>
      <c r="AM9" s="34">
        <v>63656.33219999999</v>
      </c>
      <c r="AN9" s="34">
        <v>64413.928599999999</v>
      </c>
      <c r="AO9" s="34">
        <v>64672.414400000001</v>
      </c>
    </row>
    <row r="10" spans="1:42" s="1" customFormat="1" ht="24" x14ac:dyDescent="0.25">
      <c r="A10" s="97" t="s">
        <v>61</v>
      </c>
      <c r="B10" s="45" t="s">
        <v>3</v>
      </c>
      <c r="C10" s="34">
        <v>67514.759999999995</v>
      </c>
      <c r="D10" s="34">
        <v>63676.53474000001</v>
      </c>
      <c r="E10" s="34">
        <v>63958.333223999995</v>
      </c>
      <c r="F10" s="34">
        <v>67033.862930999996</v>
      </c>
      <c r="G10" s="34">
        <v>70841.187312000009</v>
      </c>
      <c r="H10" s="34">
        <v>68846.712929999994</v>
      </c>
      <c r="I10" s="34">
        <v>70532.134638000003</v>
      </c>
      <c r="J10" s="34">
        <v>72327.682279999994</v>
      </c>
      <c r="K10" s="34">
        <v>72484.667845999997</v>
      </c>
      <c r="L10" s="34">
        <v>71537.342553999988</v>
      </c>
      <c r="M10" s="34">
        <v>71527.390518</v>
      </c>
      <c r="N10" s="34">
        <v>73732.594820999991</v>
      </c>
      <c r="O10" s="34">
        <v>71614.344113999992</v>
      </c>
      <c r="P10" s="34">
        <v>70501.245640000008</v>
      </c>
      <c r="Q10" s="34">
        <v>73179.305531999998</v>
      </c>
      <c r="R10" s="34">
        <v>71989.486399999994</v>
      </c>
      <c r="S10" s="34">
        <v>70792.291469999996</v>
      </c>
      <c r="T10" s="34">
        <v>69236.246771999999</v>
      </c>
      <c r="U10" s="34">
        <v>66083.227895999997</v>
      </c>
      <c r="V10" s="34">
        <v>80935.7454</v>
      </c>
      <c r="W10" s="34">
        <v>76776.26400000001</v>
      </c>
      <c r="X10" s="34">
        <v>76286.3076</v>
      </c>
      <c r="Y10" s="34">
        <v>77397.491500000004</v>
      </c>
      <c r="Z10" s="34">
        <v>77896.523000000001</v>
      </c>
      <c r="AA10" s="34">
        <v>60929.162000000004</v>
      </c>
      <c r="AB10" s="34">
        <v>61201.027600000001</v>
      </c>
      <c r="AC10" s="34">
        <v>61098.224000000002</v>
      </c>
      <c r="AD10" s="34">
        <v>61648.732000000004</v>
      </c>
      <c r="AE10" s="34">
        <v>60908.701799999995</v>
      </c>
      <c r="AF10" s="34">
        <v>60937.956699999995</v>
      </c>
      <c r="AG10" s="34">
        <v>61288.973600000005</v>
      </c>
      <c r="AH10" s="34">
        <v>61435.248000000007</v>
      </c>
      <c r="AI10" s="34">
        <v>63519.658200000005</v>
      </c>
      <c r="AJ10" s="34">
        <v>63921.912800000006</v>
      </c>
      <c r="AK10" s="34">
        <v>64360.736000000004</v>
      </c>
      <c r="AL10" s="34">
        <v>64114.2912</v>
      </c>
      <c r="AM10" s="34">
        <v>63656.33219999999</v>
      </c>
      <c r="AN10" s="34">
        <v>64413.928599999999</v>
      </c>
      <c r="AO10" s="34">
        <v>64672.414400000001</v>
      </c>
    </row>
    <row r="11" spans="1:42" s="1" customFormat="1" x14ac:dyDescent="0.25">
      <c r="A11" s="97">
        <v>1.2</v>
      </c>
      <c r="B11" s="44" t="s">
        <v>41</v>
      </c>
      <c r="C11" s="34">
        <v>13385.738874999999</v>
      </c>
      <c r="D11" s="34">
        <v>11852.661912000001</v>
      </c>
      <c r="E11" s="34">
        <v>12572.085695999998</v>
      </c>
      <c r="F11" s="34">
        <v>11328.314824000001</v>
      </c>
      <c r="G11" s="34">
        <v>12558.448824000001</v>
      </c>
      <c r="H11" s="34">
        <v>11855.553093</v>
      </c>
      <c r="I11" s="34">
        <v>14044.238417999999</v>
      </c>
      <c r="J11" s="34">
        <v>16341.705657999999</v>
      </c>
      <c r="K11" s="34">
        <v>16320.515089999999</v>
      </c>
      <c r="L11" s="34">
        <v>10831.08251</v>
      </c>
      <c r="M11" s="34">
        <v>17238.7111</v>
      </c>
      <c r="N11" s="34">
        <v>22762.517852999998</v>
      </c>
      <c r="O11" s="34">
        <v>21261.337892999996</v>
      </c>
      <c r="P11" s="34">
        <v>24984.46818</v>
      </c>
      <c r="Q11" s="34">
        <v>26175.892350000002</v>
      </c>
      <c r="R11" s="34">
        <v>25583.955936000002</v>
      </c>
      <c r="S11" s="34">
        <v>23597.430489999999</v>
      </c>
      <c r="T11" s="34">
        <v>26218.714764</v>
      </c>
      <c r="U11" s="34">
        <v>24997.955742000002</v>
      </c>
      <c r="V11" s="34">
        <v>21933.421200000001</v>
      </c>
      <c r="W11" s="34">
        <v>29352.329000000002</v>
      </c>
      <c r="X11" s="34">
        <v>28614.038400000001</v>
      </c>
      <c r="Y11" s="34">
        <v>33364.403099999996</v>
      </c>
      <c r="Z11" s="34">
        <v>34014.343800000002</v>
      </c>
      <c r="AA11" s="34">
        <v>39457.558000000005</v>
      </c>
      <c r="AB11" s="34">
        <v>48482.519200000002</v>
      </c>
      <c r="AC11" s="34">
        <v>51451.135999999999</v>
      </c>
      <c r="AD11" s="34">
        <v>44327.075000000004</v>
      </c>
      <c r="AE11" s="34">
        <v>41073.8796</v>
      </c>
      <c r="AF11" s="34">
        <v>38850.5072</v>
      </c>
      <c r="AG11" s="34">
        <v>40115.754200000003</v>
      </c>
      <c r="AH11" s="34">
        <v>42309.870200000005</v>
      </c>
      <c r="AI11" s="34">
        <v>54706.625600000007</v>
      </c>
      <c r="AJ11" s="34">
        <v>53682.704800000007</v>
      </c>
      <c r="AK11" s="34">
        <v>52622.215400000001</v>
      </c>
      <c r="AL11" s="34">
        <v>55568.251199999999</v>
      </c>
      <c r="AM11" s="34">
        <v>60793.169999999991</v>
      </c>
      <c r="AN11" s="34">
        <v>61778.997600000002</v>
      </c>
      <c r="AO11" s="34">
        <v>69818.214400000012</v>
      </c>
    </row>
    <row r="12" spans="1:42" s="1" customFormat="1" ht="24" x14ac:dyDescent="0.25">
      <c r="A12" s="38" t="s">
        <v>62</v>
      </c>
      <c r="B12" s="45" t="s">
        <v>3</v>
      </c>
      <c r="C12" s="34">
        <v>3000.6559999999999</v>
      </c>
      <c r="D12" s="34">
        <v>2689.9658240000003</v>
      </c>
      <c r="E12" s="34">
        <v>2755.5256319999999</v>
      </c>
      <c r="F12" s="34">
        <v>3072.085376</v>
      </c>
      <c r="G12" s="34">
        <v>3355.9111680000001</v>
      </c>
      <c r="H12" s="34">
        <v>3181.3643520000001</v>
      </c>
      <c r="I12" s="34">
        <v>3316.7205119999999</v>
      </c>
      <c r="J12" s="34">
        <v>3480.4298239999998</v>
      </c>
      <c r="K12" s="34">
        <v>3452.9354239999998</v>
      </c>
      <c r="L12" s="34">
        <v>3340.6712319999997</v>
      </c>
      <c r="M12" s="34">
        <v>3394.7000319999997</v>
      </c>
      <c r="N12" s="34">
        <v>3592.6045439999998</v>
      </c>
      <c r="O12" s="34">
        <v>3397.5671039999997</v>
      </c>
      <c r="P12" s="34">
        <v>3352.2137600000001</v>
      </c>
      <c r="Q12" s="34">
        <v>3622.1775360000001</v>
      </c>
      <c r="R12" s="34">
        <v>3544.097792</v>
      </c>
      <c r="S12" s="34">
        <v>3487.8419199999998</v>
      </c>
      <c r="T12" s="34">
        <v>3349.2968959999998</v>
      </c>
      <c r="U12" s="34">
        <v>3082.5995520000001</v>
      </c>
      <c r="V12" s="34">
        <v>2937.0888</v>
      </c>
      <c r="W12" s="34">
        <v>3479.6260000000002</v>
      </c>
      <c r="X12" s="34">
        <v>3336.5250000000001</v>
      </c>
      <c r="Y12" s="34">
        <v>3565.6614</v>
      </c>
      <c r="Z12" s="34">
        <v>3590.8741999999997</v>
      </c>
      <c r="AA12" s="34">
        <v>3569.3056000000001</v>
      </c>
      <c r="AB12" s="34">
        <v>3505.7427000000002</v>
      </c>
      <c r="AC12" s="34">
        <v>3534.6080000000002</v>
      </c>
      <c r="AD12" s="34">
        <v>3791.6698000000001</v>
      </c>
      <c r="AE12" s="34">
        <v>4271.2154</v>
      </c>
      <c r="AF12" s="34">
        <v>4271.2154</v>
      </c>
      <c r="AG12" s="34">
        <v>5339.0156000000006</v>
      </c>
      <c r="AH12" s="34">
        <v>5339.0156000000006</v>
      </c>
      <c r="AI12" s="34">
        <v>5339.0156000000006</v>
      </c>
      <c r="AJ12" s="34">
        <v>5339.0156000000006</v>
      </c>
      <c r="AK12" s="34">
        <v>5339.0156000000006</v>
      </c>
      <c r="AL12" s="34">
        <v>5545.4304000000002</v>
      </c>
      <c r="AM12" s="34">
        <v>5726.3243999999995</v>
      </c>
      <c r="AN12" s="34">
        <v>5918.4603999999999</v>
      </c>
      <c r="AO12" s="34">
        <v>6010.2944000000007</v>
      </c>
    </row>
    <row r="13" spans="1:42" s="1" customFormat="1" ht="34.9" customHeight="1" x14ac:dyDescent="0.25">
      <c r="A13" s="38" t="s">
        <v>63</v>
      </c>
      <c r="B13" s="45" t="s">
        <v>138</v>
      </c>
      <c r="C13" s="34">
        <v>10385.082875</v>
      </c>
      <c r="D13" s="34">
        <v>9162.6960880000006</v>
      </c>
      <c r="E13" s="34">
        <v>9816.5600639999993</v>
      </c>
      <c r="F13" s="34">
        <v>8256.229448</v>
      </c>
      <c r="G13" s="34">
        <v>9202.5376560000004</v>
      </c>
      <c r="H13" s="34">
        <v>8674.1887409999999</v>
      </c>
      <c r="I13" s="34">
        <v>10727.517905999999</v>
      </c>
      <c r="J13" s="34">
        <v>12861.275834</v>
      </c>
      <c r="K13" s="34">
        <v>12867.579666</v>
      </c>
      <c r="L13" s="34">
        <v>7490.4112779999996</v>
      </c>
      <c r="M13" s="34">
        <v>13844.011068</v>
      </c>
      <c r="N13" s="34">
        <v>19169.913309</v>
      </c>
      <c r="O13" s="34">
        <v>17863.770788999998</v>
      </c>
      <c r="P13" s="34">
        <v>21632.254420000001</v>
      </c>
      <c r="Q13" s="34">
        <v>22553.714814000003</v>
      </c>
      <c r="R13" s="34">
        <v>22039.858144000002</v>
      </c>
      <c r="S13" s="34">
        <v>20109.58857</v>
      </c>
      <c r="T13" s="34">
        <v>22869.417868</v>
      </c>
      <c r="U13" s="34">
        <v>21915.356190000002</v>
      </c>
      <c r="V13" s="34">
        <v>18996.332399999999</v>
      </c>
      <c r="W13" s="34">
        <v>25872.703000000001</v>
      </c>
      <c r="X13" s="34">
        <v>25277.5134</v>
      </c>
      <c r="Y13" s="34">
        <v>29798.741699999999</v>
      </c>
      <c r="Z13" s="34">
        <v>30423.4696</v>
      </c>
      <c r="AA13" s="34">
        <v>35888.252400000005</v>
      </c>
      <c r="AB13" s="34">
        <v>44976.7765</v>
      </c>
      <c r="AC13" s="34">
        <v>47916.527999999998</v>
      </c>
      <c r="AD13" s="34">
        <v>40535.405200000001</v>
      </c>
      <c r="AE13" s="34">
        <v>36802.664199999999</v>
      </c>
      <c r="AF13" s="34">
        <v>34579.291799999999</v>
      </c>
      <c r="AG13" s="34">
        <v>34776.738600000004</v>
      </c>
      <c r="AH13" s="34">
        <v>36970.854600000006</v>
      </c>
      <c r="AI13" s="34">
        <v>49367.610000000008</v>
      </c>
      <c r="AJ13" s="34">
        <v>48343.689200000008</v>
      </c>
      <c r="AK13" s="34">
        <v>47283.199800000002</v>
      </c>
      <c r="AL13" s="34">
        <v>50022.820800000001</v>
      </c>
      <c r="AM13" s="34">
        <v>55066.845599999993</v>
      </c>
      <c r="AN13" s="34">
        <v>55860.537199999999</v>
      </c>
      <c r="AO13" s="34">
        <v>63807.920000000006</v>
      </c>
    </row>
    <row r="14" spans="1:42" s="1" customFormat="1" x14ac:dyDescent="0.25">
      <c r="A14" s="38">
        <v>2</v>
      </c>
      <c r="B14" s="35" t="s">
        <v>4</v>
      </c>
      <c r="C14" s="34">
        <v>4336.8856249999999</v>
      </c>
      <c r="D14" s="34">
        <v>3992.9180200000001</v>
      </c>
      <c r="E14" s="34">
        <v>4413.1465200000002</v>
      </c>
      <c r="F14" s="34">
        <v>4152.1153909999994</v>
      </c>
      <c r="G14" s="34">
        <v>4457.06952</v>
      </c>
      <c r="H14" s="34">
        <v>4100.9774849999994</v>
      </c>
      <c r="I14" s="34">
        <v>4275.4600350000001</v>
      </c>
      <c r="J14" s="34">
        <v>2610.3223679999996</v>
      </c>
      <c r="K14" s="34">
        <v>2589.701568</v>
      </c>
      <c r="L14" s="34">
        <v>2583.8004059999994</v>
      </c>
      <c r="M14" s="34">
        <v>2652.1093999999994</v>
      </c>
      <c r="N14" s="34">
        <v>2750.5878539999999</v>
      </c>
      <c r="O14" s="34">
        <v>2733.9797789999993</v>
      </c>
      <c r="P14" s="34">
        <v>2802.2411900000002</v>
      </c>
      <c r="Q14" s="34">
        <v>3226.0018680000003</v>
      </c>
      <c r="R14" s="34">
        <v>3571.7860559999999</v>
      </c>
      <c r="S14" s="34">
        <v>4114.5635149999998</v>
      </c>
      <c r="T14" s="34">
        <v>4788.4479059999994</v>
      </c>
      <c r="U14" s="34">
        <v>13414.124613000002</v>
      </c>
      <c r="V14" s="34">
        <v>12932.665199999999</v>
      </c>
      <c r="W14" s="34">
        <v>12178.691000000003</v>
      </c>
      <c r="X14" s="34">
        <v>13532.945400000001</v>
      </c>
      <c r="Y14" s="34">
        <v>15111.6126</v>
      </c>
      <c r="Z14" s="34">
        <v>19877.043799999999</v>
      </c>
      <c r="AA14" s="34">
        <v>16145.530800000002</v>
      </c>
      <c r="AB14" s="34">
        <v>13805.560400000002</v>
      </c>
      <c r="AC14" s="34">
        <v>14218.16</v>
      </c>
      <c r="AD14" s="34">
        <v>16803.371200000001</v>
      </c>
      <c r="AE14" s="34">
        <v>19834.822200000002</v>
      </c>
      <c r="AF14" s="34">
        <v>22262.978899999998</v>
      </c>
      <c r="AG14" s="34">
        <v>31339.290200000003</v>
      </c>
      <c r="AH14" s="34">
        <v>46844.376600000011</v>
      </c>
      <c r="AI14" s="34">
        <v>61252.404999999999</v>
      </c>
      <c r="AJ14" s="34">
        <v>81621.115200000015</v>
      </c>
      <c r="AK14" s="34">
        <v>106341.48880000001</v>
      </c>
      <c r="AL14" s="34">
        <v>135179.3616</v>
      </c>
      <c r="AM14" s="34">
        <v>132450.6678</v>
      </c>
      <c r="AN14" s="34">
        <v>143178.0968</v>
      </c>
      <c r="AO14" s="34">
        <v>167012.08480000001</v>
      </c>
    </row>
    <row r="15" spans="1:42" s="1" customFormat="1" ht="13.9" customHeight="1" x14ac:dyDescent="0.25">
      <c r="A15" s="38">
        <v>2.1</v>
      </c>
      <c r="B15" s="44" t="s">
        <v>22</v>
      </c>
      <c r="C15" s="34">
        <v>1570.6558750000002</v>
      </c>
      <c r="D15" s="34">
        <v>1471.0750600000001</v>
      </c>
      <c r="E15" s="34">
        <v>1485.4005360000001</v>
      </c>
      <c r="F15" s="34">
        <v>1800.050025</v>
      </c>
      <c r="G15" s="34">
        <v>1913.9180880000001</v>
      </c>
      <c r="H15" s="34">
        <v>1739.80863</v>
      </c>
      <c r="I15" s="34">
        <v>1839.7434089999999</v>
      </c>
      <c r="J15" s="34">
        <v>81.572574000000003</v>
      </c>
      <c r="K15" s="34">
        <v>80.928173999999999</v>
      </c>
      <c r="L15" s="34">
        <v>104.39597599999999</v>
      </c>
      <c r="M15" s="34">
        <v>106.08437599999999</v>
      </c>
      <c r="N15" s="34">
        <v>28.067222999999998</v>
      </c>
      <c r="O15" s="34">
        <v>53.086985999999996</v>
      </c>
      <c r="P15" s="34">
        <v>52.378340000000001</v>
      </c>
      <c r="Q15" s="34">
        <v>84.894786000000011</v>
      </c>
      <c r="R15" s="34">
        <v>166.12958399999999</v>
      </c>
      <c r="S15" s="34">
        <v>245.23888499999998</v>
      </c>
      <c r="T15" s="34">
        <v>313.99658399999998</v>
      </c>
      <c r="U15" s="34">
        <v>409.40775300000001</v>
      </c>
      <c r="V15" s="34">
        <v>710.58600000000001</v>
      </c>
      <c r="W15" s="34">
        <v>1375.0135000000002</v>
      </c>
      <c r="X15" s="34">
        <v>1868.454</v>
      </c>
      <c r="Y15" s="34">
        <v>2688.3955000000001</v>
      </c>
      <c r="Z15" s="34">
        <v>3138.4805999999999</v>
      </c>
      <c r="AA15" s="34">
        <v>4656.8284000000003</v>
      </c>
      <c r="AB15" s="34">
        <v>5652.6704000000009</v>
      </c>
      <c r="AC15" s="34">
        <v>6670.576</v>
      </c>
      <c r="AD15" s="34">
        <v>8619.9112000000005</v>
      </c>
      <c r="AE15" s="34">
        <v>11321.6463</v>
      </c>
      <c r="AF15" s="34">
        <v>11116.861999999999</v>
      </c>
      <c r="AG15" s="34">
        <v>13786.362200000001</v>
      </c>
      <c r="AH15" s="34">
        <v>13603.519200000001</v>
      </c>
      <c r="AI15" s="34">
        <v>13530.382</v>
      </c>
      <c r="AJ15" s="34">
        <v>13457.2448</v>
      </c>
      <c r="AK15" s="34">
        <v>14225.185400000002</v>
      </c>
      <c r="AL15" s="34">
        <v>14813.135999999999</v>
      </c>
      <c r="AM15" s="34">
        <v>15335.567399999998</v>
      </c>
      <c r="AN15" s="34">
        <v>15647.436400000001</v>
      </c>
      <c r="AO15" s="34">
        <v>15108.068800000001</v>
      </c>
    </row>
    <row r="16" spans="1:42" s="1" customFormat="1" ht="13.9" customHeight="1" x14ac:dyDescent="0.25">
      <c r="A16" s="38" t="s">
        <v>64</v>
      </c>
      <c r="B16" s="45" t="s">
        <v>15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</row>
    <row r="17" spans="1:41" s="1" customFormat="1" ht="13.9" customHeight="1" x14ac:dyDescent="0.25">
      <c r="A17" s="38" t="s">
        <v>65</v>
      </c>
      <c r="B17" s="45" t="s">
        <v>9</v>
      </c>
      <c r="C17" s="34">
        <v>1476.8853750000001</v>
      </c>
      <c r="D17" s="34">
        <v>1387.0136280000002</v>
      </c>
      <c r="E17" s="34">
        <v>1420.817904</v>
      </c>
      <c r="F17" s="34">
        <v>1752.048691</v>
      </c>
      <c r="G17" s="34">
        <v>1861.481976</v>
      </c>
      <c r="H17" s="34">
        <v>1690.0998119999999</v>
      </c>
      <c r="I17" s="34">
        <v>1762.0077719999999</v>
      </c>
      <c r="J17" s="34">
        <v>27.190857999999999</v>
      </c>
      <c r="K17" s="34">
        <v>26.976057999999998</v>
      </c>
      <c r="L17" s="34">
        <v>26.098993999999998</v>
      </c>
      <c r="M17" s="34">
        <v>26.521093999999998</v>
      </c>
      <c r="N17" s="34">
        <v>0</v>
      </c>
      <c r="O17" s="34">
        <v>26.543492999999998</v>
      </c>
      <c r="P17" s="34">
        <v>26.189170000000001</v>
      </c>
      <c r="Q17" s="34">
        <v>56.596524000000002</v>
      </c>
      <c r="R17" s="34">
        <v>55.376528</v>
      </c>
      <c r="S17" s="34">
        <v>54.497529999999998</v>
      </c>
      <c r="T17" s="34">
        <v>52.332763999999997</v>
      </c>
      <c r="U17" s="34">
        <v>48.165618000000002</v>
      </c>
      <c r="V17" s="34">
        <v>47.372399999999999</v>
      </c>
      <c r="W17" s="34">
        <v>84.184500000000014</v>
      </c>
      <c r="X17" s="34">
        <v>53.384399999999999</v>
      </c>
      <c r="Y17" s="34">
        <v>56.597799999999999</v>
      </c>
      <c r="Z17" s="34">
        <v>84.823800000000006</v>
      </c>
      <c r="AA17" s="34">
        <v>83.655600000000007</v>
      </c>
      <c r="AB17" s="34">
        <v>81.528900000000007</v>
      </c>
      <c r="AC17" s="34">
        <v>79.728000000000009</v>
      </c>
      <c r="AD17" s="34">
        <v>81.834600000000009</v>
      </c>
      <c r="AE17" s="34">
        <v>87.764700000000005</v>
      </c>
      <c r="AF17" s="34">
        <v>87.764700000000005</v>
      </c>
      <c r="AG17" s="34">
        <v>109.70580000000001</v>
      </c>
      <c r="AH17" s="34">
        <v>73.137200000000007</v>
      </c>
      <c r="AI17" s="34">
        <v>73.137200000000007</v>
      </c>
      <c r="AJ17" s="34">
        <v>73.137200000000007</v>
      </c>
      <c r="AK17" s="34">
        <v>1170.1952000000001</v>
      </c>
      <c r="AL17" s="34">
        <v>1329.384</v>
      </c>
      <c r="AM17" s="34">
        <v>1490.4131999999997</v>
      </c>
      <c r="AN17" s="34">
        <v>1459.3463999999999</v>
      </c>
      <c r="AO17" s="34">
        <v>740.99520000000007</v>
      </c>
    </row>
    <row r="18" spans="1:41" s="1" customFormat="1" ht="13.9" customHeight="1" x14ac:dyDescent="0.25">
      <c r="A18" s="38" t="s">
        <v>66</v>
      </c>
      <c r="B18" s="45" t="s">
        <v>17</v>
      </c>
      <c r="C18" s="34">
        <v>93.770499999999998</v>
      </c>
      <c r="D18" s="34">
        <v>84.061432000000011</v>
      </c>
      <c r="E18" s="34">
        <v>64.58263199999999</v>
      </c>
      <c r="F18" s="34">
        <v>48.001334</v>
      </c>
      <c r="G18" s="34">
        <v>52.436112000000001</v>
      </c>
      <c r="H18" s="34">
        <v>49.708818000000001</v>
      </c>
      <c r="I18" s="34">
        <v>77.735636999999997</v>
      </c>
      <c r="J18" s="34">
        <v>54.381715999999997</v>
      </c>
      <c r="K18" s="34">
        <v>53.952115999999997</v>
      </c>
      <c r="L18" s="34">
        <v>78.296981999999986</v>
      </c>
      <c r="M18" s="34">
        <v>79.563281999999987</v>
      </c>
      <c r="N18" s="34">
        <v>28.067222999999998</v>
      </c>
      <c r="O18" s="34">
        <v>26.543492999999998</v>
      </c>
      <c r="P18" s="34">
        <v>26.189170000000001</v>
      </c>
      <c r="Q18" s="34">
        <v>28.298262000000001</v>
      </c>
      <c r="R18" s="34">
        <v>110.753056</v>
      </c>
      <c r="S18" s="34">
        <v>190.741355</v>
      </c>
      <c r="T18" s="34">
        <v>261.66381999999999</v>
      </c>
      <c r="U18" s="34">
        <v>361.24213500000002</v>
      </c>
      <c r="V18" s="34">
        <v>663.21360000000004</v>
      </c>
      <c r="W18" s="34">
        <v>1290.8290000000002</v>
      </c>
      <c r="X18" s="34">
        <v>1815.0696</v>
      </c>
      <c r="Y18" s="34">
        <v>2631.7977000000001</v>
      </c>
      <c r="Z18" s="34">
        <v>3053.6567999999997</v>
      </c>
      <c r="AA18" s="34">
        <v>4573.1728000000003</v>
      </c>
      <c r="AB18" s="34">
        <v>5571.1415000000006</v>
      </c>
      <c r="AC18" s="34">
        <v>6590.848</v>
      </c>
      <c r="AD18" s="34">
        <v>8538.0766000000003</v>
      </c>
      <c r="AE18" s="34">
        <v>11233.881600000001</v>
      </c>
      <c r="AF18" s="34">
        <v>11029.097299999999</v>
      </c>
      <c r="AG18" s="34">
        <v>13676.656400000002</v>
      </c>
      <c r="AH18" s="34">
        <v>13530.382000000001</v>
      </c>
      <c r="AI18" s="34">
        <v>13457.2448</v>
      </c>
      <c r="AJ18" s="34">
        <v>13384.107600000001</v>
      </c>
      <c r="AK18" s="34">
        <v>13054.990200000002</v>
      </c>
      <c r="AL18" s="34">
        <v>13483.751999999999</v>
      </c>
      <c r="AM18" s="34">
        <v>13845.154199999999</v>
      </c>
      <c r="AN18" s="34">
        <v>14188.09</v>
      </c>
      <c r="AO18" s="34">
        <v>14367.073600000002</v>
      </c>
    </row>
    <row r="19" spans="1:41" s="1" customFormat="1" ht="13.9" customHeight="1" x14ac:dyDescent="0.25">
      <c r="A19" s="38">
        <v>2.2000000000000002</v>
      </c>
      <c r="B19" s="44" t="s">
        <v>23</v>
      </c>
      <c r="C19" s="34">
        <v>2766.22975</v>
      </c>
      <c r="D19" s="34">
        <v>2521.8429599999999</v>
      </c>
      <c r="E19" s="34">
        <v>2927.7459839999997</v>
      </c>
      <c r="F19" s="34">
        <v>2352.0653659999998</v>
      </c>
      <c r="G19" s="34">
        <v>2543.1514320000001</v>
      </c>
      <c r="H19" s="34">
        <v>2361.1688549999999</v>
      </c>
      <c r="I19" s="34">
        <v>2435.7166259999999</v>
      </c>
      <c r="J19" s="34">
        <v>2528.7497939999998</v>
      </c>
      <c r="K19" s="34">
        <v>2508.7733939999998</v>
      </c>
      <c r="L19" s="34">
        <v>2479.4044299999996</v>
      </c>
      <c r="M19" s="34">
        <v>2546.0250239999996</v>
      </c>
      <c r="N19" s="34">
        <v>2722.5206309999999</v>
      </c>
      <c r="O19" s="34">
        <v>2680.8927929999995</v>
      </c>
      <c r="P19" s="34">
        <v>2749.86285</v>
      </c>
      <c r="Q19" s="34">
        <v>3141.1070820000004</v>
      </c>
      <c r="R19" s="34">
        <v>3405.6564720000001</v>
      </c>
      <c r="S19" s="34">
        <v>3869.3246300000001</v>
      </c>
      <c r="T19" s="34">
        <v>4474.4513219999999</v>
      </c>
      <c r="U19" s="34">
        <v>13004.716860000002</v>
      </c>
      <c r="V19" s="34">
        <v>12222.0792</v>
      </c>
      <c r="W19" s="34">
        <v>10803.677500000002</v>
      </c>
      <c r="X19" s="34">
        <v>11664.491400000001</v>
      </c>
      <c r="Y19" s="34">
        <v>12423.2171</v>
      </c>
      <c r="Z19" s="34">
        <v>16738.563200000001</v>
      </c>
      <c r="AA19" s="34">
        <v>11488.702400000002</v>
      </c>
      <c r="AB19" s="34">
        <v>8152.8900000000012</v>
      </c>
      <c r="AC19" s="34">
        <v>7547.5839999999998</v>
      </c>
      <c r="AD19" s="34">
        <v>8183.46</v>
      </c>
      <c r="AE19" s="34">
        <v>8513.1759000000002</v>
      </c>
      <c r="AF19" s="34">
        <v>11146.116899999999</v>
      </c>
      <c r="AG19" s="34">
        <v>17552.928</v>
      </c>
      <c r="AH19" s="34">
        <v>33240.857400000008</v>
      </c>
      <c r="AI19" s="34">
        <v>47722.023000000001</v>
      </c>
      <c r="AJ19" s="34">
        <v>68163.870400000014</v>
      </c>
      <c r="AK19" s="34">
        <v>92116.303400000004</v>
      </c>
      <c r="AL19" s="34">
        <v>120366.22559999999</v>
      </c>
      <c r="AM19" s="34">
        <v>117115.1004</v>
      </c>
      <c r="AN19" s="34">
        <v>127530.66039999999</v>
      </c>
      <c r="AO19" s="34">
        <v>151904.016</v>
      </c>
    </row>
    <row r="20" spans="1:41" s="1" customFormat="1" ht="13.9" customHeight="1" x14ac:dyDescent="0.25">
      <c r="A20" s="38" t="s">
        <v>67</v>
      </c>
      <c r="B20" s="45" t="s">
        <v>9</v>
      </c>
      <c r="C20" s="34">
        <v>468.85249999999996</v>
      </c>
      <c r="D20" s="34">
        <v>420.30716000000007</v>
      </c>
      <c r="E20" s="34">
        <v>796.51912799999991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28.067222999999998</v>
      </c>
      <c r="O20" s="34">
        <v>79.630478999999994</v>
      </c>
      <c r="P20" s="34">
        <v>235.70253</v>
      </c>
      <c r="Q20" s="34">
        <v>424.47393</v>
      </c>
      <c r="R20" s="34">
        <v>775.27139199999999</v>
      </c>
      <c r="S20" s="34">
        <v>1253.44319</v>
      </c>
      <c r="T20" s="34">
        <v>2014.8114139999998</v>
      </c>
      <c r="U20" s="34">
        <v>10740.932814000002</v>
      </c>
      <c r="V20" s="34">
        <v>9948.2039999999997</v>
      </c>
      <c r="W20" s="34">
        <v>8137.8350000000009</v>
      </c>
      <c r="X20" s="34">
        <v>9128.7324000000008</v>
      </c>
      <c r="Y20" s="34">
        <v>9649.9249</v>
      </c>
      <c r="Z20" s="34">
        <v>13911.1032</v>
      </c>
      <c r="AA20" s="34">
        <v>8281.9044000000013</v>
      </c>
      <c r="AB20" s="34">
        <v>5000.4392000000007</v>
      </c>
      <c r="AC20" s="34">
        <v>4411.616</v>
      </c>
      <c r="AD20" s="34">
        <v>4937.3541999999998</v>
      </c>
      <c r="AE20" s="34">
        <v>5002.5879000000004</v>
      </c>
      <c r="AF20" s="34">
        <v>7694.0386999999992</v>
      </c>
      <c r="AG20" s="34">
        <v>13347.539000000001</v>
      </c>
      <c r="AH20" s="34">
        <v>26804.783800000005</v>
      </c>
      <c r="AI20" s="34">
        <v>39347.813600000001</v>
      </c>
      <c r="AJ20" s="34">
        <v>53463.293200000007</v>
      </c>
      <c r="AK20" s="34">
        <v>78220.235400000005</v>
      </c>
      <c r="AL20" s="34">
        <v>105780.984</v>
      </c>
      <c r="AM20" s="34">
        <v>102014.86139999999</v>
      </c>
      <c r="AN20" s="34">
        <v>111923.76139999999</v>
      </c>
      <c r="AO20" s="34">
        <v>136096.11840000001</v>
      </c>
    </row>
    <row r="21" spans="1:41" s="1" customFormat="1" ht="13.9" customHeight="1" x14ac:dyDescent="0.25">
      <c r="A21" s="38"/>
      <c r="B21" s="47" t="s">
        <v>25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28.067222999999998</v>
      </c>
      <c r="O21" s="34">
        <v>79.630478999999994</v>
      </c>
      <c r="P21" s="34">
        <v>235.70253</v>
      </c>
      <c r="Q21" s="34">
        <v>141.49131</v>
      </c>
      <c r="R21" s="34">
        <v>27.688264</v>
      </c>
      <c r="S21" s="34">
        <v>0</v>
      </c>
      <c r="T21" s="34">
        <v>627.99316799999997</v>
      </c>
      <c r="U21" s="34">
        <v>9440.4611280000008</v>
      </c>
      <c r="V21" s="34">
        <v>7200.6048000000001</v>
      </c>
      <c r="W21" s="34">
        <v>4910.7625000000007</v>
      </c>
      <c r="X21" s="34">
        <v>0</v>
      </c>
      <c r="Y21" s="34">
        <v>0</v>
      </c>
      <c r="Z21" s="34">
        <v>3392.9519999999998</v>
      </c>
      <c r="AA21" s="34">
        <v>1087.5228</v>
      </c>
      <c r="AB21" s="34">
        <v>1087.0520000000001</v>
      </c>
      <c r="AC21" s="34">
        <v>1089.616</v>
      </c>
      <c r="AD21" s="34">
        <v>1636.692</v>
      </c>
      <c r="AE21" s="34">
        <v>1462.7449999999999</v>
      </c>
      <c r="AF21" s="34">
        <v>936.15679999999998</v>
      </c>
      <c r="AG21" s="34">
        <v>2596.3706000000002</v>
      </c>
      <c r="AH21" s="34">
        <v>14042.342400000001</v>
      </c>
      <c r="AI21" s="34">
        <v>15212.537600000001</v>
      </c>
      <c r="AJ21" s="34">
        <v>23257.629600000004</v>
      </c>
      <c r="AK21" s="34">
        <v>38653.010200000004</v>
      </c>
      <c r="AL21" s="34">
        <v>49870.891199999998</v>
      </c>
      <c r="AM21" s="34">
        <v>48203.100599999998</v>
      </c>
      <c r="AN21" s="34">
        <v>49820.464599999999</v>
      </c>
      <c r="AO21" s="34">
        <v>59403.115200000007</v>
      </c>
    </row>
    <row r="22" spans="1:41" s="1" customFormat="1" ht="13.9" customHeight="1" x14ac:dyDescent="0.25">
      <c r="A22" s="97" t="s">
        <v>96</v>
      </c>
      <c r="B22" s="47" t="s">
        <v>24</v>
      </c>
      <c r="C22" s="34">
        <v>468.85249999999996</v>
      </c>
      <c r="D22" s="34">
        <v>420.30716000000007</v>
      </c>
      <c r="E22" s="34">
        <v>796.51912799999991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282.98262</v>
      </c>
      <c r="R22" s="34">
        <v>747.58312799999999</v>
      </c>
      <c r="S22" s="34">
        <v>1253.44319</v>
      </c>
      <c r="T22" s="34">
        <v>1386.8182459999998</v>
      </c>
      <c r="U22" s="34">
        <v>1300.4716860000001</v>
      </c>
      <c r="V22" s="34">
        <v>2747.5992000000001</v>
      </c>
      <c r="W22" s="34">
        <v>3227.0725000000002</v>
      </c>
      <c r="X22" s="34">
        <v>9128.7324000000008</v>
      </c>
      <c r="Y22" s="34">
        <v>9649.9249</v>
      </c>
      <c r="Z22" s="34">
        <v>10518.1512</v>
      </c>
      <c r="AA22" s="34">
        <v>7194.3816000000006</v>
      </c>
      <c r="AB22" s="34">
        <v>3913.3872000000001</v>
      </c>
      <c r="AC22" s="34">
        <v>3322</v>
      </c>
      <c r="AD22" s="34">
        <v>3300.6622000000002</v>
      </c>
      <c r="AE22" s="34">
        <v>3539.8429000000001</v>
      </c>
      <c r="AF22" s="34">
        <v>6757.8818999999994</v>
      </c>
      <c r="AG22" s="34">
        <v>10751.1684</v>
      </c>
      <c r="AH22" s="34">
        <v>12762.441400000002</v>
      </c>
      <c r="AI22" s="34">
        <v>24135.276000000002</v>
      </c>
      <c r="AJ22" s="34">
        <v>30205.663600000003</v>
      </c>
      <c r="AK22" s="34">
        <v>39567.225200000001</v>
      </c>
      <c r="AL22" s="34">
        <v>55910.092799999999</v>
      </c>
      <c r="AM22" s="34">
        <v>53811.760799999996</v>
      </c>
      <c r="AN22" s="34">
        <v>62103.296799999996</v>
      </c>
      <c r="AO22" s="34">
        <v>76693.003200000006</v>
      </c>
    </row>
    <row r="23" spans="1:41" s="1" customFormat="1" ht="13.9" customHeight="1" x14ac:dyDescent="0.25">
      <c r="A23" s="38" t="s">
        <v>68</v>
      </c>
      <c r="B23" s="45" t="s">
        <v>17</v>
      </c>
      <c r="C23" s="34">
        <v>2297.37725</v>
      </c>
      <c r="D23" s="34">
        <v>2101.5358000000001</v>
      </c>
      <c r="E23" s="34">
        <v>2131.2268559999998</v>
      </c>
      <c r="F23" s="34">
        <v>2352.0653659999998</v>
      </c>
      <c r="G23" s="34">
        <v>2543.1514320000001</v>
      </c>
      <c r="H23" s="34">
        <v>2361.1688549999999</v>
      </c>
      <c r="I23" s="34">
        <v>2435.7166259999999</v>
      </c>
      <c r="J23" s="34">
        <v>2528.7497939999998</v>
      </c>
      <c r="K23" s="34">
        <v>2508.7733939999998</v>
      </c>
      <c r="L23" s="34">
        <v>2479.4044299999996</v>
      </c>
      <c r="M23" s="34">
        <v>2546.0250239999996</v>
      </c>
      <c r="N23" s="34">
        <v>2694.4534079999999</v>
      </c>
      <c r="O23" s="34">
        <v>2601.2623139999996</v>
      </c>
      <c r="P23" s="34">
        <v>2514.16032</v>
      </c>
      <c r="Q23" s="34">
        <v>2716.6331520000003</v>
      </c>
      <c r="R23" s="34">
        <v>2630.38508</v>
      </c>
      <c r="S23" s="34">
        <v>2615.8814400000001</v>
      </c>
      <c r="T23" s="34">
        <v>2459.6399080000001</v>
      </c>
      <c r="U23" s="34">
        <v>2263.7840460000002</v>
      </c>
      <c r="V23" s="34">
        <v>2273.8751999999999</v>
      </c>
      <c r="W23" s="34">
        <v>2665.8425000000002</v>
      </c>
      <c r="X23" s="34">
        <v>2535.759</v>
      </c>
      <c r="Y23" s="34">
        <v>2773.2921999999999</v>
      </c>
      <c r="Z23" s="34">
        <v>2827.46</v>
      </c>
      <c r="AA23" s="34">
        <v>3206.7980000000002</v>
      </c>
      <c r="AB23" s="34">
        <v>3152.4508000000001</v>
      </c>
      <c r="AC23" s="34">
        <v>3135.9679999999998</v>
      </c>
      <c r="AD23" s="34">
        <v>3246.1058000000003</v>
      </c>
      <c r="AE23" s="34">
        <v>3510.5879999999997</v>
      </c>
      <c r="AF23" s="34">
        <v>3452.0781999999999</v>
      </c>
      <c r="AG23" s="34">
        <v>4205.3890000000001</v>
      </c>
      <c r="AH23" s="34">
        <v>6436.0736000000006</v>
      </c>
      <c r="AI23" s="34">
        <v>8374.2094000000016</v>
      </c>
      <c r="AJ23" s="34">
        <v>14700.577200000002</v>
      </c>
      <c r="AK23" s="34">
        <v>13896.068000000001</v>
      </c>
      <c r="AL23" s="34">
        <v>14585.241599999999</v>
      </c>
      <c r="AM23" s="34">
        <v>15100.238999999998</v>
      </c>
      <c r="AN23" s="34">
        <v>15606.898999999999</v>
      </c>
      <c r="AO23" s="34">
        <v>15807.8976</v>
      </c>
    </row>
    <row r="24" spans="1:41" s="1" customFormat="1" ht="13.9" customHeight="1" x14ac:dyDescent="0.25">
      <c r="A24" s="38" t="s">
        <v>69</v>
      </c>
      <c r="B24" s="47" t="s">
        <v>24</v>
      </c>
      <c r="C24" s="34">
        <v>2297.37725</v>
      </c>
      <c r="D24" s="34">
        <v>2101.5358000000001</v>
      </c>
      <c r="E24" s="34">
        <v>2131.2268559999998</v>
      </c>
      <c r="F24" s="34">
        <v>2352.0653659999998</v>
      </c>
      <c r="G24" s="34">
        <v>2543.1514320000001</v>
      </c>
      <c r="H24" s="34">
        <v>2361.1688549999999</v>
      </c>
      <c r="I24" s="34">
        <v>2435.7166259999999</v>
      </c>
      <c r="J24" s="34">
        <v>2528.7497939999998</v>
      </c>
      <c r="K24" s="34">
        <v>2508.7733939999998</v>
      </c>
      <c r="L24" s="34">
        <v>2479.4044299999996</v>
      </c>
      <c r="M24" s="34">
        <v>2546.0250239999996</v>
      </c>
      <c r="N24" s="34">
        <v>2694.4534079999999</v>
      </c>
      <c r="O24" s="34">
        <v>2601.2623139999996</v>
      </c>
      <c r="P24" s="34">
        <v>2514.16032</v>
      </c>
      <c r="Q24" s="34">
        <v>2716.6331520000003</v>
      </c>
      <c r="R24" s="34">
        <v>2630.38508</v>
      </c>
      <c r="S24" s="34">
        <v>2615.8814400000001</v>
      </c>
      <c r="T24" s="34">
        <v>2459.6399080000001</v>
      </c>
      <c r="U24" s="34">
        <v>2263.7840460000002</v>
      </c>
      <c r="V24" s="34">
        <v>2273.8751999999999</v>
      </c>
      <c r="W24" s="34">
        <v>2665.8425000000002</v>
      </c>
      <c r="X24" s="34">
        <v>2535.759</v>
      </c>
      <c r="Y24" s="34">
        <v>2773.2921999999999</v>
      </c>
      <c r="Z24" s="34">
        <v>2827.46</v>
      </c>
      <c r="AA24" s="34">
        <v>3206.7980000000002</v>
      </c>
      <c r="AB24" s="34">
        <v>3152.4508000000001</v>
      </c>
      <c r="AC24" s="34">
        <v>3135.9679999999998</v>
      </c>
      <c r="AD24" s="34">
        <v>3246.1058000000003</v>
      </c>
      <c r="AE24" s="34">
        <v>3510.5879999999997</v>
      </c>
      <c r="AF24" s="34">
        <v>3452.0781999999999</v>
      </c>
      <c r="AG24" s="34">
        <v>4205.3890000000001</v>
      </c>
      <c r="AH24" s="34">
        <v>6436.0736000000006</v>
      </c>
      <c r="AI24" s="34">
        <v>8374.2094000000016</v>
      </c>
      <c r="AJ24" s="34">
        <v>14700.577200000002</v>
      </c>
      <c r="AK24" s="34">
        <v>13896.068000000001</v>
      </c>
      <c r="AL24" s="34">
        <v>14585.241599999999</v>
      </c>
      <c r="AM24" s="34">
        <v>15100.238999999998</v>
      </c>
      <c r="AN24" s="34">
        <v>15606.898999999999</v>
      </c>
      <c r="AO24" s="34">
        <v>15807.8976</v>
      </c>
    </row>
    <row r="25" spans="1:41" s="1" customFormat="1" ht="13.9" customHeight="1" x14ac:dyDescent="0.25">
      <c r="A25" s="38">
        <v>4</v>
      </c>
      <c r="B25" s="35" t="s">
        <v>5</v>
      </c>
      <c r="C25" s="34">
        <v>2440213.1641250006</v>
      </c>
      <c r="D25" s="34">
        <v>2203712.4705960001</v>
      </c>
      <c r="E25" s="34">
        <v>2227777.89084</v>
      </c>
      <c r="F25" s="34">
        <v>2479532.9084369997</v>
      </c>
      <c r="G25" s="34">
        <v>2725760.1920400001</v>
      </c>
      <c r="H25" s="34">
        <v>2554958.6819730001</v>
      </c>
      <c r="I25" s="34">
        <v>2625883.905981</v>
      </c>
      <c r="J25" s="34">
        <v>2738200.9731739997</v>
      </c>
      <c r="K25" s="34">
        <v>2752744.8625520002</v>
      </c>
      <c r="L25" s="34">
        <v>2682167.5143860001</v>
      </c>
      <c r="M25" s="34">
        <v>2725864.5624139993</v>
      </c>
      <c r="N25" s="34">
        <v>2870827.8373319996</v>
      </c>
      <c r="O25" s="34">
        <v>2750542.9186319998</v>
      </c>
      <c r="P25" s="34">
        <v>2718252.5218100003</v>
      </c>
      <c r="Q25" s="34">
        <v>2957338.1685720002</v>
      </c>
      <c r="R25" s="34">
        <v>2888301.2591599994</v>
      </c>
      <c r="S25" s="34">
        <v>2872919.0402450003</v>
      </c>
      <c r="T25" s="34">
        <v>2808856.4421720002</v>
      </c>
      <c r="U25" s="34">
        <v>2603977.8059340003</v>
      </c>
      <c r="V25" s="34">
        <v>2621162.2644000002</v>
      </c>
      <c r="W25" s="34">
        <v>3151362.5730000003</v>
      </c>
      <c r="X25" s="34">
        <v>3014910.6822000002</v>
      </c>
      <c r="Y25" s="34">
        <v>3245742.3355</v>
      </c>
      <c r="Z25" s="34">
        <v>3278948.8128</v>
      </c>
      <c r="AA25" s="34">
        <v>3286047.7384000001</v>
      </c>
      <c r="AB25" s="34">
        <v>3284446.0891000004</v>
      </c>
      <c r="AC25" s="34">
        <v>3260077.92</v>
      </c>
      <c r="AD25" s="34">
        <v>3373140.3773999996</v>
      </c>
      <c r="AE25" s="34">
        <v>3723417.3975</v>
      </c>
      <c r="AF25" s="34">
        <v>3889907.0334000005</v>
      </c>
      <c r="AG25" s="34">
        <v>4903081.3194000013</v>
      </c>
      <c r="AH25" s="34">
        <v>4957312.5532000018</v>
      </c>
      <c r="AI25" s="34">
        <v>5129221.5417999998</v>
      </c>
      <c r="AJ25" s="34">
        <v>5227371.6642000005</v>
      </c>
      <c r="AK25" s="34">
        <v>5243937.2400000012</v>
      </c>
      <c r="AL25" s="34">
        <v>5563851.8640000001</v>
      </c>
      <c r="AM25" s="34">
        <v>5903565.9065999994</v>
      </c>
      <c r="AN25" s="34">
        <v>6217666.9493999993</v>
      </c>
      <c r="AO25" s="34">
        <v>6411954.9648000011</v>
      </c>
    </row>
    <row r="26" spans="1:41" s="1" customFormat="1" ht="13.9" customHeight="1" x14ac:dyDescent="0.25">
      <c r="A26" s="38">
        <v>4.0999999999999996</v>
      </c>
      <c r="B26" s="44" t="s">
        <v>42</v>
      </c>
      <c r="C26" s="34">
        <v>3117.8691249999997</v>
      </c>
      <c r="D26" s="34">
        <v>2816.0579720000005</v>
      </c>
      <c r="E26" s="34">
        <v>2884.6908960000001</v>
      </c>
      <c r="F26" s="34">
        <v>3456.0960479999999</v>
      </c>
      <c r="G26" s="34">
        <v>3827.8361759999998</v>
      </c>
      <c r="H26" s="34">
        <v>3603.8893050000001</v>
      </c>
      <c r="I26" s="34">
        <v>3757.2224550000001</v>
      </c>
      <c r="J26" s="34">
        <v>4133.0104160000001</v>
      </c>
      <c r="K26" s="34">
        <v>4154.3129319999998</v>
      </c>
      <c r="L26" s="34">
        <v>4149.7400459999999</v>
      </c>
      <c r="M26" s="34">
        <v>4296.4172280000003</v>
      </c>
      <c r="N26" s="34">
        <v>5248.5707010000006</v>
      </c>
      <c r="O26" s="34">
        <v>4884.0027119999995</v>
      </c>
      <c r="P26" s="34">
        <v>5421.1581900000001</v>
      </c>
      <c r="Q26" s="34">
        <v>6395.4072120000001</v>
      </c>
      <c r="R26" s="34">
        <v>5703.7823840000001</v>
      </c>
      <c r="S26" s="34">
        <v>5531.4992949999996</v>
      </c>
      <c r="T26" s="34">
        <v>5337.9419280000002</v>
      </c>
      <c r="U26" s="34">
        <v>4840.6446089999999</v>
      </c>
      <c r="V26" s="34">
        <v>4831.9848000000002</v>
      </c>
      <c r="W26" s="34">
        <v>5640.3615</v>
      </c>
      <c r="X26" s="34">
        <v>5418.5165999999999</v>
      </c>
      <c r="Y26" s="34">
        <v>5857.8723</v>
      </c>
      <c r="Z26" s="34">
        <v>6022.4898000000003</v>
      </c>
      <c r="AA26" s="34">
        <v>5800.1216000000004</v>
      </c>
      <c r="AB26" s="34">
        <v>5707.0230000000001</v>
      </c>
      <c r="AC26" s="34">
        <v>5527.808</v>
      </c>
      <c r="AD26" s="34">
        <v>5564.7528000000002</v>
      </c>
      <c r="AE26" s="34">
        <v>6143.5289999999995</v>
      </c>
      <c r="AF26" s="34">
        <v>5967.9996000000001</v>
      </c>
      <c r="AG26" s="34">
        <v>7167.4456000000009</v>
      </c>
      <c r="AH26" s="34">
        <v>7496.563000000001</v>
      </c>
      <c r="AI26" s="34">
        <v>7533.1316000000006</v>
      </c>
      <c r="AJ26" s="34">
        <v>7569.7002000000011</v>
      </c>
      <c r="AK26" s="34">
        <v>7423.4258000000009</v>
      </c>
      <c r="AL26" s="34">
        <v>7900.3392000000003</v>
      </c>
      <c r="AM26" s="34">
        <v>8040.3869999999988</v>
      </c>
      <c r="AN26" s="34">
        <v>8269.6296000000002</v>
      </c>
      <c r="AO26" s="34">
        <v>8562.6112000000012</v>
      </c>
    </row>
    <row r="27" spans="1:41" s="1" customFormat="1" ht="13.9" customHeight="1" x14ac:dyDescent="0.25">
      <c r="A27" s="38" t="s">
        <v>70</v>
      </c>
      <c r="B27" s="45" t="s">
        <v>15</v>
      </c>
      <c r="C27" s="34">
        <v>2344.2624999999998</v>
      </c>
      <c r="D27" s="34">
        <v>2122.5511580000002</v>
      </c>
      <c r="E27" s="34">
        <v>2174.2819439999998</v>
      </c>
      <c r="F27" s="34">
        <v>2664.0740369999999</v>
      </c>
      <c r="G27" s="34">
        <v>2962.640328</v>
      </c>
      <c r="H27" s="34">
        <v>2783.693808</v>
      </c>
      <c r="I27" s="34">
        <v>2902.1304479999999</v>
      </c>
      <c r="J27" s="34">
        <v>3262.9029599999999</v>
      </c>
      <c r="K27" s="34">
        <v>3264.1030179999998</v>
      </c>
      <c r="L27" s="34">
        <v>3288.4732439999998</v>
      </c>
      <c r="M27" s="34">
        <v>3421.2211259999999</v>
      </c>
      <c r="N27" s="34">
        <v>4294.2851190000001</v>
      </c>
      <c r="O27" s="34">
        <v>3981.5239499999998</v>
      </c>
      <c r="P27" s="34">
        <v>4556.9155799999999</v>
      </c>
      <c r="Q27" s="34">
        <v>5461.564566</v>
      </c>
      <c r="R27" s="34">
        <v>4790.0696719999996</v>
      </c>
      <c r="S27" s="34">
        <v>4632.2900499999996</v>
      </c>
      <c r="T27" s="34">
        <v>4474.4513219999999</v>
      </c>
      <c r="U27" s="34">
        <v>4069.994721</v>
      </c>
      <c r="V27" s="34">
        <v>4074.0263999999997</v>
      </c>
      <c r="W27" s="34">
        <v>4742.3935000000001</v>
      </c>
      <c r="X27" s="34">
        <v>4537.674</v>
      </c>
      <c r="Y27" s="34">
        <v>4924.0086000000001</v>
      </c>
      <c r="Z27" s="34">
        <v>5061.1534000000001</v>
      </c>
      <c r="AA27" s="34">
        <v>4852.0248000000001</v>
      </c>
      <c r="AB27" s="34">
        <v>4783.0288</v>
      </c>
      <c r="AC27" s="34">
        <v>4624.2240000000002</v>
      </c>
      <c r="AD27" s="34">
        <v>4664.5722000000005</v>
      </c>
      <c r="AE27" s="34">
        <v>5178.1172999999999</v>
      </c>
      <c r="AF27" s="34">
        <v>5061.0977000000003</v>
      </c>
      <c r="AG27" s="34">
        <v>6070.3876000000009</v>
      </c>
      <c r="AH27" s="34">
        <v>6765.1910000000007</v>
      </c>
      <c r="AI27" s="34">
        <v>6911.465400000001</v>
      </c>
      <c r="AJ27" s="34">
        <v>6911.465400000001</v>
      </c>
      <c r="AK27" s="34">
        <v>6801.7596000000003</v>
      </c>
      <c r="AL27" s="34">
        <v>7216.6559999999999</v>
      </c>
      <c r="AM27" s="34">
        <v>7373.6231999999991</v>
      </c>
      <c r="AN27" s="34">
        <v>7580.4937999999993</v>
      </c>
      <c r="AO27" s="34">
        <v>7821.6160000000009</v>
      </c>
    </row>
    <row r="28" spans="1:41" s="1" customFormat="1" ht="13.9" customHeight="1" x14ac:dyDescent="0.25">
      <c r="A28" s="38" t="s">
        <v>71</v>
      </c>
      <c r="B28" s="47" t="s">
        <v>24</v>
      </c>
      <c r="C28" s="34">
        <v>2344.2624999999998</v>
      </c>
      <c r="D28" s="34">
        <v>2122.5511580000002</v>
      </c>
      <c r="E28" s="34">
        <v>2174.2819439999998</v>
      </c>
      <c r="F28" s="34">
        <v>2664.0740369999999</v>
      </c>
      <c r="G28" s="34">
        <v>2962.640328</v>
      </c>
      <c r="H28" s="34">
        <v>2783.693808</v>
      </c>
      <c r="I28" s="34">
        <v>2902.1304479999999</v>
      </c>
      <c r="J28" s="34">
        <v>3262.9029599999999</v>
      </c>
      <c r="K28" s="34">
        <v>3264.1030179999998</v>
      </c>
      <c r="L28" s="34">
        <v>3288.4732439999998</v>
      </c>
      <c r="M28" s="34">
        <v>3421.2211259999999</v>
      </c>
      <c r="N28" s="34">
        <v>4294.2851190000001</v>
      </c>
      <c r="O28" s="34">
        <v>3981.5239499999998</v>
      </c>
      <c r="P28" s="34">
        <v>4556.9155799999999</v>
      </c>
      <c r="Q28" s="34">
        <v>5461.564566</v>
      </c>
      <c r="R28" s="34">
        <v>4790.0696719999996</v>
      </c>
      <c r="S28" s="34">
        <v>4632.2900499999996</v>
      </c>
      <c r="T28" s="34">
        <v>4474.4513219999999</v>
      </c>
      <c r="U28" s="34">
        <v>4069.994721</v>
      </c>
      <c r="V28" s="34">
        <v>4074.0263999999997</v>
      </c>
      <c r="W28" s="34">
        <v>4742.3935000000001</v>
      </c>
      <c r="X28" s="34">
        <v>4537.674</v>
      </c>
      <c r="Y28" s="34">
        <v>4924.0086000000001</v>
      </c>
      <c r="Z28" s="34">
        <v>5061.1534000000001</v>
      </c>
      <c r="AA28" s="34">
        <v>4852.0248000000001</v>
      </c>
      <c r="AB28" s="34">
        <v>4783.0288</v>
      </c>
      <c r="AC28" s="34">
        <v>4624.2240000000002</v>
      </c>
      <c r="AD28" s="34">
        <v>4664.5722000000005</v>
      </c>
      <c r="AE28" s="34">
        <v>5178.1172999999999</v>
      </c>
      <c r="AF28" s="34">
        <v>5061.0977000000003</v>
      </c>
      <c r="AG28" s="34">
        <v>6070.3876000000009</v>
      </c>
      <c r="AH28" s="34">
        <v>6765.1910000000007</v>
      </c>
      <c r="AI28" s="34">
        <v>6911.465400000001</v>
      </c>
      <c r="AJ28" s="34">
        <v>6911.465400000001</v>
      </c>
      <c r="AK28" s="34">
        <v>6801.7596000000003</v>
      </c>
      <c r="AL28" s="34">
        <v>7216.6559999999999</v>
      </c>
      <c r="AM28" s="34">
        <v>7373.6231999999991</v>
      </c>
      <c r="AN28" s="34">
        <v>7580.4937999999993</v>
      </c>
      <c r="AO28" s="34">
        <v>7821.6160000000009</v>
      </c>
    </row>
    <row r="29" spans="1:41" s="1" customFormat="1" ht="13.9" customHeight="1" x14ac:dyDescent="0.25">
      <c r="A29" s="38" t="s">
        <v>72</v>
      </c>
      <c r="B29" s="45" t="s">
        <v>39</v>
      </c>
      <c r="C29" s="34">
        <v>773.60662500000001</v>
      </c>
      <c r="D29" s="34">
        <v>693.50681400000008</v>
      </c>
      <c r="E29" s="34">
        <v>710.408952</v>
      </c>
      <c r="F29" s="34">
        <v>792.02201100000002</v>
      </c>
      <c r="G29" s="34">
        <v>865.19584800000007</v>
      </c>
      <c r="H29" s="34">
        <v>820.19549700000005</v>
      </c>
      <c r="I29" s="34">
        <v>855.09200699999997</v>
      </c>
      <c r="J29" s="34">
        <v>870.10745599999996</v>
      </c>
      <c r="K29" s="34">
        <v>890.20991399999991</v>
      </c>
      <c r="L29" s="34">
        <v>861.26680199999987</v>
      </c>
      <c r="M29" s="34">
        <v>875.19610199999988</v>
      </c>
      <c r="N29" s="34">
        <v>954.28558199999998</v>
      </c>
      <c r="O29" s="34">
        <v>902.47876199999996</v>
      </c>
      <c r="P29" s="34">
        <v>864.24261000000001</v>
      </c>
      <c r="Q29" s="34">
        <v>933.84264600000006</v>
      </c>
      <c r="R29" s="34">
        <v>913.71271200000001</v>
      </c>
      <c r="S29" s="34">
        <v>899.20924500000001</v>
      </c>
      <c r="T29" s="34">
        <v>863.49060599999996</v>
      </c>
      <c r="U29" s="34">
        <v>770.64988800000003</v>
      </c>
      <c r="V29" s="34">
        <v>757.95839999999998</v>
      </c>
      <c r="W29" s="34">
        <v>897.96800000000007</v>
      </c>
      <c r="X29" s="34">
        <v>880.84259999999995</v>
      </c>
      <c r="Y29" s="34">
        <v>933.86369999999999</v>
      </c>
      <c r="Z29" s="34">
        <v>961.33640000000003</v>
      </c>
      <c r="AA29" s="34">
        <v>948.09680000000003</v>
      </c>
      <c r="AB29" s="34">
        <v>923.99420000000009</v>
      </c>
      <c r="AC29" s="34">
        <v>903.58400000000006</v>
      </c>
      <c r="AD29" s="34">
        <v>900.18060000000003</v>
      </c>
      <c r="AE29" s="34">
        <v>965.4117</v>
      </c>
      <c r="AF29" s="34">
        <v>906.90189999999996</v>
      </c>
      <c r="AG29" s="34">
        <v>1097.058</v>
      </c>
      <c r="AH29" s="34">
        <v>731.37200000000007</v>
      </c>
      <c r="AI29" s="34">
        <v>621.66620000000012</v>
      </c>
      <c r="AJ29" s="34">
        <v>658.23480000000006</v>
      </c>
      <c r="AK29" s="34">
        <v>621.66620000000012</v>
      </c>
      <c r="AL29" s="34">
        <v>683.68319999999994</v>
      </c>
      <c r="AM29" s="34">
        <v>666.76379999999995</v>
      </c>
      <c r="AN29" s="34">
        <v>689.13580000000002</v>
      </c>
      <c r="AO29" s="34">
        <v>740.99520000000007</v>
      </c>
    </row>
    <row r="30" spans="1:41" s="1" customFormat="1" ht="13.9" customHeight="1" x14ac:dyDescent="0.25">
      <c r="A30" s="38" t="s">
        <v>73</v>
      </c>
      <c r="B30" s="47" t="s">
        <v>24</v>
      </c>
      <c r="C30" s="34">
        <v>773.60662500000001</v>
      </c>
      <c r="D30" s="34">
        <v>693.50681400000008</v>
      </c>
      <c r="E30" s="34">
        <v>710.408952</v>
      </c>
      <c r="F30" s="34">
        <v>792.02201100000002</v>
      </c>
      <c r="G30" s="34">
        <v>865.19584800000007</v>
      </c>
      <c r="H30" s="34">
        <v>820.19549700000005</v>
      </c>
      <c r="I30" s="34">
        <v>855.09200699999997</v>
      </c>
      <c r="J30" s="34">
        <v>870.10745599999996</v>
      </c>
      <c r="K30" s="34">
        <v>890.20991399999991</v>
      </c>
      <c r="L30" s="34">
        <v>861.26680199999987</v>
      </c>
      <c r="M30" s="34">
        <v>875.19610199999988</v>
      </c>
      <c r="N30" s="34">
        <v>954.28558199999998</v>
      </c>
      <c r="O30" s="34">
        <v>902.47876199999996</v>
      </c>
      <c r="P30" s="34">
        <v>864.24261000000001</v>
      </c>
      <c r="Q30" s="34">
        <v>933.84264600000006</v>
      </c>
      <c r="R30" s="34">
        <v>913.71271200000001</v>
      </c>
      <c r="S30" s="34">
        <v>899.20924500000001</v>
      </c>
      <c r="T30" s="34">
        <v>863.49060599999996</v>
      </c>
      <c r="U30" s="34">
        <v>770.64988800000003</v>
      </c>
      <c r="V30" s="34">
        <v>757.95839999999998</v>
      </c>
      <c r="W30" s="34">
        <v>897.96800000000007</v>
      </c>
      <c r="X30" s="34">
        <v>880.84259999999995</v>
      </c>
      <c r="Y30" s="34">
        <v>933.86369999999999</v>
      </c>
      <c r="Z30" s="34">
        <v>961.33640000000003</v>
      </c>
      <c r="AA30" s="34">
        <v>948.09680000000003</v>
      </c>
      <c r="AB30" s="34">
        <v>923.99420000000009</v>
      </c>
      <c r="AC30" s="34">
        <v>903.58400000000006</v>
      </c>
      <c r="AD30" s="34">
        <v>900.18060000000003</v>
      </c>
      <c r="AE30" s="34">
        <v>965.4117</v>
      </c>
      <c r="AF30" s="34">
        <v>906.90189999999996</v>
      </c>
      <c r="AG30" s="34">
        <v>1097.058</v>
      </c>
      <c r="AH30" s="34">
        <v>731.37200000000007</v>
      </c>
      <c r="AI30" s="34">
        <v>621.66620000000012</v>
      </c>
      <c r="AJ30" s="34">
        <v>658.23480000000006</v>
      </c>
      <c r="AK30" s="34">
        <v>621.66620000000012</v>
      </c>
      <c r="AL30" s="34">
        <v>683.68319999999994</v>
      </c>
      <c r="AM30" s="34">
        <v>666.76379999999995</v>
      </c>
      <c r="AN30" s="34">
        <v>689.13580000000002</v>
      </c>
      <c r="AO30" s="34">
        <v>740.99520000000007</v>
      </c>
    </row>
    <row r="31" spans="1:41" s="1" customFormat="1" ht="13.9" customHeight="1" x14ac:dyDescent="0.25">
      <c r="A31" s="38">
        <v>4.2</v>
      </c>
      <c r="B31" s="44" t="s">
        <v>43</v>
      </c>
      <c r="C31" s="34">
        <v>2229698.3916250002</v>
      </c>
      <c r="D31" s="34">
        <v>2010707.4227240002</v>
      </c>
      <c r="E31" s="34">
        <v>2050950.6444239998</v>
      </c>
      <c r="F31" s="34">
        <v>2269215.0635159998</v>
      </c>
      <c r="G31" s="34">
        <v>2500206.2562720003</v>
      </c>
      <c r="H31" s="34">
        <v>2341782.41598</v>
      </c>
      <c r="I31" s="34">
        <v>2402627.1565169999</v>
      </c>
      <c r="J31" s="34">
        <v>2502918.4788999995</v>
      </c>
      <c r="K31" s="34">
        <v>2496067.670682</v>
      </c>
      <c r="L31" s="34">
        <v>2409459.1260799998</v>
      </c>
      <c r="M31" s="34">
        <v>2457762.8231679997</v>
      </c>
      <c r="N31" s="34">
        <v>2582801.9949059999</v>
      </c>
      <c r="O31" s="34">
        <v>2457980.5387859996</v>
      </c>
      <c r="P31" s="34">
        <v>2415872.3649900001</v>
      </c>
      <c r="Q31" s="34">
        <v>2642746.3899180004</v>
      </c>
      <c r="R31" s="34">
        <v>2598875.8355679996</v>
      </c>
      <c r="S31" s="34">
        <v>2576179.989395</v>
      </c>
      <c r="T31" s="34">
        <v>2525186.6949100001</v>
      </c>
      <c r="U31" s="34">
        <v>2358622.1478420002</v>
      </c>
      <c r="V31" s="34">
        <v>2378662.9488000004</v>
      </c>
      <c r="W31" s="34">
        <v>2875433.8435000004</v>
      </c>
      <c r="X31" s="34">
        <v>2773693.2708000001</v>
      </c>
      <c r="Y31" s="34">
        <v>2993259.5497000003</v>
      </c>
      <c r="Z31" s="34">
        <v>3022978.8590000002</v>
      </c>
      <c r="AA31" s="34">
        <v>3034272.2675999999</v>
      </c>
      <c r="AB31" s="34">
        <v>3009883.9302000003</v>
      </c>
      <c r="AC31" s="34">
        <v>2987992.8319999999</v>
      </c>
      <c r="AD31" s="34">
        <v>3085982.7659999998</v>
      </c>
      <c r="AE31" s="34">
        <v>3335789.9724999997</v>
      </c>
      <c r="AF31" s="34">
        <v>3461322.7483999999</v>
      </c>
      <c r="AG31" s="34">
        <v>4410100.0228000004</v>
      </c>
      <c r="AH31" s="34">
        <v>4506823.969800001</v>
      </c>
      <c r="AI31" s="34">
        <v>4685827.2668000003</v>
      </c>
      <c r="AJ31" s="34">
        <v>4783172.8800000008</v>
      </c>
      <c r="AK31" s="34">
        <v>4818461.5789999999</v>
      </c>
      <c r="AL31" s="34">
        <v>5144640.1151999999</v>
      </c>
      <c r="AM31" s="34">
        <v>5496957.6527999993</v>
      </c>
      <c r="AN31" s="34">
        <v>5838115.2731999997</v>
      </c>
      <c r="AO31" s="34">
        <v>6067227.5312000001</v>
      </c>
    </row>
    <row r="32" spans="1:41" s="1" customFormat="1" ht="13.9" customHeight="1" x14ac:dyDescent="0.25">
      <c r="A32" s="38" t="s">
        <v>72</v>
      </c>
      <c r="B32" s="45" t="s">
        <v>39</v>
      </c>
      <c r="C32" s="34">
        <v>1570.6558749999999</v>
      </c>
      <c r="D32" s="34">
        <v>2311.6893800000003</v>
      </c>
      <c r="E32" s="34">
        <v>2152.7543999999998</v>
      </c>
      <c r="F32" s="34">
        <v>1344.0373520000001</v>
      </c>
      <c r="G32" s="34">
        <v>3408.34728</v>
      </c>
      <c r="H32" s="34">
        <v>4921.172982</v>
      </c>
      <c r="I32" s="34">
        <v>3342.6323910000001</v>
      </c>
      <c r="J32" s="34">
        <v>1713.024054</v>
      </c>
      <c r="K32" s="34">
        <v>1294.850784</v>
      </c>
      <c r="L32" s="34">
        <v>1226.6527179999998</v>
      </c>
      <c r="M32" s="34">
        <v>1379.0968879999998</v>
      </c>
      <c r="N32" s="34">
        <v>1571.7644879999998</v>
      </c>
      <c r="O32" s="34">
        <v>2574.7188209999999</v>
      </c>
      <c r="P32" s="34">
        <v>2409.40364</v>
      </c>
      <c r="Q32" s="34">
        <v>2405.3522700000003</v>
      </c>
      <c r="R32" s="34">
        <v>969.08924000000002</v>
      </c>
      <c r="S32" s="34">
        <v>1062.7018349999998</v>
      </c>
      <c r="T32" s="34">
        <v>706.49231399999996</v>
      </c>
      <c r="U32" s="34">
        <v>626.15303400000005</v>
      </c>
      <c r="V32" s="34">
        <v>24254.668799999999</v>
      </c>
      <c r="W32" s="34">
        <v>5892.9150000000009</v>
      </c>
      <c r="X32" s="34">
        <v>2589.1433999999999</v>
      </c>
      <c r="Y32" s="34">
        <v>5008.9053000000004</v>
      </c>
      <c r="Z32" s="34">
        <v>11309.84</v>
      </c>
      <c r="AA32" s="34">
        <v>9285.7716</v>
      </c>
      <c r="AB32" s="34">
        <v>13017.447700000001</v>
      </c>
      <c r="AC32" s="34">
        <v>17194.671999999999</v>
      </c>
      <c r="AD32" s="34">
        <v>20922.379400000002</v>
      </c>
      <c r="AE32" s="34">
        <v>19044.939900000001</v>
      </c>
      <c r="AF32" s="34">
        <v>15446.5872</v>
      </c>
      <c r="AG32" s="34">
        <v>20953.807800000002</v>
      </c>
      <c r="AH32" s="34">
        <v>8520.4838</v>
      </c>
      <c r="AI32" s="34">
        <v>10678.031200000001</v>
      </c>
      <c r="AJ32" s="34">
        <v>6545.7794000000004</v>
      </c>
      <c r="AK32" s="34">
        <v>3656.8600000000006</v>
      </c>
      <c r="AL32" s="34">
        <v>4785.7824000000001</v>
      </c>
      <c r="AM32" s="34">
        <v>4667.3465999999999</v>
      </c>
      <c r="AN32" s="34">
        <v>3891.5904</v>
      </c>
      <c r="AO32" s="34">
        <v>3746.1424000000002</v>
      </c>
    </row>
    <row r="33" spans="1:42" s="1" customFormat="1" ht="13.9" customHeight="1" x14ac:dyDescent="0.25">
      <c r="A33" s="38" t="s">
        <v>75</v>
      </c>
      <c r="B33" s="45" t="s">
        <v>9</v>
      </c>
      <c r="C33" s="34">
        <v>125933.7815</v>
      </c>
      <c r="D33" s="34">
        <v>128466.88345400002</v>
      </c>
      <c r="E33" s="34">
        <v>132911.056656</v>
      </c>
      <c r="F33" s="34">
        <v>143427.985992</v>
      </c>
      <c r="G33" s="34">
        <v>171151.469568</v>
      </c>
      <c r="H33" s="34">
        <v>160957.152684</v>
      </c>
      <c r="I33" s="34">
        <v>156792.77982900001</v>
      </c>
      <c r="J33" s="34">
        <v>144057.16568400001</v>
      </c>
      <c r="K33" s="34">
        <v>151551.49384400001</v>
      </c>
      <c r="L33" s="34">
        <v>155471.70725799998</v>
      </c>
      <c r="M33" s="34">
        <v>167401.14532799998</v>
      </c>
      <c r="N33" s="34">
        <v>133403.51091899999</v>
      </c>
      <c r="O33" s="34">
        <v>132770.55198599998</v>
      </c>
      <c r="P33" s="34">
        <v>129007.85142000001</v>
      </c>
      <c r="Q33" s="34">
        <v>150263.77122000002</v>
      </c>
      <c r="R33" s="34">
        <v>120388.571872</v>
      </c>
      <c r="S33" s="34">
        <v>122319.70608499998</v>
      </c>
      <c r="T33" s="34">
        <v>154198.489126</v>
      </c>
      <c r="U33" s="34">
        <v>156201.09917400003</v>
      </c>
      <c r="V33" s="34">
        <v>167698.296</v>
      </c>
      <c r="W33" s="34">
        <v>257183.64750000002</v>
      </c>
      <c r="X33" s="34">
        <v>241083.9504</v>
      </c>
      <c r="Y33" s="34">
        <v>279055.45289999997</v>
      </c>
      <c r="Z33" s="34">
        <v>247487.57379999998</v>
      </c>
      <c r="AA33" s="34">
        <v>258021.7556</v>
      </c>
      <c r="AB33" s="34">
        <v>277768.96230000001</v>
      </c>
      <c r="AC33" s="34">
        <v>272590.03200000001</v>
      </c>
      <c r="AD33" s="34">
        <v>242503.19800000003</v>
      </c>
      <c r="AE33" s="34">
        <v>230060.53359999997</v>
      </c>
      <c r="AF33" s="34">
        <v>286990.56899999996</v>
      </c>
      <c r="AG33" s="34">
        <v>358006.59399999998</v>
      </c>
      <c r="AH33" s="34">
        <v>400133.62120000005</v>
      </c>
      <c r="AI33" s="34">
        <v>450122.89740000002</v>
      </c>
      <c r="AJ33" s="34">
        <v>445515.25380000006</v>
      </c>
      <c r="AK33" s="34">
        <v>422550.17300000001</v>
      </c>
      <c r="AL33" s="34">
        <v>444887.85119999998</v>
      </c>
      <c r="AM33" s="34">
        <v>485404.04639999993</v>
      </c>
      <c r="AN33" s="34">
        <v>519973.22979999997</v>
      </c>
      <c r="AO33" s="34">
        <v>506593.71840000001</v>
      </c>
    </row>
    <row r="34" spans="1:42" s="1" customFormat="1" ht="13.9" customHeight="1" x14ac:dyDescent="0.25">
      <c r="A34" s="38" t="s">
        <v>76</v>
      </c>
      <c r="B34" s="47" t="s">
        <v>25</v>
      </c>
      <c r="C34" s="34">
        <v>124292.79775</v>
      </c>
      <c r="D34" s="34">
        <v>126995.80839400002</v>
      </c>
      <c r="E34" s="34">
        <v>131425.65612</v>
      </c>
      <c r="F34" s="34">
        <v>141771.939969</v>
      </c>
      <c r="G34" s="34">
        <v>170260.05566400001</v>
      </c>
      <c r="H34" s="34">
        <v>160112.102778</v>
      </c>
      <c r="I34" s="34">
        <v>156067.247217</v>
      </c>
      <c r="J34" s="34">
        <v>143214.249086</v>
      </c>
      <c r="K34" s="34">
        <v>150445.475466</v>
      </c>
      <c r="L34" s="34">
        <v>154401.64850399998</v>
      </c>
      <c r="M34" s="34">
        <v>166340.301568</v>
      </c>
      <c r="N34" s="34">
        <v>132140.48588399999</v>
      </c>
      <c r="O34" s="34">
        <v>131841.52973099999</v>
      </c>
      <c r="P34" s="34">
        <v>128091.23047000001</v>
      </c>
      <c r="Q34" s="34">
        <v>149103.54247800002</v>
      </c>
      <c r="R34" s="34">
        <v>119225.66478400001</v>
      </c>
      <c r="S34" s="34">
        <v>121447.74560499999</v>
      </c>
      <c r="T34" s="34">
        <v>153361.16490199999</v>
      </c>
      <c r="U34" s="34">
        <v>156177.01636500002</v>
      </c>
      <c r="V34" s="34">
        <v>167674.60980000001</v>
      </c>
      <c r="W34" s="34">
        <v>255443.83450000003</v>
      </c>
      <c r="X34" s="34">
        <v>238841.80559999999</v>
      </c>
      <c r="Y34" s="34">
        <v>276451.95409999997</v>
      </c>
      <c r="Z34" s="34">
        <v>245084.2328</v>
      </c>
      <c r="AA34" s="34">
        <v>255121.6948</v>
      </c>
      <c r="AB34" s="34">
        <v>274888.2745</v>
      </c>
      <c r="AC34" s="34">
        <v>268869.39199999999</v>
      </c>
      <c r="AD34" s="34">
        <v>238384.18980000002</v>
      </c>
      <c r="AE34" s="34">
        <v>225409.00449999998</v>
      </c>
      <c r="AF34" s="34">
        <v>283362.96139999997</v>
      </c>
      <c r="AG34" s="34">
        <v>352448.16680000001</v>
      </c>
      <c r="AH34" s="34">
        <v>395160.29160000006</v>
      </c>
      <c r="AI34" s="34">
        <v>443540.54940000002</v>
      </c>
      <c r="AJ34" s="34">
        <v>437872.41640000005</v>
      </c>
      <c r="AK34" s="34">
        <v>415273.02160000004</v>
      </c>
      <c r="AL34" s="34">
        <v>437747.16</v>
      </c>
      <c r="AM34" s="34">
        <v>478148.08739999996</v>
      </c>
      <c r="AN34" s="34">
        <v>511865.74979999999</v>
      </c>
      <c r="AO34" s="34">
        <v>496919.61440000002</v>
      </c>
    </row>
    <row r="35" spans="1:42" s="1" customFormat="1" ht="13.9" customHeight="1" x14ac:dyDescent="0.25">
      <c r="A35" s="38" t="s">
        <v>77</v>
      </c>
      <c r="B35" s="47" t="s">
        <v>24</v>
      </c>
      <c r="C35" s="34">
        <v>1640.9837499999999</v>
      </c>
      <c r="D35" s="34">
        <v>1471.0750600000001</v>
      </c>
      <c r="E35" s="34">
        <v>1485.4005359999999</v>
      </c>
      <c r="F35" s="34">
        <v>1656.0460230000001</v>
      </c>
      <c r="G35" s="34">
        <v>891.413904</v>
      </c>
      <c r="H35" s="34">
        <v>845.04990599999996</v>
      </c>
      <c r="I35" s="34">
        <v>725.53261199999997</v>
      </c>
      <c r="J35" s="34">
        <v>842.91659799999991</v>
      </c>
      <c r="K35" s="34">
        <v>1106.018378</v>
      </c>
      <c r="L35" s="34">
        <v>1070.0587539999999</v>
      </c>
      <c r="M35" s="34">
        <v>1060.84376</v>
      </c>
      <c r="N35" s="34">
        <v>1263.0250349999999</v>
      </c>
      <c r="O35" s="34">
        <v>929.02225499999997</v>
      </c>
      <c r="P35" s="34">
        <v>916.62094999999999</v>
      </c>
      <c r="Q35" s="34">
        <v>1160.228742</v>
      </c>
      <c r="R35" s="34">
        <v>1162.9070879999999</v>
      </c>
      <c r="S35" s="34">
        <v>871.96047999999996</v>
      </c>
      <c r="T35" s="34">
        <v>837.32422399999996</v>
      </c>
      <c r="U35" s="34">
        <v>24.082809000000001</v>
      </c>
      <c r="V35" s="34">
        <v>23.686199999999999</v>
      </c>
      <c r="W35" s="34">
        <v>1739.8130000000001</v>
      </c>
      <c r="X35" s="34">
        <v>2242.1448</v>
      </c>
      <c r="Y35" s="34">
        <v>2603.4987999999998</v>
      </c>
      <c r="Z35" s="34">
        <v>2403.3409999999999</v>
      </c>
      <c r="AA35" s="34">
        <v>2900.0608000000002</v>
      </c>
      <c r="AB35" s="34">
        <v>2880.6878000000002</v>
      </c>
      <c r="AC35" s="34">
        <v>3720.64</v>
      </c>
      <c r="AD35" s="34">
        <v>4119.0082000000002</v>
      </c>
      <c r="AE35" s="34">
        <v>4651.5290999999997</v>
      </c>
      <c r="AF35" s="34">
        <v>3627.6075999999998</v>
      </c>
      <c r="AG35" s="34">
        <v>5558.4272000000001</v>
      </c>
      <c r="AH35" s="34">
        <v>4973.3296000000009</v>
      </c>
      <c r="AI35" s="34">
        <v>6582.3480000000009</v>
      </c>
      <c r="AJ35" s="34">
        <v>7642.8374000000003</v>
      </c>
      <c r="AK35" s="34">
        <v>7277.1514000000006</v>
      </c>
      <c r="AL35" s="34">
        <v>7140.6911999999993</v>
      </c>
      <c r="AM35" s="34">
        <v>7255.9589999999989</v>
      </c>
      <c r="AN35" s="34">
        <v>8107.48</v>
      </c>
      <c r="AO35" s="34">
        <v>9674.1040000000012</v>
      </c>
    </row>
    <row r="36" spans="1:42" s="98" customFormat="1" ht="13.9" customHeight="1" x14ac:dyDescent="0.25">
      <c r="A36" s="38" t="s">
        <v>78</v>
      </c>
      <c r="B36" s="49" t="s">
        <v>44</v>
      </c>
      <c r="C36" s="34">
        <v>117986.731625</v>
      </c>
      <c r="D36" s="34">
        <v>120670.18563600001</v>
      </c>
      <c r="E36" s="34">
        <v>124450.73186399999</v>
      </c>
      <c r="F36" s="34">
        <v>135027.752542</v>
      </c>
      <c r="G36" s="34">
        <v>160166.104104</v>
      </c>
      <c r="H36" s="34">
        <v>150095.77595099999</v>
      </c>
      <c r="I36" s="34">
        <v>146894.44205099999</v>
      </c>
      <c r="J36" s="34">
        <v>134513.17452599999</v>
      </c>
      <c r="K36" s="34">
        <v>139601.10014999998</v>
      </c>
      <c r="L36" s="34">
        <v>138742.25210399998</v>
      </c>
      <c r="M36" s="34">
        <v>153053.23347399998</v>
      </c>
      <c r="N36" s="34">
        <v>116815.78212599999</v>
      </c>
      <c r="O36" s="34">
        <v>118914.84864</v>
      </c>
      <c r="P36" s="34">
        <v>113320.53859</v>
      </c>
      <c r="Q36" s="34">
        <v>134529.93754800002</v>
      </c>
      <c r="R36" s="34">
        <v>106489.06334399999</v>
      </c>
      <c r="S36" s="34">
        <v>108259.343345</v>
      </c>
      <c r="T36" s="34">
        <v>136797.845096</v>
      </c>
      <c r="U36" s="34">
        <v>138668.81422200002</v>
      </c>
      <c r="V36" s="34">
        <v>148062.4362</v>
      </c>
      <c r="W36" s="34">
        <v>223790.46250000002</v>
      </c>
      <c r="X36" s="34">
        <v>212469.91200000001</v>
      </c>
      <c r="Y36" s="34">
        <v>249737.79250000001</v>
      </c>
      <c r="Z36" s="34">
        <v>210928.516</v>
      </c>
      <c r="AA36" s="34">
        <v>222970.05920000002</v>
      </c>
      <c r="AB36" s="34">
        <v>243146.3561</v>
      </c>
      <c r="AC36" s="34">
        <v>239795.24799999999</v>
      </c>
      <c r="AD36" s="34">
        <v>206250.47020000001</v>
      </c>
      <c r="AE36" s="34">
        <v>188460.06579999998</v>
      </c>
      <c r="AF36" s="34">
        <v>257501.6298</v>
      </c>
      <c r="AG36" s="34">
        <v>312149.56960000005</v>
      </c>
      <c r="AH36" s="34">
        <v>361005.21920000005</v>
      </c>
      <c r="AI36" s="34">
        <v>407520.47840000002</v>
      </c>
      <c r="AJ36" s="34">
        <v>401706.07100000005</v>
      </c>
      <c r="AK36" s="34">
        <v>385506.18120000005</v>
      </c>
      <c r="AL36" s="34">
        <v>400448.44319999998</v>
      </c>
      <c r="AM36" s="34">
        <v>432886.59179999994</v>
      </c>
      <c r="AN36" s="34">
        <v>463991.08039999998</v>
      </c>
      <c r="AO36" s="34">
        <v>447272.93600000005</v>
      </c>
    </row>
    <row r="37" spans="1:42" s="1" customFormat="1" ht="13.9" customHeight="1" x14ac:dyDescent="0.25">
      <c r="A37" s="38" t="s">
        <v>74</v>
      </c>
      <c r="B37" s="45" t="s">
        <v>17</v>
      </c>
      <c r="C37" s="34">
        <v>2102193.95425</v>
      </c>
      <c r="D37" s="34">
        <v>1879928.8498900002</v>
      </c>
      <c r="E37" s="34">
        <v>1915886.8333679999</v>
      </c>
      <c r="F37" s="34">
        <v>2124443.0401719999</v>
      </c>
      <c r="G37" s="34">
        <v>2325646.4394240002</v>
      </c>
      <c r="H37" s="34">
        <v>2175904.0903139999</v>
      </c>
      <c r="I37" s="34">
        <v>2242491.7442970001</v>
      </c>
      <c r="J37" s="34">
        <v>2357148.2891619997</v>
      </c>
      <c r="K37" s="34">
        <v>2343221.3260539998</v>
      </c>
      <c r="L37" s="34">
        <v>2252760.7661039997</v>
      </c>
      <c r="M37" s="34">
        <v>2288982.5809519999</v>
      </c>
      <c r="N37" s="34">
        <v>2447826.7194989999</v>
      </c>
      <c r="O37" s="34">
        <v>2322635.2679789998</v>
      </c>
      <c r="P37" s="34">
        <v>2284455.1099300003</v>
      </c>
      <c r="Q37" s="34">
        <v>2490077.2664280003</v>
      </c>
      <c r="R37" s="34">
        <v>2477518.1744559999</v>
      </c>
      <c r="S37" s="34">
        <v>2452797.5814749999</v>
      </c>
      <c r="T37" s="34">
        <v>2370281.7134699998</v>
      </c>
      <c r="U37" s="34">
        <v>2201794.8956340002</v>
      </c>
      <c r="V37" s="34">
        <v>2186709.9840000002</v>
      </c>
      <c r="W37" s="34">
        <v>2612357.2810000004</v>
      </c>
      <c r="X37" s="34">
        <v>2530020.1770000001</v>
      </c>
      <c r="Y37" s="34">
        <v>2709195.1915000002</v>
      </c>
      <c r="Z37" s="34">
        <v>2764181.4452</v>
      </c>
      <c r="AA37" s="34">
        <v>2766964.7404</v>
      </c>
      <c r="AB37" s="34">
        <v>2719097.5202000001</v>
      </c>
      <c r="AC37" s="34">
        <v>2698208.128</v>
      </c>
      <c r="AD37" s="34">
        <v>2822557.1886</v>
      </c>
      <c r="AE37" s="34">
        <v>3086684.4989999998</v>
      </c>
      <c r="AF37" s="34">
        <v>3158885.5921999998</v>
      </c>
      <c r="AG37" s="34">
        <v>4031139.6210000003</v>
      </c>
      <c r="AH37" s="34">
        <v>4098169.8648000006</v>
      </c>
      <c r="AI37" s="34">
        <v>4225026.3382000001</v>
      </c>
      <c r="AJ37" s="34">
        <v>4331111.8468000004</v>
      </c>
      <c r="AK37" s="34">
        <v>4392254.5460000001</v>
      </c>
      <c r="AL37" s="34">
        <v>4694966.4815999996</v>
      </c>
      <c r="AM37" s="34">
        <v>5006886.2597999992</v>
      </c>
      <c r="AN37" s="34">
        <v>5314250.4529999997</v>
      </c>
      <c r="AO37" s="34">
        <v>5556887.6704000002</v>
      </c>
    </row>
    <row r="38" spans="1:42" s="1" customFormat="1" ht="24" x14ac:dyDescent="0.25">
      <c r="A38" s="38" t="s">
        <v>79</v>
      </c>
      <c r="B38" s="48" t="s">
        <v>38</v>
      </c>
      <c r="C38" s="34">
        <v>2032334.93175</v>
      </c>
      <c r="D38" s="34">
        <v>1817261.0523340001</v>
      </c>
      <c r="E38" s="34">
        <v>1856492.339472</v>
      </c>
      <c r="F38" s="34">
        <v>2060913.2746230001</v>
      </c>
      <c r="G38" s="34">
        <v>2229373.7377920002</v>
      </c>
      <c r="H38" s="34">
        <v>2083371.125607</v>
      </c>
      <c r="I38" s="34">
        <v>2152499.78853</v>
      </c>
      <c r="J38" s="34">
        <v>2260838.270126</v>
      </c>
      <c r="K38" s="34">
        <v>2250423.6865339996</v>
      </c>
      <c r="L38" s="34">
        <v>2161048.9011879996</v>
      </c>
      <c r="M38" s="34">
        <v>2197193.0746179996</v>
      </c>
      <c r="N38" s="34">
        <v>2344735.8094199998</v>
      </c>
      <c r="O38" s="34">
        <v>2226202.7579099997</v>
      </c>
      <c r="P38" s="34">
        <v>2192347.79904</v>
      </c>
      <c r="Q38" s="34">
        <v>2387665.8562500002</v>
      </c>
      <c r="R38" s="34">
        <v>2380110.8617039998</v>
      </c>
      <c r="S38" s="34">
        <v>2349987.99113</v>
      </c>
      <c r="T38" s="34">
        <v>2273570.765598</v>
      </c>
      <c r="U38" s="34">
        <v>2112616.2539070002</v>
      </c>
      <c r="V38" s="34">
        <v>2097720.9306000001</v>
      </c>
      <c r="W38" s="34">
        <v>2508670.0385000003</v>
      </c>
      <c r="X38" s="34">
        <v>2424212.2961999997</v>
      </c>
      <c r="Y38" s="34">
        <v>2596537.2705999999</v>
      </c>
      <c r="Z38" s="34">
        <v>2637765.7086</v>
      </c>
      <c r="AA38" s="34">
        <v>2640003.4248000002</v>
      </c>
      <c r="AB38" s="34">
        <v>2591124.3234999999</v>
      </c>
      <c r="AC38" s="34">
        <v>2569500.56</v>
      </c>
      <c r="AD38" s="34">
        <v>2684502.2184000001</v>
      </c>
      <c r="AE38" s="34">
        <v>2950971.0178999999</v>
      </c>
      <c r="AF38" s="34">
        <v>3029432.6596999997</v>
      </c>
      <c r="AG38" s="34">
        <v>3883109.9282000004</v>
      </c>
      <c r="AH38" s="34">
        <v>3967144.5710000005</v>
      </c>
      <c r="AI38" s="34">
        <v>4086211.9326000004</v>
      </c>
      <c r="AJ38" s="34">
        <v>4191419.7948000003</v>
      </c>
      <c r="AK38" s="34">
        <v>4263642.7798000006</v>
      </c>
      <c r="AL38" s="34">
        <v>4565560.4447999997</v>
      </c>
      <c r="AM38" s="34">
        <v>4868905.3745999997</v>
      </c>
      <c r="AN38" s="34">
        <v>5186030.6568</v>
      </c>
      <c r="AO38" s="34">
        <v>5427131.1776000001</v>
      </c>
    </row>
    <row r="39" spans="1:42" s="1" customFormat="1" ht="13.9" customHeight="1" x14ac:dyDescent="0.25">
      <c r="A39" s="38">
        <v>4.3</v>
      </c>
      <c r="B39" s="44" t="s">
        <v>45</v>
      </c>
      <c r="C39" s="34">
        <v>32116.396249999998</v>
      </c>
      <c r="D39" s="34">
        <v>28706.979028000005</v>
      </c>
      <c r="E39" s="34">
        <v>27856.641936</v>
      </c>
      <c r="F39" s="34">
        <v>28488.791729</v>
      </c>
      <c r="G39" s="34">
        <v>22967.017056000001</v>
      </c>
      <c r="H39" s="34">
        <v>21349.937331000001</v>
      </c>
      <c r="I39" s="34">
        <v>22387.863455999999</v>
      </c>
      <c r="J39" s="34">
        <v>20474.716074</v>
      </c>
      <c r="K39" s="34">
        <v>32721.958353999999</v>
      </c>
      <c r="L39" s="34">
        <v>31997.366643999998</v>
      </c>
      <c r="M39" s="34">
        <v>33363.536251999998</v>
      </c>
      <c r="N39" s="34">
        <v>33007.054248</v>
      </c>
      <c r="O39" s="34">
        <v>37293.607664999996</v>
      </c>
      <c r="P39" s="34">
        <v>36848.162189999995</v>
      </c>
      <c r="Q39" s="34">
        <v>40183.532040000006</v>
      </c>
      <c r="R39" s="34">
        <v>39151.205296</v>
      </c>
      <c r="S39" s="34">
        <v>38665.997534999995</v>
      </c>
      <c r="T39" s="34">
        <v>37705.756462000005</v>
      </c>
      <c r="U39" s="34">
        <v>34847.824623</v>
      </c>
      <c r="V39" s="34">
        <v>35245.065599999994</v>
      </c>
      <c r="W39" s="34">
        <v>41727.450500000006</v>
      </c>
      <c r="X39" s="34">
        <v>14573.941199999999</v>
      </c>
      <c r="Y39" s="34">
        <v>14856.922500000001</v>
      </c>
      <c r="Z39" s="34">
        <v>1583.3776</v>
      </c>
      <c r="AA39" s="34">
        <v>1422.1451999999999</v>
      </c>
      <c r="AB39" s="34">
        <v>2309.9855000000002</v>
      </c>
      <c r="AC39" s="34">
        <v>3109.3919999999998</v>
      </c>
      <c r="AD39" s="34">
        <v>5373.8054000000002</v>
      </c>
      <c r="AE39" s="34">
        <v>5880.2348999999995</v>
      </c>
      <c r="AF39" s="34">
        <v>3305.8036999999999</v>
      </c>
      <c r="AG39" s="34">
        <v>3327.7426000000005</v>
      </c>
      <c r="AH39" s="34">
        <v>3400.8798000000006</v>
      </c>
      <c r="AI39" s="34">
        <v>3839.7030000000004</v>
      </c>
      <c r="AJ39" s="34">
        <v>3291.1740000000004</v>
      </c>
      <c r="AK39" s="34">
        <v>1426.1754000000001</v>
      </c>
      <c r="AL39" s="34">
        <v>759.64799999999991</v>
      </c>
      <c r="AM39" s="34">
        <v>745.20659999999998</v>
      </c>
      <c r="AN39" s="34">
        <v>526.98620000000005</v>
      </c>
      <c r="AO39" s="34">
        <v>535.16319999999996</v>
      </c>
    </row>
    <row r="40" spans="1:42" s="1" customFormat="1" ht="13.9" customHeight="1" x14ac:dyDescent="0.25">
      <c r="A40" s="38" t="s">
        <v>80</v>
      </c>
      <c r="B40" s="45" t="s">
        <v>9</v>
      </c>
      <c r="C40" s="34">
        <v>32116.396249999998</v>
      </c>
      <c r="D40" s="34">
        <v>28706.979028000005</v>
      </c>
      <c r="E40" s="34">
        <v>27856.641936</v>
      </c>
      <c r="F40" s="34">
        <v>28488.791729</v>
      </c>
      <c r="G40" s="34">
        <v>22967.017056000001</v>
      </c>
      <c r="H40" s="34">
        <v>21349.937331000001</v>
      </c>
      <c r="I40" s="34">
        <v>22387.863455999999</v>
      </c>
      <c r="J40" s="34">
        <v>20474.716074</v>
      </c>
      <c r="K40" s="34">
        <v>32721.958353999999</v>
      </c>
      <c r="L40" s="34">
        <v>31997.366643999998</v>
      </c>
      <c r="M40" s="34">
        <v>33363.536251999998</v>
      </c>
      <c r="N40" s="34">
        <v>33007.054248</v>
      </c>
      <c r="O40" s="34">
        <v>37293.607664999996</v>
      </c>
      <c r="P40" s="34">
        <v>36848.162189999995</v>
      </c>
      <c r="Q40" s="34">
        <v>40183.532040000006</v>
      </c>
      <c r="R40" s="34">
        <v>39151.205296</v>
      </c>
      <c r="S40" s="34">
        <v>38665.997534999995</v>
      </c>
      <c r="T40" s="34">
        <v>37705.756462000005</v>
      </c>
      <c r="U40" s="34">
        <v>34847.824623</v>
      </c>
      <c r="V40" s="34">
        <v>35245.065599999994</v>
      </c>
      <c r="W40" s="34">
        <v>41727.450500000006</v>
      </c>
      <c r="X40" s="34">
        <v>14573.941199999999</v>
      </c>
      <c r="Y40" s="34">
        <v>14856.922500000001</v>
      </c>
      <c r="Z40" s="34">
        <v>1583.3776</v>
      </c>
      <c r="AA40" s="34">
        <v>1422.1451999999999</v>
      </c>
      <c r="AB40" s="34">
        <v>2309.9855000000002</v>
      </c>
      <c r="AC40" s="34">
        <v>3109.3919999999998</v>
      </c>
      <c r="AD40" s="34">
        <v>5373.8054000000002</v>
      </c>
      <c r="AE40" s="34">
        <v>5880.2348999999995</v>
      </c>
      <c r="AF40" s="34">
        <v>3305.8036999999999</v>
      </c>
      <c r="AG40" s="34">
        <v>3327.7426000000005</v>
      </c>
      <c r="AH40" s="34">
        <v>3400.8798000000006</v>
      </c>
      <c r="AI40" s="34">
        <v>3839.7030000000004</v>
      </c>
      <c r="AJ40" s="34">
        <v>3291.1740000000004</v>
      </c>
      <c r="AK40" s="34">
        <v>1426.1754000000001</v>
      </c>
      <c r="AL40" s="34">
        <v>759.64799999999991</v>
      </c>
      <c r="AM40" s="34">
        <v>745.20659999999998</v>
      </c>
      <c r="AN40" s="34">
        <v>526.98620000000005</v>
      </c>
      <c r="AO40" s="34">
        <v>535.16319999999996</v>
      </c>
    </row>
    <row r="41" spans="1:42" s="1" customFormat="1" ht="13.9" customHeight="1" x14ac:dyDescent="0.25">
      <c r="A41" s="38" t="s">
        <v>81</v>
      </c>
      <c r="B41" s="47" t="s">
        <v>25</v>
      </c>
      <c r="C41" s="34">
        <v>7501.6399999999994</v>
      </c>
      <c r="D41" s="34">
        <v>7985.836040000001</v>
      </c>
      <c r="E41" s="34">
        <v>7749.9158399999997</v>
      </c>
      <c r="F41" s="34">
        <v>9432.2621309999995</v>
      </c>
      <c r="G41" s="34">
        <v>4090.016736</v>
      </c>
      <c r="H41" s="34">
        <v>3802.724577</v>
      </c>
      <c r="I41" s="34">
        <v>3886.7818499999998</v>
      </c>
      <c r="J41" s="34">
        <v>3371.6663919999996</v>
      </c>
      <c r="K41" s="34">
        <v>3372.0072499999997</v>
      </c>
      <c r="L41" s="34">
        <v>3288.4732439999998</v>
      </c>
      <c r="M41" s="34">
        <v>3288.6156559999999</v>
      </c>
      <c r="N41" s="34">
        <v>1291.0922579999999</v>
      </c>
      <c r="O41" s="34">
        <v>1221.0006779999999</v>
      </c>
      <c r="P41" s="34">
        <v>1178.5126500000001</v>
      </c>
      <c r="Q41" s="34">
        <v>1245.1235280000001</v>
      </c>
      <c r="R41" s="34">
        <v>886.02444800000001</v>
      </c>
      <c r="S41" s="34">
        <v>899.20924500000001</v>
      </c>
      <c r="T41" s="34">
        <v>837.32422399999996</v>
      </c>
      <c r="U41" s="34">
        <v>939.22955100000001</v>
      </c>
      <c r="V41" s="34">
        <v>1326.4272000000001</v>
      </c>
      <c r="W41" s="34">
        <v>1431.1365000000001</v>
      </c>
      <c r="X41" s="34">
        <v>960.91920000000005</v>
      </c>
      <c r="Y41" s="34">
        <v>594.27689999999996</v>
      </c>
      <c r="Z41" s="34">
        <v>876.51260000000002</v>
      </c>
      <c r="AA41" s="34">
        <v>780.78560000000004</v>
      </c>
      <c r="AB41" s="34">
        <v>1005.5231</v>
      </c>
      <c r="AC41" s="34">
        <v>956.73599999999999</v>
      </c>
      <c r="AD41" s="34">
        <v>4719.1286</v>
      </c>
      <c r="AE41" s="34">
        <v>5265.8819999999996</v>
      </c>
      <c r="AF41" s="34">
        <v>2896.2350999999999</v>
      </c>
      <c r="AG41" s="34">
        <v>3181.4682000000003</v>
      </c>
      <c r="AH41" s="34">
        <v>3291.1740000000004</v>
      </c>
      <c r="AI41" s="34">
        <v>3583.7228000000005</v>
      </c>
      <c r="AJ41" s="34">
        <v>3035.1938000000005</v>
      </c>
      <c r="AK41" s="34">
        <v>1097.058</v>
      </c>
      <c r="AL41" s="34">
        <v>455.78879999999998</v>
      </c>
      <c r="AM41" s="34">
        <v>431.43539999999996</v>
      </c>
      <c r="AN41" s="34">
        <v>283.76179999999999</v>
      </c>
      <c r="AO41" s="34">
        <v>288.16480000000001</v>
      </c>
    </row>
    <row r="42" spans="1:42" s="1" customFormat="1" ht="13.9" customHeight="1" x14ac:dyDescent="0.25">
      <c r="A42" s="38" t="s">
        <v>82</v>
      </c>
      <c r="B42" s="47" t="s">
        <v>24</v>
      </c>
      <c r="C42" s="34">
        <v>24614.756249999999</v>
      </c>
      <c r="D42" s="34">
        <v>20721.142988000003</v>
      </c>
      <c r="E42" s="34">
        <v>20106.726095999999</v>
      </c>
      <c r="F42" s="34">
        <v>19056.529598000001</v>
      </c>
      <c r="G42" s="34">
        <v>18877.000319999999</v>
      </c>
      <c r="H42" s="34">
        <v>17547.212754</v>
      </c>
      <c r="I42" s="34">
        <v>18501.081606</v>
      </c>
      <c r="J42" s="34">
        <v>17103.049682000001</v>
      </c>
      <c r="K42" s="34">
        <v>29349.951104</v>
      </c>
      <c r="L42" s="34">
        <v>28708.893399999997</v>
      </c>
      <c r="M42" s="34">
        <v>30074.920595999996</v>
      </c>
      <c r="N42" s="34">
        <v>31715.96199</v>
      </c>
      <c r="O42" s="34">
        <v>36072.606986999999</v>
      </c>
      <c r="P42" s="34">
        <v>35669.649539999999</v>
      </c>
      <c r="Q42" s="34">
        <v>38938.408512000002</v>
      </c>
      <c r="R42" s="34">
        <v>38265.180848000004</v>
      </c>
      <c r="S42" s="34">
        <v>37766.788289999997</v>
      </c>
      <c r="T42" s="34">
        <v>36868.432238000001</v>
      </c>
      <c r="U42" s="34">
        <v>33908.595072000004</v>
      </c>
      <c r="V42" s="34">
        <v>33918.638399999996</v>
      </c>
      <c r="W42" s="34">
        <v>40296.314000000006</v>
      </c>
      <c r="X42" s="34">
        <v>13613.021999999999</v>
      </c>
      <c r="Y42" s="34">
        <v>14262.6456</v>
      </c>
      <c r="Z42" s="34">
        <v>706.86500000000001</v>
      </c>
      <c r="AA42" s="34">
        <v>641.3596</v>
      </c>
      <c r="AB42" s="34">
        <v>1304.4624000000001</v>
      </c>
      <c r="AC42" s="34">
        <v>2152.6559999999999</v>
      </c>
      <c r="AD42" s="34">
        <v>654.67680000000007</v>
      </c>
      <c r="AE42" s="34">
        <v>614.35289999999998</v>
      </c>
      <c r="AF42" s="34">
        <v>409.5686</v>
      </c>
      <c r="AG42" s="34">
        <v>146.27440000000001</v>
      </c>
      <c r="AH42" s="34">
        <v>109.70580000000001</v>
      </c>
      <c r="AI42" s="34">
        <v>255.98020000000002</v>
      </c>
      <c r="AJ42" s="34">
        <v>255.98020000000002</v>
      </c>
      <c r="AK42" s="34">
        <v>329.11740000000003</v>
      </c>
      <c r="AL42" s="34">
        <v>303.85919999999999</v>
      </c>
      <c r="AM42" s="34">
        <v>313.77119999999996</v>
      </c>
      <c r="AN42" s="34">
        <v>243.2244</v>
      </c>
      <c r="AO42" s="34">
        <v>246.9984</v>
      </c>
    </row>
    <row r="43" spans="1:42" s="1" customFormat="1" ht="13.9" customHeight="1" x14ac:dyDescent="0.25">
      <c r="A43" s="38">
        <v>4.5</v>
      </c>
      <c r="B43" s="44" t="s">
        <v>46</v>
      </c>
      <c r="C43" s="34">
        <v>175280.507125</v>
      </c>
      <c r="D43" s="34">
        <v>161482.01087200004</v>
      </c>
      <c r="E43" s="34">
        <v>146085.91358399999</v>
      </c>
      <c r="F43" s="34">
        <v>178372.95714400001</v>
      </c>
      <c r="G43" s="34">
        <v>198759.082536</v>
      </c>
      <c r="H43" s="34">
        <v>188222.439357</v>
      </c>
      <c r="I43" s="34">
        <v>197111.66355299999</v>
      </c>
      <c r="J43" s="34">
        <v>210674.767784</v>
      </c>
      <c r="K43" s="34">
        <v>219800.92058399998</v>
      </c>
      <c r="L43" s="34">
        <v>236561.28161599996</v>
      </c>
      <c r="M43" s="34">
        <v>230441.78576599999</v>
      </c>
      <c r="N43" s="34">
        <v>249770.217477</v>
      </c>
      <c r="O43" s="34">
        <v>250384.76946899999</v>
      </c>
      <c r="P43" s="34">
        <v>260110.83644000001</v>
      </c>
      <c r="Q43" s="34">
        <v>268012.83940200001</v>
      </c>
      <c r="R43" s="34">
        <v>244570.43591200002</v>
      </c>
      <c r="S43" s="34">
        <v>252541.55401999998</v>
      </c>
      <c r="T43" s="34">
        <v>240626.04887199998</v>
      </c>
      <c r="U43" s="34">
        <v>205667.18886000002</v>
      </c>
      <c r="V43" s="34">
        <v>202422.26519999999</v>
      </c>
      <c r="W43" s="34">
        <v>228560.91750000001</v>
      </c>
      <c r="X43" s="34">
        <v>221224.95360000001</v>
      </c>
      <c r="Y43" s="34">
        <v>231767.99099999998</v>
      </c>
      <c r="Z43" s="34">
        <v>248364.0864</v>
      </c>
      <c r="AA43" s="34">
        <v>244553.204</v>
      </c>
      <c r="AB43" s="34">
        <v>266545.15040000004</v>
      </c>
      <c r="AC43" s="34">
        <v>263447.88800000004</v>
      </c>
      <c r="AD43" s="34">
        <v>276219.05320000002</v>
      </c>
      <c r="AE43" s="34">
        <v>375077.07289999997</v>
      </c>
      <c r="AF43" s="34">
        <v>418052.52100000001</v>
      </c>
      <c r="AG43" s="34">
        <v>479231.50300000008</v>
      </c>
      <c r="AH43" s="34">
        <v>438786.63140000001</v>
      </c>
      <c r="AI43" s="34">
        <v>429278.7954</v>
      </c>
      <c r="AJ43" s="34">
        <v>429644.48140000005</v>
      </c>
      <c r="AK43" s="34">
        <v>411543.02440000005</v>
      </c>
      <c r="AL43" s="34">
        <v>409108.43040000001</v>
      </c>
      <c r="AM43" s="34">
        <v>394018.18439999997</v>
      </c>
      <c r="AN43" s="34">
        <v>365931.10979999998</v>
      </c>
      <c r="AO43" s="34">
        <v>329331.20000000001</v>
      </c>
    </row>
    <row r="44" spans="1:42" s="1" customFormat="1" ht="13.9" customHeight="1" x14ac:dyDescent="0.25">
      <c r="A44" s="38" t="s">
        <v>83</v>
      </c>
      <c r="B44" s="45" t="s">
        <v>17</v>
      </c>
      <c r="C44" s="34">
        <v>175280.507125</v>
      </c>
      <c r="D44" s="34">
        <v>161482.01087200004</v>
      </c>
      <c r="E44" s="34">
        <v>146085.91358399999</v>
      </c>
      <c r="F44" s="34">
        <v>178372.95714400001</v>
      </c>
      <c r="G44" s="34">
        <v>198759.082536</v>
      </c>
      <c r="H44" s="34">
        <v>188222.439357</v>
      </c>
      <c r="I44" s="34">
        <v>197111.66355299999</v>
      </c>
      <c r="J44" s="34">
        <v>210674.767784</v>
      </c>
      <c r="K44" s="34">
        <v>219800.92058399998</v>
      </c>
      <c r="L44" s="34">
        <v>236561.28161599996</v>
      </c>
      <c r="M44" s="34">
        <v>230441.78576599999</v>
      </c>
      <c r="N44" s="34">
        <v>249770.217477</v>
      </c>
      <c r="O44" s="34">
        <v>250384.76946899999</v>
      </c>
      <c r="P44" s="34">
        <v>260110.83644000001</v>
      </c>
      <c r="Q44" s="34">
        <v>268012.83940200001</v>
      </c>
      <c r="R44" s="34">
        <v>244570.43591200002</v>
      </c>
      <c r="S44" s="34">
        <v>252541.55401999998</v>
      </c>
      <c r="T44" s="34">
        <v>240626.04887199998</v>
      </c>
      <c r="U44" s="34">
        <v>205667.18886000002</v>
      </c>
      <c r="V44" s="34">
        <v>202422.26519999999</v>
      </c>
      <c r="W44" s="34">
        <v>228560.91750000001</v>
      </c>
      <c r="X44" s="34">
        <v>221224.95360000001</v>
      </c>
      <c r="Y44" s="34">
        <v>231767.99099999998</v>
      </c>
      <c r="Z44" s="34">
        <v>248364.0864</v>
      </c>
      <c r="AA44" s="34">
        <v>244553.204</v>
      </c>
      <c r="AB44" s="34">
        <v>266545.15040000004</v>
      </c>
      <c r="AC44" s="34">
        <v>263447.88800000004</v>
      </c>
      <c r="AD44" s="34">
        <v>276219.05320000002</v>
      </c>
      <c r="AE44" s="34">
        <v>375077.07289999997</v>
      </c>
      <c r="AF44" s="34">
        <v>418052.52100000001</v>
      </c>
      <c r="AG44" s="34">
        <v>479231.50300000008</v>
      </c>
      <c r="AH44" s="34">
        <v>438786.63140000001</v>
      </c>
      <c r="AI44" s="34">
        <v>429278.7954</v>
      </c>
      <c r="AJ44" s="34">
        <v>429644.48140000005</v>
      </c>
      <c r="AK44" s="34">
        <v>411543.02440000005</v>
      </c>
      <c r="AL44" s="34">
        <v>409108.43040000001</v>
      </c>
      <c r="AM44" s="34">
        <v>394018.18439999997</v>
      </c>
      <c r="AN44" s="34">
        <v>365931.10979999998</v>
      </c>
      <c r="AO44" s="34">
        <v>329331.20000000001</v>
      </c>
    </row>
    <row r="45" spans="1:42" s="1" customFormat="1" ht="13.9" customHeight="1" x14ac:dyDescent="0.25">
      <c r="A45" s="38" t="s">
        <v>84</v>
      </c>
      <c r="B45" s="50" t="s">
        <v>47</v>
      </c>
      <c r="C45" s="34">
        <v>173030.01512500001</v>
      </c>
      <c r="D45" s="34">
        <v>158813.06040600003</v>
      </c>
      <c r="E45" s="34">
        <v>143158.16759999999</v>
      </c>
      <c r="F45" s="34">
        <v>175492.87710400001</v>
      </c>
      <c r="G45" s="34">
        <v>196058.622768</v>
      </c>
      <c r="H45" s="34">
        <v>185786.70727499999</v>
      </c>
      <c r="I45" s="34">
        <v>194416.828137</v>
      </c>
      <c r="J45" s="34">
        <v>207765.345978</v>
      </c>
      <c r="K45" s="34">
        <v>216240.08092799998</v>
      </c>
      <c r="L45" s="34">
        <v>233037.91742599997</v>
      </c>
      <c r="M45" s="34">
        <v>226649.26932399999</v>
      </c>
      <c r="N45" s="34">
        <v>245756.60458799999</v>
      </c>
      <c r="O45" s="34">
        <v>246589.04996999999</v>
      </c>
      <c r="P45" s="34">
        <v>256156.27177000002</v>
      </c>
      <c r="Q45" s="34">
        <v>263852.99488800002</v>
      </c>
      <c r="R45" s="34">
        <v>240777.143744</v>
      </c>
      <c r="S45" s="34">
        <v>248726.72691999999</v>
      </c>
      <c r="T45" s="34">
        <v>236858.08986399998</v>
      </c>
      <c r="U45" s="34">
        <v>202416.00964500001</v>
      </c>
      <c r="V45" s="34">
        <v>199414.11780000001</v>
      </c>
      <c r="W45" s="34">
        <v>224856.79950000002</v>
      </c>
      <c r="X45" s="34">
        <v>217621.50659999999</v>
      </c>
      <c r="Y45" s="34">
        <v>228117.43289999999</v>
      </c>
      <c r="Z45" s="34">
        <v>245395.25339999999</v>
      </c>
      <c r="AA45" s="34">
        <v>241541.6024</v>
      </c>
      <c r="AB45" s="34">
        <v>263311.17070000002</v>
      </c>
      <c r="AC45" s="34">
        <v>260471.37600000002</v>
      </c>
      <c r="AD45" s="34">
        <v>273027.50380000001</v>
      </c>
      <c r="AE45" s="34">
        <v>371976.05349999998</v>
      </c>
      <c r="AF45" s="34">
        <v>417291.89360000001</v>
      </c>
      <c r="AG45" s="34">
        <v>478390.42520000006</v>
      </c>
      <c r="AH45" s="34">
        <v>438420.94540000003</v>
      </c>
      <c r="AI45" s="34">
        <v>428876.54080000002</v>
      </c>
      <c r="AJ45" s="34">
        <v>427742.91420000006</v>
      </c>
      <c r="AK45" s="34">
        <v>409604.88860000006</v>
      </c>
      <c r="AL45" s="34">
        <v>407247.2928</v>
      </c>
      <c r="AM45" s="34">
        <v>392292.44279999996</v>
      </c>
      <c r="AN45" s="34">
        <v>363985.31459999998</v>
      </c>
      <c r="AO45" s="34">
        <v>327478.712</v>
      </c>
    </row>
    <row r="46" spans="1:42" s="1" customFormat="1" ht="13.9" customHeight="1" x14ac:dyDescent="0.25">
      <c r="A46" s="38" t="s">
        <v>85</v>
      </c>
      <c r="B46" s="47" t="s">
        <v>24</v>
      </c>
      <c r="C46" s="34">
        <v>2250.4920000000002</v>
      </c>
      <c r="D46" s="34">
        <v>2668.9504660000002</v>
      </c>
      <c r="E46" s="34">
        <v>2927.7459839999997</v>
      </c>
      <c r="F46" s="34">
        <v>2880.0800399999998</v>
      </c>
      <c r="G46" s="34">
        <v>2700.4597680000002</v>
      </c>
      <c r="H46" s="34">
        <v>2435.732082</v>
      </c>
      <c r="I46" s="34">
        <v>2694.8354159999999</v>
      </c>
      <c r="J46" s="34">
        <v>2909.4218059999998</v>
      </c>
      <c r="K46" s="34">
        <v>3560.8396559999996</v>
      </c>
      <c r="L46" s="34">
        <v>3523.3641899999998</v>
      </c>
      <c r="M46" s="34">
        <v>3792.5164419999996</v>
      </c>
      <c r="N46" s="34">
        <v>4013.612889</v>
      </c>
      <c r="O46" s="34">
        <v>3795.7194989999998</v>
      </c>
      <c r="P46" s="34">
        <v>3954.5646700000002</v>
      </c>
      <c r="Q46" s="34">
        <v>4159.8445140000003</v>
      </c>
      <c r="R46" s="34">
        <v>3793.2921679999999</v>
      </c>
      <c r="S46" s="34">
        <v>3814.8271</v>
      </c>
      <c r="T46" s="34">
        <v>3767.9590079999998</v>
      </c>
      <c r="U46" s="34">
        <v>3251.1792150000001</v>
      </c>
      <c r="V46" s="34">
        <v>3008.1473999999998</v>
      </c>
      <c r="W46" s="34">
        <v>3704.1180000000004</v>
      </c>
      <c r="X46" s="34">
        <v>3603.4470000000001</v>
      </c>
      <c r="Y46" s="34">
        <v>3650.5580999999997</v>
      </c>
      <c r="Z46" s="34">
        <v>2968.8330000000001</v>
      </c>
      <c r="AA46" s="34">
        <v>3011.6016</v>
      </c>
      <c r="AB46" s="34">
        <v>3233.9797000000003</v>
      </c>
      <c r="AC46" s="34">
        <v>2976.5120000000002</v>
      </c>
      <c r="AD46" s="34">
        <v>3191.5494000000003</v>
      </c>
      <c r="AE46" s="34">
        <v>3101.0194000000001</v>
      </c>
      <c r="AF46" s="34">
        <v>760.62739999999997</v>
      </c>
      <c r="AG46" s="34">
        <v>841.07780000000002</v>
      </c>
      <c r="AH46" s="34">
        <v>365.68600000000004</v>
      </c>
      <c r="AI46" s="34">
        <v>402.25460000000004</v>
      </c>
      <c r="AJ46" s="34">
        <v>1901.5672000000002</v>
      </c>
      <c r="AK46" s="34">
        <v>1938.1358000000002</v>
      </c>
      <c r="AL46" s="34">
        <v>1861.1376</v>
      </c>
      <c r="AM46" s="34">
        <v>1725.7415999999998</v>
      </c>
      <c r="AN46" s="34">
        <v>1945.7952</v>
      </c>
      <c r="AO46" s="34">
        <v>1852.4880000000001</v>
      </c>
    </row>
    <row r="47" spans="1:42" s="158" customFormat="1" ht="13.9" customHeight="1" x14ac:dyDescent="0.25">
      <c r="A47" s="158">
        <v>4.5999999999999996</v>
      </c>
      <c r="B47" s="93" t="s">
        <v>115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526.58819999999992</v>
      </c>
      <c r="AF47" s="34">
        <v>1257.9607000000001</v>
      </c>
      <c r="AG47" s="34">
        <v>3254.6054000000004</v>
      </c>
      <c r="AH47" s="34">
        <v>804.50920000000019</v>
      </c>
      <c r="AI47" s="34">
        <v>2742.6450000000004</v>
      </c>
      <c r="AJ47" s="34">
        <v>3693.4286000000006</v>
      </c>
      <c r="AK47" s="34">
        <v>5083.0353999999998</v>
      </c>
      <c r="AL47" s="34">
        <v>1443.3312000000001</v>
      </c>
      <c r="AM47" s="34">
        <v>3804.4757999999997</v>
      </c>
      <c r="AN47" s="34">
        <v>4823.9506000000001</v>
      </c>
      <c r="AO47" s="34">
        <v>6298.4592000000002</v>
      </c>
      <c r="AP47" s="1"/>
    </row>
    <row r="48" spans="1:42" s="158" customFormat="1" ht="13.9" customHeight="1" x14ac:dyDescent="0.25">
      <c r="B48" s="185" t="s">
        <v>179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87.764700000000005</v>
      </c>
      <c r="AF48" s="34">
        <v>58.509799999999998</v>
      </c>
      <c r="AG48" s="34">
        <v>36.568600000000004</v>
      </c>
      <c r="AH48" s="34">
        <v>36.568600000000004</v>
      </c>
      <c r="AI48" s="34">
        <v>109.70580000000001</v>
      </c>
      <c r="AJ48" s="34">
        <v>73.137200000000007</v>
      </c>
      <c r="AK48" s="34">
        <v>36.568600000000004</v>
      </c>
      <c r="AL48" s="34">
        <v>37.982399999999998</v>
      </c>
      <c r="AM48" s="34">
        <v>39.221399999999996</v>
      </c>
      <c r="AN48" s="34">
        <v>40.537399999999998</v>
      </c>
      <c r="AO48" s="34">
        <v>123.4992</v>
      </c>
      <c r="AP48" s="1"/>
    </row>
    <row r="49" spans="1:42" s="158" customFormat="1" ht="13.9" customHeight="1" x14ac:dyDescent="0.25">
      <c r="B49" s="185" t="s">
        <v>196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87.764700000000005</v>
      </c>
      <c r="AF49" s="34">
        <v>58.509799999999998</v>
      </c>
      <c r="AG49" s="34">
        <v>36.568600000000004</v>
      </c>
      <c r="AH49" s="34">
        <v>36.568600000000004</v>
      </c>
      <c r="AI49" s="34">
        <v>109.70580000000001</v>
      </c>
      <c r="AJ49" s="34">
        <v>73.137200000000007</v>
      </c>
      <c r="AK49" s="34">
        <v>36.568600000000004</v>
      </c>
      <c r="AL49" s="34">
        <v>37.982399999999998</v>
      </c>
      <c r="AM49" s="34">
        <v>39.221399999999996</v>
      </c>
      <c r="AN49" s="34">
        <v>40.537399999999998</v>
      </c>
      <c r="AO49" s="34">
        <v>123.4992</v>
      </c>
      <c r="AP49" s="1"/>
    </row>
    <row r="50" spans="1:42" s="158" customFormat="1" ht="13.9" customHeight="1" x14ac:dyDescent="0.25">
      <c r="B50" s="185" t="s">
        <v>197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1"/>
    </row>
    <row r="51" spans="1:42" s="158" customFormat="1" ht="13.9" customHeight="1" x14ac:dyDescent="0.25">
      <c r="B51" s="185" t="s">
        <v>180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438.82349999999997</v>
      </c>
      <c r="AF51" s="34">
        <v>1199.4509</v>
      </c>
      <c r="AG51" s="34">
        <v>3218.0368000000003</v>
      </c>
      <c r="AH51" s="34">
        <v>767.94060000000013</v>
      </c>
      <c r="AI51" s="34">
        <v>2632.9392000000003</v>
      </c>
      <c r="AJ51" s="34">
        <v>3620.2914000000005</v>
      </c>
      <c r="AK51" s="34">
        <v>5046.4668000000001</v>
      </c>
      <c r="AL51" s="34">
        <v>1405.3488</v>
      </c>
      <c r="AM51" s="34">
        <v>3765.2543999999998</v>
      </c>
      <c r="AN51" s="34">
        <v>4783.4132</v>
      </c>
      <c r="AO51" s="34">
        <v>6174.96</v>
      </c>
      <c r="AP51" s="1"/>
    </row>
    <row r="52" spans="1:42" s="158" customFormat="1" ht="13.9" customHeight="1" x14ac:dyDescent="0.25">
      <c r="B52" s="185" t="s">
        <v>196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438.82349999999997</v>
      </c>
      <c r="AF52" s="34">
        <v>1199.4509</v>
      </c>
      <c r="AG52" s="34">
        <v>3218.0368000000003</v>
      </c>
      <c r="AH52" s="34">
        <v>767.94060000000013</v>
      </c>
      <c r="AI52" s="34">
        <v>2632.9392000000003</v>
      </c>
      <c r="AJ52" s="34">
        <v>3620.2914000000005</v>
      </c>
      <c r="AK52" s="34">
        <v>5046.4668000000001</v>
      </c>
      <c r="AL52" s="34">
        <v>1405.3488</v>
      </c>
      <c r="AM52" s="34">
        <v>3765.2543999999998</v>
      </c>
      <c r="AN52" s="34">
        <v>4783.4132</v>
      </c>
      <c r="AO52" s="34">
        <v>6174.96</v>
      </c>
      <c r="AP52" s="1"/>
    </row>
    <row r="53" spans="1:42" s="158" customFormat="1" ht="13.9" customHeight="1" x14ac:dyDescent="0.25">
      <c r="B53" s="185" t="s">
        <v>197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1"/>
    </row>
    <row r="54" spans="1:42" s="158" customFormat="1" ht="13.9" customHeight="1" x14ac:dyDescent="0.25">
      <c r="A54" s="158" t="s">
        <v>113</v>
      </c>
      <c r="B54" s="94" t="s">
        <v>17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1"/>
    </row>
    <row r="55" spans="1:42" s="158" customFormat="1" ht="13.9" customHeight="1" x14ac:dyDescent="0.25">
      <c r="B55" s="185" t="s">
        <v>196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1"/>
    </row>
    <row r="56" spans="1:42" s="158" customFormat="1" ht="13.9" customHeight="1" x14ac:dyDescent="0.25">
      <c r="A56" s="158" t="s">
        <v>114</v>
      </c>
      <c r="B56" s="96" t="s">
        <v>24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1"/>
    </row>
    <row r="57" spans="1:42" s="1" customFormat="1" ht="13.9" customHeight="1" x14ac:dyDescent="0.25">
      <c r="A57" s="38">
        <v>5</v>
      </c>
      <c r="B57" s="35" t="s">
        <v>6</v>
      </c>
      <c r="C57" s="34">
        <v>233722.97125</v>
      </c>
      <c r="D57" s="34">
        <v>215701.63451200002</v>
      </c>
      <c r="E57" s="34">
        <v>274992.84705599997</v>
      </c>
      <c r="F57" s="34">
        <v>319208.87109999999</v>
      </c>
      <c r="G57" s="34">
        <v>333546.10843200004</v>
      </c>
      <c r="H57" s="34">
        <v>347514.34663799999</v>
      </c>
      <c r="I57" s="34">
        <v>403940.281731</v>
      </c>
      <c r="J57" s="34">
        <v>422518.74246199999</v>
      </c>
      <c r="K57" s="34">
        <v>407958.9251339999</v>
      </c>
      <c r="L57" s="34">
        <v>469025.02117399999</v>
      </c>
      <c r="M57" s="34">
        <v>494300.14997200004</v>
      </c>
      <c r="N57" s="34">
        <v>527916.39740699995</v>
      </c>
      <c r="O57" s="34">
        <v>482879.22465599992</v>
      </c>
      <c r="P57" s="34">
        <v>470828.89825999999</v>
      </c>
      <c r="Q57" s="34">
        <v>470826.48315599997</v>
      </c>
      <c r="R57" s="34">
        <v>576469.65648000001</v>
      </c>
      <c r="S57" s="34">
        <v>562223.76824499993</v>
      </c>
      <c r="T57" s="34">
        <v>540047.95809800003</v>
      </c>
      <c r="U57" s="34">
        <v>516263.17653300002</v>
      </c>
      <c r="V57" s="34">
        <v>599308.23239999998</v>
      </c>
      <c r="W57" s="34">
        <v>699404.82600000012</v>
      </c>
      <c r="X57" s="34">
        <v>761128.08299999987</v>
      </c>
      <c r="Y57" s="34">
        <v>750656.62139999995</v>
      </c>
      <c r="Z57" s="34">
        <v>823723.92179999989</v>
      </c>
      <c r="AA57" s="34">
        <v>753876.38199999998</v>
      </c>
      <c r="AB57" s="34">
        <v>770665.51540000003</v>
      </c>
      <c r="AC57" s="34">
        <v>762890.65599999996</v>
      </c>
      <c r="AD57" s="34">
        <v>844014.78620000009</v>
      </c>
      <c r="AE57" s="34">
        <v>822296.72919999994</v>
      </c>
      <c r="AF57" s="34">
        <v>667070.22979999997</v>
      </c>
      <c r="AG57" s="34">
        <v>875159.73520000011</v>
      </c>
      <c r="AH57" s="34">
        <v>1041985.6884000001</v>
      </c>
      <c r="AI57" s="34">
        <v>1166062.9482000002</v>
      </c>
      <c r="AJ57" s="34">
        <v>1427162.7522000002</v>
      </c>
      <c r="AK57" s="34">
        <v>1452614.4978000002</v>
      </c>
      <c r="AL57" s="34">
        <v>1538856.936</v>
      </c>
      <c r="AM57" s="34">
        <v>1716603.0137999998</v>
      </c>
      <c r="AN57" s="34">
        <v>1536164.7729999998</v>
      </c>
      <c r="AO57" s="34">
        <v>1601455.2928000002</v>
      </c>
    </row>
    <row r="58" spans="1:42" s="1" customFormat="1" ht="13.9" customHeight="1" x14ac:dyDescent="0.25">
      <c r="A58" s="38">
        <v>5.0999999999999996</v>
      </c>
      <c r="B58" s="44" t="s">
        <v>48</v>
      </c>
      <c r="C58" s="34">
        <v>21356.231374999999</v>
      </c>
      <c r="D58" s="34">
        <v>19060.929706000003</v>
      </c>
      <c r="E58" s="34">
        <v>21312.26856</v>
      </c>
      <c r="F58" s="34">
        <v>22368.621643999999</v>
      </c>
      <c r="G58" s="34">
        <v>28577.681040000003</v>
      </c>
      <c r="H58" s="34">
        <v>26544.508812</v>
      </c>
      <c r="I58" s="34">
        <v>28321.683746999999</v>
      </c>
      <c r="J58" s="34">
        <v>25613.788236</v>
      </c>
      <c r="K58" s="34">
        <v>27542.555218000001</v>
      </c>
      <c r="L58" s="34">
        <v>26542.676897999998</v>
      </c>
      <c r="M58" s="34">
        <v>27741.064323999999</v>
      </c>
      <c r="N58" s="34">
        <v>29779.323602999997</v>
      </c>
      <c r="O58" s="34">
        <v>27552.145733999998</v>
      </c>
      <c r="P58" s="34">
        <v>25822.52162</v>
      </c>
      <c r="Q58" s="34">
        <v>26543.769756000002</v>
      </c>
      <c r="R58" s="34">
        <v>27743.640528</v>
      </c>
      <c r="S58" s="34">
        <v>27984.481655</v>
      </c>
      <c r="T58" s="34">
        <v>28940.018491999999</v>
      </c>
      <c r="U58" s="34">
        <v>28393.631811000003</v>
      </c>
      <c r="V58" s="34">
        <v>28873.477799999997</v>
      </c>
      <c r="W58" s="34">
        <v>36872.811000000002</v>
      </c>
      <c r="X58" s="34">
        <v>38169.845999999998</v>
      </c>
      <c r="Y58" s="34">
        <v>43863.294999999998</v>
      </c>
      <c r="Z58" s="34">
        <v>44786.966399999998</v>
      </c>
      <c r="AA58" s="34">
        <v>39792.180399999997</v>
      </c>
      <c r="AB58" s="34">
        <v>40873.155200000001</v>
      </c>
      <c r="AC58" s="34">
        <v>39279.328000000001</v>
      </c>
      <c r="AD58" s="34">
        <v>42499.435600000004</v>
      </c>
      <c r="AE58" s="34">
        <v>48738.663399999998</v>
      </c>
      <c r="AF58" s="34">
        <v>46251.996899999998</v>
      </c>
      <c r="AG58" s="34">
        <v>52293.098000000005</v>
      </c>
      <c r="AH58" s="34">
        <v>57229.859000000011</v>
      </c>
      <c r="AI58" s="34">
        <v>62386.031600000009</v>
      </c>
      <c r="AJ58" s="34">
        <v>60521.03300000001</v>
      </c>
      <c r="AK58" s="34">
        <v>59423.975000000006</v>
      </c>
      <c r="AL58" s="34">
        <v>68330.337599999999</v>
      </c>
      <c r="AM58" s="34">
        <v>75226.645199999984</v>
      </c>
      <c r="AN58" s="34">
        <v>81358.561799999996</v>
      </c>
      <c r="AO58" s="34">
        <v>96741.040000000008</v>
      </c>
    </row>
    <row r="59" spans="1:42" s="1" customFormat="1" ht="13.9" customHeight="1" x14ac:dyDescent="0.25">
      <c r="A59" s="38" t="s">
        <v>86</v>
      </c>
      <c r="B59" s="45" t="s">
        <v>49</v>
      </c>
      <c r="C59" s="34">
        <v>21356.231374999999</v>
      </c>
      <c r="D59" s="34">
        <v>18997.883632000001</v>
      </c>
      <c r="E59" s="34">
        <v>18750.490824</v>
      </c>
      <c r="F59" s="34">
        <v>19584.544271999999</v>
      </c>
      <c r="G59" s="34">
        <v>24933.371256000002</v>
      </c>
      <c r="H59" s="34">
        <v>25276.933953</v>
      </c>
      <c r="I59" s="34">
        <v>27077.913554999999</v>
      </c>
      <c r="J59" s="34">
        <v>24363.008768</v>
      </c>
      <c r="K59" s="34">
        <v>26328.632608</v>
      </c>
      <c r="L59" s="34">
        <v>25368.222167999997</v>
      </c>
      <c r="M59" s="34">
        <v>26680.220563999999</v>
      </c>
      <c r="N59" s="34">
        <v>28404.029675999998</v>
      </c>
      <c r="O59" s="34">
        <v>27552.145733999998</v>
      </c>
      <c r="P59" s="34">
        <v>25822.52162</v>
      </c>
      <c r="Q59" s="34">
        <v>26543.769756000002</v>
      </c>
      <c r="R59" s="34">
        <v>27743.640528</v>
      </c>
      <c r="S59" s="34">
        <v>27984.481655</v>
      </c>
      <c r="T59" s="34">
        <v>28940.018491999999</v>
      </c>
      <c r="U59" s="34">
        <v>28393.631811000003</v>
      </c>
      <c r="V59" s="34">
        <v>28233.950399999998</v>
      </c>
      <c r="W59" s="34">
        <v>35862.597000000002</v>
      </c>
      <c r="X59" s="34">
        <v>37128.850200000001</v>
      </c>
      <c r="Y59" s="34">
        <v>42108.763200000001</v>
      </c>
      <c r="Z59" s="34">
        <v>42016.0556</v>
      </c>
      <c r="AA59" s="34">
        <v>37143.0864</v>
      </c>
      <c r="AB59" s="34">
        <v>37992.467400000001</v>
      </c>
      <c r="AC59" s="34">
        <v>36515.423999999999</v>
      </c>
      <c r="AD59" s="34">
        <v>38789.600400000003</v>
      </c>
      <c r="AE59" s="34">
        <v>44496.702899999997</v>
      </c>
      <c r="AF59" s="34">
        <v>42244.075599999996</v>
      </c>
      <c r="AG59" s="34">
        <v>47758.591600000007</v>
      </c>
      <c r="AH59" s="34">
        <v>52256.529400000007</v>
      </c>
      <c r="AI59" s="34">
        <v>56973.878800000006</v>
      </c>
      <c r="AJ59" s="34">
        <v>55255.154600000009</v>
      </c>
      <c r="AK59" s="34">
        <v>54267.802400000008</v>
      </c>
      <c r="AL59" s="34">
        <v>62405.083200000001</v>
      </c>
      <c r="AM59" s="34">
        <v>68676.671399999992</v>
      </c>
      <c r="AN59" s="34">
        <v>74305.054199999999</v>
      </c>
      <c r="AO59" s="34">
        <v>86819.937600000005</v>
      </c>
    </row>
    <row r="60" spans="1:42" s="1" customFormat="1" ht="13.9" customHeight="1" x14ac:dyDescent="0.25">
      <c r="A60" s="38" t="s">
        <v>87</v>
      </c>
      <c r="B60" s="45" t="s">
        <v>50</v>
      </c>
      <c r="C60" s="34">
        <v>0</v>
      </c>
      <c r="D60" s="34">
        <v>63.046074000000004</v>
      </c>
      <c r="E60" s="34">
        <v>2561.777736</v>
      </c>
      <c r="F60" s="34">
        <v>2784.0773720000002</v>
      </c>
      <c r="G60" s="34">
        <v>3644.309784</v>
      </c>
      <c r="H60" s="34">
        <v>1267.5748590000001</v>
      </c>
      <c r="I60" s="34">
        <v>1243.770192</v>
      </c>
      <c r="J60" s="34">
        <v>1250.779468</v>
      </c>
      <c r="K60" s="34">
        <v>1213.9226099999998</v>
      </c>
      <c r="L60" s="34">
        <v>1174.4547299999999</v>
      </c>
      <c r="M60" s="34">
        <v>1060.84376</v>
      </c>
      <c r="N60" s="34">
        <v>1375.2939269999999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639.52739999999994</v>
      </c>
      <c r="W60" s="34">
        <v>1010.2140000000001</v>
      </c>
      <c r="X60" s="34">
        <v>1040.9957999999999</v>
      </c>
      <c r="Y60" s="34">
        <v>1754.5318</v>
      </c>
      <c r="Z60" s="34">
        <v>2770.9108000000001</v>
      </c>
      <c r="AA60" s="34">
        <v>2649.0940000000001</v>
      </c>
      <c r="AB60" s="34">
        <v>2880.6878000000002</v>
      </c>
      <c r="AC60" s="34">
        <v>2763.904</v>
      </c>
      <c r="AD60" s="34">
        <v>3709.8352000000004</v>
      </c>
      <c r="AE60" s="34">
        <v>4241.9605000000001</v>
      </c>
      <c r="AF60" s="34">
        <v>4007.9213</v>
      </c>
      <c r="AG60" s="34">
        <v>4534.5064000000002</v>
      </c>
      <c r="AH60" s="34">
        <v>4973.3296000000009</v>
      </c>
      <c r="AI60" s="34">
        <v>5412.1528000000008</v>
      </c>
      <c r="AJ60" s="34">
        <v>5265.8784000000005</v>
      </c>
      <c r="AK60" s="34">
        <v>5156.1726000000008</v>
      </c>
      <c r="AL60" s="34">
        <v>5925.2543999999998</v>
      </c>
      <c r="AM60" s="34">
        <v>6549.9737999999988</v>
      </c>
      <c r="AN60" s="34">
        <v>7053.5075999999999</v>
      </c>
      <c r="AO60" s="34">
        <v>9921.1024000000016</v>
      </c>
    </row>
    <row r="61" spans="1:42" s="1" customFormat="1" ht="13.9" customHeight="1" x14ac:dyDescent="0.25">
      <c r="A61" s="38">
        <v>5.2</v>
      </c>
      <c r="B61" s="44" t="s">
        <v>51</v>
      </c>
      <c r="C61" s="34">
        <v>140.65575000000001</v>
      </c>
      <c r="D61" s="34">
        <v>126.09214800000001</v>
      </c>
      <c r="E61" s="34">
        <v>129.16526399999998</v>
      </c>
      <c r="F61" s="34">
        <v>216.00600299999999</v>
      </c>
      <c r="G61" s="34">
        <v>26.218056000000001</v>
      </c>
      <c r="H61" s="34">
        <v>44961.625881</v>
      </c>
      <c r="I61" s="34">
        <v>74237.533335</v>
      </c>
      <c r="J61" s="34">
        <v>73524.080031999998</v>
      </c>
      <c r="K61" s="34">
        <v>71432.601583999989</v>
      </c>
      <c r="L61" s="34">
        <v>82368.425063999995</v>
      </c>
      <c r="M61" s="34">
        <v>73118.656157999998</v>
      </c>
      <c r="N61" s="34">
        <v>60793.605017999995</v>
      </c>
      <c r="O61" s="34">
        <v>41487.479558999999</v>
      </c>
      <c r="P61" s="34">
        <v>23753.57719</v>
      </c>
      <c r="Q61" s="34">
        <v>8404.5838139999996</v>
      </c>
      <c r="R61" s="34">
        <v>110.753056</v>
      </c>
      <c r="S61" s="34">
        <v>54.497529999999998</v>
      </c>
      <c r="T61" s="34">
        <v>156.99829199999999</v>
      </c>
      <c r="U61" s="34">
        <v>288.99370800000003</v>
      </c>
      <c r="V61" s="34">
        <v>236.86199999999999</v>
      </c>
      <c r="W61" s="34">
        <v>196.43050000000002</v>
      </c>
      <c r="X61" s="34">
        <v>26.6922</v>
      </c>
      <c r="Y61" s="34">
        <v>169.79339999999999</v>
      </c>
      <c r="Z61" s="34">
        <v>141.37299999999999</v>
      </c>
      <c r="AA61" s="34">
        <v>167.31120000000001</v>
      </c>
      <c r="AB61" s="34">
        <v>570.70230000000004</v>
      </c>
      <c r="AC61" s="34">
        <v>35319.504000000001</v>
      </c>
      <c r="AD61" s="34">
        <v>518.28579999999999</v>
      </c>
      <c r="AE61" s="34">
        <v>41044.6247</v>
      </c>
      <c r="AF61" s="34">
        <v>52980.623899999999</v>
      </c>
      <c r="AG61" s="34">
        <v>46076.436000000002</v>
      </c>
      <c r="AH61" s="34">
        <v>61910.639800000004</v>
      </c>
      <c r="AI61" s="34">
        <v>64872.696400000008</v>
      </c>
      <c r="AJ61" s="34">
        <v>56132.801000000007</v>
      </c>
      <c r="AK61" s="34">
        <v>10495.188200000001</v>
      </c>
      <c r="AL61" s="34">
        <v>35475.561600000001</v>
      </c>
      <c r="AM61" s="34">
        <v>92680.168199999986</v>
      </c>
      <c r="AN61" s="34">
        <v>1702.5708</v>
      </c>
      <c r="AO61" s="34">
        <v>1481.9904000000001</v>
      </c>
    </row>
    <row r="62" spans="1:42" s="1" customFormat="1" ht="13.9" customHeight="1" x14ac:dyDescent="0.25">
      <c r="A62" s="38">
        <v>5.4</v>
      </c>
      <c r="B62" s="44" t="s">
        <v>52</v>
      </c>
      <c r="C62" s="34">
        <v>212226.08412499999</v>
      </c>
      <c r="D62" s="34">
        <v>196514.61265800003</v>
      </c>
      <c r="E62" s="34">
        <v>253551.41323199996</v>
      </c>
      <c r="F62" s="34">
        <v>296624.24345299997</v>
      </c>
      <c r="G62" s="34">
        <v>304942.20933600003</v>
      </c>
      <c r="H62" s="34">
        <v>276008.21194499999</v>
      </c>
      <c r="I62" s="34">
        <v>301381.06464900001</v>
      </c>
      <c r="J62" s="34">
        <v>323380.87419400003</v>
      </c>
      <c r="K62" s="34">
        <v>308983.76833199995</v>
      </c>
      <c r="L62" s="34">
        <v>360113.91921199998</v>
      </c>
      <c r="M62" s="34">
        <v>393440.42949000001</v>
      </c>
      <c r="N62" s="34">
        <v>437343.46878599998</v>
      </c>
      <c r="O62" s="34">
        <v>413839.59936299996</v>
      </c>
      <c r="P62" s="34">
        <v>421252.79944999999</v>
      </c>
      <c r="Q62" s="34">
        <v>435878.129586</v>
      </c>
      <c r="R62" s="34">
        <v>548615.26289600006</v>
      </c>
      <c r="S62" s="34">
        <v>534184.78905999998</v>
      </c>
      <c r="T62" s="34">
        <v>510950.941314</v>
      </c>
      <c r="U62" s="34">
        <v>487580.55101400003</v>
      </c>
      <c r="V62" s="34">
        <v>570197.89260000002</v>
      </c>
      <c r="W62" s="34">
        <v>662335.58450000011</v>
      </c>
      <c r="X62" s="34">
        <v>722931.54479999992</v>
      </c>
      <c r="Y62" s="34">
        <v>706623.53299999994</v>
      </c>
      <c r="Z62" s="34">
        <v>778795.58239999996</v>
      </c>
      <c r="AA62" s="34">
        <v>713916.89040000003</v>
      </c>
      <c r="AB62" s="34">
        <v>729221.65789999999</v>
      </c>
      <c r="AC62" s="34">
        <v>688291.82400000002</v>
      </c>
      <c r="AD62" s="34">
        <v>800997.06480000005</v>
      </c>
      <c r="AE62" s="34">
        <v>732513.44109999994</v>
      </c>
      <c r="AF62" s="34">
        <v>567837.60899999994</v>
      </c>
      <c r="AG62" s="34">
        <v>776790.20120000013</v>
      </c>
      <c r="AH62" s="34">
        <v>922845.18960000004</v>
      </c>
      <c r="AI62" s="34">
        <v>1038804.2202000001</v>
      </c>
      <c r="AJ62" s="34">
        <v>1310508.9182000002</v>
      </c>
      <c r="AK62" s="34">
        <v>1382695.3346000002</v>
      </c>
      <c r="AL62" s="34">
        <v>1435051.0367999999</v>
      </c>
      <c r="AM62" s="34">
        <v>1548696.2004</v>
      </c>
      <c r="AN62" s="34">
        <v>1453103.6403999999</v>
      </c>
      <c r="AO62" s="34">
        <v>1503232.2624000001</v>
      </c>
    </row>
    <row r="63" spans="1:42" s="1" customFormat="1" ht="13.9" customHeight="1" x14ac:dyDescent="0.25">
      <c r="A63" s="38" t="s">
        <v>88</v>
      </c>
      <c r="B63" s="45" t="s">
        <v>53</v>
      </c>
      <c r="C63" s="34">
        <v>98388.697125000006</v>
      </c>
      <c r="D63" s="34">
        <v>54030.485418000011</v>
      </c>
      <c r="E63" s="34">
        <v>107982.16070399999</v>
      </c>
      <c r="F63" s="34">
        <v>125139.477738</v>
      </c>
      <c r="G63" s="34">
        <v>78077.370767999993</v>
      </c>
      <c r="H63" s="34">
        <v>34696.754964</v>
      </c>
      <c r="I63" s="34">
        <v>54648.152811</v>
      </c>
      <c r="J63" s="34">
        <v>48182.200375999993</v>
      </c>
      <c r="K63" s="34">
        <v>29700.639857999999</v>
      </c>
      <c r="L63" s="34">
        <v>26620.973879999998</v>
      </c>
      <c r="M63" s="34">
        <v>21588.170515999998</v>
      </c>
      <c r="N63" s="34">
        <v>23015.122859999999</v>
      </c>
      <c r="O63" s="34">
        <v>43133.176124999998</v>
      </c>
      <c r="P63" s="34">
        <v>48659.477859999999</v>
      </c>
      <c r="Q63" s="34">
        <v>54559.049136000001</v>
      </c>
      <c r="R63" s="34">
        <v>115764.631784</v>
      </c>
      <c r="S63" s="34">
        <v>88612.983779999995</v>
      </c>
      <c r="T63" s="34">
        <v>84857.576826000004</v>
      </c>
      <c r="U63" s="34">
        <v>70105.056999000008</v>
      </c>
      <c r="V63" s="34">
        <v>65350.2258</v>
      </c>
      <c r="W63" s="34">
        <v>82977.855500000005</v>
      </c>
      <c r="X63" s="34">
        <v>137971.98179999998</v>
      </c>
      <c r="Y63" s="34">
        <v>65030.872199999998</v>
      </c>
      <c r="Z63" s="34">
        <v>107132.45939999999</v>
      </c>
      <c r="AA63" s="34">
        <v>71860.160400000008</v>
      </c>
      <c r="AB63" s="34">
        <v>100253.3707</v>
      </c>
      <c r="AC63" s="34">
        <v>75901.055999999997</v>
      </c>
      <c r="AD63" s="34">
        <v>156822.37179999999</v>
      </c>
      <c r="AE63" s="34">
        <v>169415.12589999998</v>
      </c>
      <c r="AF63" s="34">
        <v>163213.0871</v>
      </c>
      <c r="AG63" s="34">
        <v>218314.54200000002</v>
      </c>
      <c r="AH63" s="34">
        <v>227968.65240000002</v>
      </c>
      <c r="AI63" s="34">
        <v>430485.55920000002</v>
      </c>
      <c r="AJ63" s="34">
        <v>452609.56220000004</v>
      </c>
      <c r="AK63" s="34">
        <v>391759.41180000006</v>
      </c>
      <c r="AL63" s="34">
        <v>362617.97279999999</v>
      </c>
      <c r="AM63" s="34">
        <v>368367.38879999996</v>
      </c>
      <c r="AN63" s="34">
        <v>258263.77539999998</v>
      </c>
      <c r="AO63" s="34">
        <v>287217.97280000005</v>
      </c>
    </row>
    <row r="64" spans="1:42" s="1" customFormat="1" ht="13.9" customHeight="1" x14ac:dyDescent="0.25">
      <c r="A64" s="38" t="s">
        <v>89</v>
      </c>
      <c r="B64" s="46" t="s">
        <v>10</v>
      </c>
      <c r="C64" s="34">
        <v>31413.1175</v>
      </c>
      <c r="D64" s="34">
        <v>11243.216530000002</v>
      </c>
      <c r="E64" s="34">
        <v>19503.954863999999</v>
      </c>
      <c r="F64" s="34">
        <v>17232.478906</v>
      </c>
      <c r="G64" s="34">
        <v>26165.619888000001</v>
      </c>
      <c r="H64" s="34">
        <v>6064.4757959999997</v>
      </c>
      <c r="I64" s="34">
        <v>15236.184851999999</v>
      </c>
      <c r="J64" s="34">
        <v>3235.712102</v>
      </c>
      <c r="K64" s="34">
        <v>5907.7567019999997</v>
      </c>
      <c r="L64" s="34">
        <v>7151.1243559999994</v>
      </c>
      <c r="M64" s="34">
        <v>6709.8367819999994</v>
      </c>
      <c r="N64" s="34">
        <v>10665.544739999999</v>
      </c>
      <c r="O64" s="34">
        <v>23199.012881999999</v>
      </c>
      <c r="P64" s="34">
        <v>13618.368400000001</v>
      </c>
      <c r="Q64" s="34">
        <v>16526.185008</v>
      </c>
      <c r="R64" s="34">
        <v>43941.274967999998</v>
      </c>
      <c r="S64" s="34">
        <v>27030.774879999997</v>
      </c>
      <c r="T64" s="34">
        <v>51233.775955999998</v>
      </c>
      <c r="U64" s="34">
        <v>27382.153833</v>
      </c>
      <c r="V64" s="34">
        <v>47277.655200000001</v>
      </c>
      <c r="W64" s="34">
        <v>65355.233500000002</v>
      </c>
      <c r="X64" s="34">
        <v>113521.92659999999</v>
      </c>
      <c r="Y64" s="34">
        <v>38599.6996</v>
      </c>
      <c r="Z64" s="34">
        <v>95144.028999999995</v>
      </c>
      <c r="AA64" s="34">
        <v>48297.166400000002</v>
      </c>
      <c r="AB64" s="34">
        <v>78729.741099999999</v>
      </c>
      <c r="AC64" s="34">
        <v>56872.639999999999</v>
      </c>
      <c r="AD64" s="34">
        <v>146265.7084</v>
      </c>
      <c r="AE64" s="34">
        <v>108564.9339</v>
      </c>
      <c r="AF64" s="34">
        <v>147415.4411</v>
      </c>
      <c r="AG64" s="34">
        <v>152710.47360000003</v>
      </c>
      <c r="AH64" s="34">
        <v>214291.99600000001</v>
      </c>
      <c r="AI64" s="34">
        <v>406935.38080000004</v>
      </c>
      <c r="AJ64" s="34">
        <v>435056.63420000003</v>
      </c>
      <c r="AK64" s="34">
        <v>362541.10040000005</v>
      </c>
      <c r="AL64" s="34">
        <v>305644.37280000001</v>
      </c>
      <c r="AM64" s="34">
        <v>314477.18519999995</v>
      </c>
      <c r="AN64" s="34">
        <v>204754.4074</v>
      </c>
      <c r="AO64" s="34">
        <v>249633.04960000003</v>
      </c>
    </row>
    <row r="65" spans="1:42" s="1" customFormat="1" ht="13.9" customHeight="1" x14ac:dyDescent="0.25">
      <c r="A65" s="38" t="s">
        <v>90</v>
      </c>
      <c r="B65" s="46" t="s">
        <v>11</v>
      </c>
      <c r="C65" s="34">
        <v>66975.579624999998</v>
      </c>
      <c r="D65" s="34">
        <v>42787.268888000006</v>
      </c>
      <c r="E65" s="34">
        <v>88478.205839999995</v>
      </c>
      <c r="F65" s="34">
        <v>107906.998832</v>
      </c>
      <c r="G65" s="34">
        <v>51911.75088</v>
      </c>
      <c r="H65" s="34">
        <v>28632.279168000001</v>
      </c>
      <c r="I65" s="34">
        <v>39411.967959000001</v>
      </c>
      <c r="J65" s="34">
        <v>44946.488273999996</v>
      </c>
      <c r="K65" s="34">
        <v>23792.883156</v>
      </c>
      <c r="L65" s="34">
        <v>19469.849523999997</v>
      </c>
      <c r="M65" s="34">
        <v>14878.333733999998</v>
      </c>
      <c r="N65" s="34">
        <v>12349.57812</v>
      </c>
      <c r="O65" s="34">
        <v>19934.163242999999</v>
      </c>
      <c r="P65" s="34">
        <v>35041.10946</v>
      </c>
      <c r="Q65" s="34">
        <v>38032.864128000001</v>
      </c>
      <c r="R65" s="34">
        <v>71823.356816</v>
      </c>
      <c r="S65" s="34">
        <v>61582.208899999998</v>
      </c>
      <c r="T65" s="34">
        <v>33623.800869999999</v>
      </c>
      <c r="U65" s="34">
        <v>42722.903166000004</v>
      </c>
      <c r="V65" s="34">
        <v>18072.570599999999</v>
      </c>
      <c r="W65" s="34">
        <v>17622.622000000003</v>
      </c>
      <c r="X65" s="34">
        <v>24450.055199999999</v>
      </c>
      <c r="Y65" s="34">
        <v>26431.172599999998</v>
      </c>
      <c r="Z65" s="34">
        <v>11988.430399999999</v>
      </c>
      <c r="AA65" s="34">
        <v>23562.994000000002</v>
      </c>
      <c r="AB65" s="34">
        <v>21523.6296</v>
      </c>
      <c r="AC65" s="34">
        <v>19028.416000000001</v>
      </c>
      <c r="AD65" s="34">
        <v>10556.663400000001</v>
      </c>
      <c r="AE65" s="34">
        <v>60850.191999999995</v>
      </c>
      <c r="AF65" s="34">
        <v>15797.645999999999</v>
      </c>
      <c r="AG65" s="34">
        <v>65604.068400000004</v>
      </c>
      <c r="AH65" s="34">
        <v>13676.656400000002</v>
      </c>
      <c r="AI65" s="34">
        <v>23550.178400000001</v>
      </c>
      <c r="AJ65" s="34">
        <v>17552.928</v>
      </c>
      <c r="AK65" s="34">
        <v>29218.311400000002</v>
      </c>
      <c r="AL65" s="34">
        <v>56973.599999999999</v>
      </c>
      <c r="AM65" s="34">
        <v>53890.203599999993</v>
      </c>
      <c r="AN65" s="34">
        <v>53509.367999999995</v>
      </c>
      <c r="AO65" s="34">
        <v>37584.923200000005</v>
      </c>
    </row>
    <row r="66" spans="1:42" s="1" customFormat="1" ht="13.9" customHeight="1" x14ac:dyDescent="0.25">
      <c r="A66" s="38" t="s">
        <v>91</v>
      </c>
      <c r="B66" s="45" t="s">
        <v>54</v>
      </c>
      <c r="C66" s="34">
        <v>113837.387</v>
      </c>
      <c r="D66" s="34">
        <v>142484.12724000003</v>
      </c>
      <c r="E66" s="34">
        <v>145569.25252799998</v>
      </c>
      <c r="F66" s="34">
        <v>171484.76571499999</v>
      </c>
      <c r="G66" s="34">
        <v>226864.83856800001</v>
      </c>
      <c r="H66" s="34">
        <v>241311.456981</v>
      </c>
      <c r="I66" s="34">
        <v>246732.911838</v>
      </c>
      <c r="J66" s="34">
        <v>275198.67381800001</v>
      </c>
      <c r="K66" s="34">
        <v>279283.12847399997</v>
      </c>
      <c r="L66" s="34">
        <v>333492.94533199997</v>
      </c>
      <c r="M66" s="34">
        <v>371852.258974</v>
      </c>
      <c r="N66" s="34">
        <v>414328.34592599998</v>
      </c>
      <c r="O66" s="34">
        <v>370706.42323799996</v>
      </c>
      <c r="P66" s="34">
        <v>372593.32159000001</v>
      </c>
      <c r="Q66" s="34">
        <v>381319.08045000001</v>
      </c>
      <c r="R66" s="34">
        <v>432850.63111200003</v>
      </c>
      <c r="S66" s="34">
        <v>445571.80527999997</v>
      </c>
      <c r="T66" s="34">
        <v>426093.36448799999</v>
      </c>
      <c r="U66" s="34">
        <v>417475.494015</v>
      </c>
      <c r="V66" s="34">
        <v>504847.66680000001</v>
      </c>
      <c r="W66" s="34">
        <v>579357.72900000005</v>
      </c>
      <c r="X66" s="34">
        <v>584959.56299999997</v>
      </c>
      <c r="Y66" s="34">
        <v>641592.66079999995</v>
      </c>
      <c r="Z66" s="34">
        <v>671663.12300000002</v>
      </c>
      <c r="AA66" s="34">
        <v>642056.73</v>
      </c>
      <c r="AB66" s="34">
        <v>628968.28720000002</v>
      </c>
      <c r="AC66" s="34">
        <v>612390.76800000004</v>
      </c>
      <c r="AD66" s="34">
        <v>644174.69300000009</v>
      </c>
      <c r="AE66" s="34">
        <v>563098.31519999995</v>
      </c>
      <c r="AF66" s="34">
        <v>404624.52189999999</v>
      </c>
      <c r="AG66" s="34">
        <v>558475.65920000011</v>
      </c>
      <c r="AH66" s="34">
        <v>694876.53720000002</v>
      </c>
      <c r="AI66" s="34">
        <v>608318.66100000008</v>
      </c>
      <c r="AJ66" s="34">
        <v>857899.35600000003</v>
      </c>
      <c r="AK66" s="34">
        <v>990935.92280000006</v>
      </c>
      <c r="AL66" s="34">
        <v>1072433.064</v>
      </c>
      <c r="AM66" s="34">
        <v>1180328.8115999999</v>
      </c>
      <c r="AN66" s="34">
        <v>1194839.865</v>
      </c>
      <c r="AO66" s="34">
        <v>1216014.2896</v>
      </c>
    </row>
    <row r="67" spans="1:42" s="1" customFormat="1" ht="13.9" customHeight="1" x14ac:dyDescent="0.25">
      <c r="A67" s="38" t="s">
        <v>92</v>
      </c>
      <c r="B67" s="46" t="s">
        <v>23</v>
      </c>
      <c r="C67" s="34">
        <v>113837.387</v>
      </c>
      <c r="D67" s="34">
        <v>142484.12724000003</v>
      </c>
      <c r="E67" s="34">
        <v>145569.25252799998</v>
      </c>
      <c r="F67" s="34">
        <v>171484.76571499999</v>
      </c>
      <c r="G67" s="34">
        <v>226864.83856800001</v>
      </c>
      <c r="H67" s="34">
        <v>241311.456981</v>
      </c>
      <c r="I67" s="34">
        <v>246732.911838</v>
      </c>
      <c r="J67" s="34">
        <v>275198.67381800001</v>
      </c>
      <c r="K67" s="34">
        <v>279283.12847399997</v>
      </c>
      <c r="L67" s="34">
        <v>333492.94533199997</v>
      </c>
      <c r="M67" s="34">
        <v>371852.258974</v>
      </c>
      <c r="N67" s="34">
        <v>414328.34592599998</v>
      </c>
      <c r="O67" s="34">
        <v>370706.42323799996</v>
      </c>
      <c r="P67" s="34">
        <v>372593.32159000001</v>
      </c>
      <c r="Q67" s="34">
        <v>381319.08045000001</v>
      </c>
      <c r="R67" s="34">
        <v>432850.63111200003</v>
      </c>
      <c r="S67" s="34">
        <v>445571.80527999997</v>
      </c>
      <c r="T67" s="34">
        <v>426093.36448799999</v>
      </c>
      <c r="U67" s="34">
        <v>417475.494015</v>
      </c>
      <c r="V67" s="34">
        <v>504847.66680000001</v>
      </c>
      <c r="W67" s="34">
        <v>579357.72900000005</v>
      </c>
      <c r="X67" s="34">
        <v>584959.56299999997</v>
      </c>
      <c r="Y67" s="34">
        <v>641592.66079999995</v>
      </c>
      <c r="Z67" s="34">
        <v>671663.12300000002</v>
      </c>
      <c r="AA67" s="34">
        <v>642056.73</v>
      </c>
      <c r="AB67" s="34">
        <v>628968.28720000002</v>
      </c>
      <c r="AC67" s="34">
        <v>612390.76800000004</v>
      </c>
      <c r="AD67" s="34">
        <v>644174.69300000009</v>
      </c>
      <c r="AE67" s="34">
        <v>563098.31519999995</v>
      </c>
      <c r="AF67" s="34">
        <v>404624.52189999999</v>
      </c>
      <c r="AG67" s="34">
        <v>558475.65920000011</v>
      </c>
      <c r="AH67" s="34">
        <v>694876.53720000002</v>
      </c>
      <c r="AI67" s="34">
        <v>608318.66100000008</v>
      </c>
      <c r="AJ67" s="34">
        <v>857899.35600000003</v>
      </c>
      <c r="AK67" s="34">
        <v>990935.92280000006</v>
      </c>
      <c r="AL67" s="34">
        <v>1072433.064</v>
      </c>
      <c r="AM67" s="34">
        <v>1180328.8115999999</v>
      </c>
      <c r="AN67" s="34">
        <v>1194839.865</v>
      </c>
      <c r="AO67" s="34">
        <v>1216014.2896</v>
      </c>
    </row>
    <row r="68" spans="1:42" s="1" customFormat="1" ht="13.9" customHeight="1" x14ac:dyDescent="0.25">
      <c r="A68" s="38" t="s">
        <v>93</v>
      </c>
      <c r="B68" s="47" t="s">
        <v>24</v>
      </c>
      <c r="C68" s="34">
        <v>113837.387</v>
      </c>
      <c r="D68" s="34">
        <v>142484.12724000003</v>
      </c>
      <c r="E68" s="34">
        <v>145569.25252799998</v>
      </c>
      <c r="F68" s="34">
        <v>171484.76571499999</v>
      </c>
      <c r="G68" s="34">
        <v>226864.83856800001</v>
      </c>
      <c r="H68" s="34">
        <v>241311.456981</v>
      </c>
      <c r="I68" s="34">
        <v>246732.911838</v>
      </c>
      <c r="J68" s="34">
        <v>275198.67381800001</v>
      </c>
      <c r="K68" s="34">
        <v>279283.12847399997</v>
      </c>
      <c r="L68" s="34">
        <v>333492.94533199997</v>
      </c>
      <c r="M68" s="34">
        <v>371852.258974</v>
      </c>
      <c r="N68" s="34">
        <v>414328.34592599998</v>
      </c>
      <c r="O68" s="34">
        <v>370706.42323799996</v>
      </c>
      <c r="P68" s="34">
        <v>372593.32159000001</v>
      </c>
      <c r="Q68" s="34">
        <v>381319.08045000001</v>
      </c>
      <c r="R68" s="34">
        <v>432850.63111200003</v>
      </c>
      <c r="S68" s="34">
        <v>445571.80527999997</v>
      </c>
      <c r="T68" s="34">
        <v>426093.36448799999</v>
      </c>
      <c r="U68" s="34">
        <v>417475.494015</v>
      </c>
      <c r="V68" s="34">
        <v>504847.66680000001</v>
      </c>
      <c r="W68" s="34">
        <v>579357.72900000005</v>
      </c>
      <c r="X68" s="34">
        <v>584959.56299999997</v>
      </c>
      <c r="Y68" s="34">
        <v>641592.66079999995</v>
      </c>
      <c r="Z68" s="34">
        <v>671663.12300000002</v>
      </c>
      <c r="AA68" s="34">
        <v>642056.73</v>
      </c>
      <c r="AB68" s="34">
        <v>628968.28720000002</v>
      </c>
      <c r="AC68" s="34">
        <v>612390.76800000004</v>
      </c>
      <c r="AD68" s="34">
        <v>644174.69300000009</v>
      </c>
      <c r="AE68" s="34">
        <v>563098.31519999995</v>
      </c>
      <c r="AF68" s="34">
        <v>404624.52189999999</v>
      </c>
      <c r="AG68" s="34">
        <v>558475.65920000011</v>
      </c>
      <c r="AH68" s="34">
        <v>694876.53720000002</v>
      </c>
      <c r="AI68" s="34">
        <v>608318.66100000008</v>
      </c>
      <c r="AJ68" s="34">
        <v>857899.35600000003</v>
      </c>
      <c r="AK68" s="34">
        <v>990935.92280000006</v>
      </c>
      <c r="AL68" s="34">
        <v>1072433.064</v>
      </c>
      <c r="AM68" s="34">
        <v>1180328.8115999999</v>
      </c>
      <c r="AN68" s="34">
        <v>1194839.865</v>
      </c>
      <c r="AO68" s="34">
        <v>1216014.2896</v>
      </c>
    </row>
    <row r="69" spans="1:42" s="1" customFormat="1" x14ac:dyDescent="0.25">
      <c r="B69" s="105" t="s">
        <v>7</v>
      </c>
      <c r="C69" s="71">
        <v>3737363.9332499998</v>
      </c>
      <c r="D69" s="71">
        <v>3487078.3529400006</v>
      </c>
      <c r="E69" s="71">
        <v>3605691.3996479996</v>
      </c>
      <c r="F69" s="71">
        <v>3794529.453367</v>
      </c>
      <c r="G69" s="71">
        <v>4096361.5055520004</v>
      </c>
      <c r="H69" s="71">
        <v>3896574.8253840003</v>
      </c>
      <c r="I69" s="71">
        <v>4106436.8482829998</v>
      </c>
      <c r="J69" s="71">
        <v>4201041.9427159997</v>
      </c>
      <c r="K69" s="71">
        <v>4173816.6219339999</v>
      </c>
      <c r="L69" s="71">
        <v>4108007.7545940001</v>
      </c>
      <c r="M69" s="71">
        <v>4237142.5829099994</v>
      </c>
      <c r="N69" s="71">
        <v>4403887.6248150002</v>
      </c>
      <c r="O69" s="71">
        <v>4193420.654618999</v>
      </c>
      <c r="P69" s="71">
        <v>4089491.2738399999</v>
      </c>
      <c r="Q69" s="71">
        <v>4359715.1385060009</v>
      </c>
      <c r="R69" s="71">
        <v>4297938.4676639996</v>
      </c>
      <c r="S69" s="71">
        <v>4224757.5206599999</v>
      </c>
      <c r="T69" s="71">
        <v>4140751.4523539999</v>
      </c>
      <c r="U69" s="71">
        <v>3938213.5901520001</v>
      </c>
      <c r="V69" s="71">
        <v>3993019.5959999999</v>
      </c>
      <c r="W69" s="71">
        <v>4580590.8910000008</v>
      </c>
      <c r="X69" s="71">
        <v>4496487.9353999989</v>
      </c>
      <c r="Y69" s="71">
        <v>4714483.5444</v>
      </c>
      <c r="Z69" s="71">
        <v>4853759.2089999998</v>
      </c>
      <c r="AA69" s="71">
        <v>4780722.3436000003</v>
      </c>
      <c r="AB69" s="71">
        <v>4796535.4211000009</v>
      </c>
      <c r="AC69" s="71">
        <v>4755908.08</v>
      </c>
      <c r="AD69" s="71">
        <v>5054459.5126</v>
      </c>
      <c r="AE69" s="71">
        <v>5073004.4442999996</v>
      </c>
      <c r="AF69" s="71">
        <v>5046762.7989999987</v>
      </c>
      <c r="AG69" s="71">
        <v>5854742.5658000009</v>
      </c>
      <c r="AH69" s="71">
        <v>6252499.2280000011</v>
      </c>
      <c r="AI69" s="71">
        <v>6628022.181400001</v>
      </c>
      <c r="AJ69" s="71">
        <v>6999632.2946000006</v>
      </c>
      <c r="AK69" s="71">
        <v>7130474.7454000004</v>
      </c>
      <c r="AL69" s="71">
        <v>7794102.4271999998</v>
      </c>
      <c r="AM69" s="71">
        <v>8330782.2456</v>
      </c>
      <c r="AN69" s="71">
        <v>8652586.4177999981</v>
      </c>
      <c r="AO69" s="71">
        <v>8939818.9232000001</v>
      </c>
    </row>
    <row r="70" spans="1:42" s="1" customFormat="1" x14ac:dyDescent="0.25">
      <c r="A70" s="38">
        <v>1</v>
      </c>
      <c r="B70" s="35" t="s">
        <v>18</v>
      </c>
      <c r="C70" s="34">
        <v>1060052.059875</v>
      </c>
      <c r="D70" s="34">
        <v>1075145.7152800001</v>
      </c>
      <c r="E70" s="34">
        <v>1121671.152576</v>
      </c>
      <c r="F70" s="34">
        <v>1168688.478898</v>
      </c>
      <c r="G70" s="34">
        <v>1264496.84088</v>
      </c>
      <c r="H70" s="34">
        <v>1269612.9205380001</v>
      </c>
      <c r="I70" s="34">
        <v>1345940.7308970001</v>
      </c>
      <c r="J70" s="34">
        <v>1371126.205508</v>
      </c>
      <c r="K70" s="34">
        <v>1369412.6083120001</v>
      </c>
      <c r="L70" s="34">
        <v>1360905.9431359998</v>
      </c>
      <c r="M70" s="34">
        <v>1387742.764644</v>
      </c>
      <c r="N70" s="34">
        <v>1416244.0053569998</v>
      </c>
      <c r="O70" s="34">
        <v>1381164.1147619998</v>
      </c>
      <c r="P70" s="34">
        <v>1353692.00813</v>
      </c>
      <c r="Q70" s="34">
        <v>1401782.706432</v>
      </c>
      <c r="R70" s="34">
        <v>1379678.5068560001</v>
      </c>
      <c r="S70" s="34">
        <v>1363119.4691250001</v>
      </c>
      <c r="T70" s="34">
        <v>1364158.159188</v>
      </c>
      <c r="U70" s="34">
        <v>1323615.2654490001</v>
      </c>
      <c r="V70" s="34">
        <v>1345613.0219999999</v>
      </c>
      <c r="W70" s="34">
        <v>1443708.0520000001</v>
      </c>
      <c r="X70" s="34">
        <v>1467777.3857999998</v>
      </c>
      <c r="Y70" s="34">
        <v>1528734.8769</v>
      </c>
      <c r="Z70" s="34">
        <v>1559117.9931999999</v>
      </c>
      <c r="AA70" s="34">
        <v>1655349.1276</v>
      </c>
      <c r="AB70" s="34">
        <v>1687131.8803000001</v>
      </c>
      <c r="AC70" s="34">
        <v>1737538.8800000001</v>
      </c>
      <c r="AD70" s="34">
        <v>1907455.4132000003</v>
      </c>
      <c r="AE70" s="34">
        <v>1777293.6847999999</v>
      </c>
      <c r="AF70" s="34">
        <v>1775947.9593999998</v>
      </c>
      <c r="AG70" s="34">
        <v>1959967.2542000001</v>
      </c>
      <c r="AH70" s="34">
        <v>1999973.3026000003</v>
      </c>
      <c r="AI70" s="34">
        <v>2065211.6850000001</v>
      </c>
      <c r="AJ70" s="34">
        <v>2108691.7504000003</v>
      </c>
      <c r="AK70" s="34">
        <v>2154731.6178000001</v>
      </c>
      <c r="AL70" s="34">
        <v>2240467.8288000003</v>
      </c>
      <c r="AM70" s="34">
        <v>2347243.9043999999</v>
      </c>
      <c r="AN70" s="34">
        <v>2421339.4394</v>
      </c>
      <c r="AO70" s="34">
        <v>2463438.5424000006</v>
      </c>
    </row>
    <row r="71" spans="1:42" s="1" customFormat="1" x14ac:dyDescent="0.25">
      <c r="A71" s="38">
        <v>1.1000000000000001</v>
      </c>
      <c r="B71" s="44" t="s">
        <v>22</v>
      </c>
      <c r="C71" s="34">
        <v>737247.113625</v>
      </c>
      <c r="D71" s="34">
        <v>780951.71863800008</v>
      </c>
      <c r="E71" s="34">
        <v>830834.03313599993</v>
      </c>
      <c r="F71" s="34">
        <v>853511.71985400002</v>
      </c>
      <c r="G71" s="34">
        <v>919414.78780799999</v>
      </c>
      <c r="H71" s="34">
        <v>941261.32323900005</v>
      </c>
      <c r="I71" s="34">
        <v>996674.51385599992</v>
      </c>
      <c r="J71" s="34">
        <v>1007530.052332</v>
      </c>
      <c r="K71" s="34">
        <v>1001270.344786</v>
      </c>
      <c r="L71" s="34">
        <v>1006559.9015979999</v>
      </c>
      <c r="M71" s="34">
        <v>1021459.9354099999</v>
      </c>
      <c r="N71" s="34">
        <v>1019120.8671299999</v>
      </c>
      <c r="O71" s="34">
        <v>999787.20733799995</v>
      </c>
      <c r="P71" s="34">
        <v>975494.20416000008</v>
      </c>
      <c r="Q71" s="34">
        <v>982487.35837800009</v>
      </c>
      <c r="R71" s="34">
        <v>979915.35122399998</v>
      </c>
      <c r="S71" s="34">
        <v>980165.32581499999</v>
      </c>
      <c r="T71" s="34">
        <v>983463.46746999992</v>
      </c>
      <c r="U71" s="34">
        <v>961987.80550500005</v>
      </c>
      <c r="V71" s="34">
        <v>986838.15059999994</v>
      </c>
      <c r="W71" s="34">
        <v>1002637.3950000001</v>
      </c>
      <c r="X71" s="34">
        <v>1015718.2866</v>
      </c>
      <c r="Y71" s="34">
        <v>1032145.7797</v>
      </c>
      <c r="Z71" s="34">
        <v>1063124.96</v>
      </c>
      <c r="AA71" s="34">
        <v>1118280.1756</v>
      </c>
      <c r="AB71" s="34">
        <v>1155509.0997000001</v>
      </c>
      <c r="AC71" s="34">
        <v>1199587.4880000001</v>
      </c>
      <c r="AD71" s="34">
        <v>1303788.8472000002</v>
      </c>
      <c r="AE71" s="34">
        <v>1172624.1566999999</v>
      </c>
      <c r="AF71" s="34">
        <v>1173999.1369999999</v>
      </c>
      <c r="AG71" s="34">
        <v>1219197.1240000001</v>
      </c>
      <c r="AH71" s="34">
        <v>1247428.0832000002</v>
      </c>
      <c r="AI71" s="34">
        <v>1306340.0978000001</v>
      </c>
      <c r="AJ71" s="34">
        <v>1339471.2494000001</v>
      </c>
      <c r="AK71" s="34">
        <v>1393483.0716000001</v>
      </c>
      <c r="AL71" s="34">
        <v>1436304.456</v>
      </c>
      <c r="AM71" s="34">
        <v>1512730.1765999999</v>
      </c>
      <c r="AN71" s="34">
        <v>1557082.0714</v>
      </c>
      <c r="AO71" s="34">
        <v>1584618.2352000002</v>
      </c>
    </row>
    <row r="72" spans="1:42" s="1" customFormat="1" ht="24.6" customHeight="1" x14ac:dyDescent="0.25">
      <c r="A72" s="38" t="s">
        <v>61</v>
      </c>
      <c r="B72" s="45" t="s">
        <v>26</v>
      </c>
      <c r="C72" s="34">
        <v>737247.113625</v>
      </c>
      <c r="D72" s="34">
        <v>780951.71863800008</v>
      </c>
      <c r="E72" s="34">
        <v>830834.03313599993</v>
      </c>
      <c r="F72" s="34">
        <v>853511.71985400002</v>
      </c>
      <c r="G72" s="34">
        <v>919414.78780799999</v>
      </c>
      <c r="H72" s="34">
        <v>941261.32323900005</v>
      </c>
      <c r="I72" s="34">
        <v>996674.51385599992</v>
      </c>
      <c r="J72" s="34">
        <v>1007530.052332</v>
      </c>
      <c r="K72" s="34">
        <v>1001270.344786</v>
      </c>
      <c r="L72" s="34">
        <v>1006559.9015979999</v>
      </c>
      <c r="M72" s="34">
        <v>1021459.9354099999</v>
      </c>
      <c r="N72" s="34">
        <v>1019120.8671299999</v>
      </c>
      <c r="O72" s="34">
        <v>999787.20733799995</v>
      </c>
      <c r="P72" s="34">
        <v>975494.20416000008</v>
      </c>
      <c r="Q72" s="34">
        <v>982487.35837800009</v>
      </c>
      <c r="R72" s="34">
        <v>979915.35122399998</v>
      </c>
      <c r="S72" s="34">
        <v>980165.32581499999</v>
      </c>
      <c r="T72" s="34">
        <v>983463.46746999992</v>
      </c>
      <c r="U72" s="34">
        <v>961987.80550500005</v>
      </c>
      <c r="V72" s="34">
        <v>986838.15059999994</v>
      </c>
      <c r="W72" s="34">
        <v>1002637.3950000001</v>
      </c>
      <c r="X72" s="34">
        <v>1015718.2866</v>
      </c>
      <c r="Y72" s="34">
        <v>1032145.7797</v>
      </c>
      <c r="Z72" s="34">
        <v>1063124.96</v>
      </c>
      <c r="AA72" s="34">
        <v>1118280.1756</v>
      </c>
      <c r="AB72" s="34">
        <v>1155509.0997000001</v>
      </c>
      <c r="AC72" s="34">
        <v>1199587.4880000001</v>
      </c>
      <c r="AD72" s="34">
        <v>1303788.8472000002</v>
      </c>
      <c r="AE72" s="34">
        <v>1172624.1566999999</v>
      </c>
      <c r="AF72" s="34">
        <v>1173999.1369999999</v>
      </c>
      <c r="AG72" s="34">
        <v>1219197.1240000001</v>
      </c>
      <c r="AH72" s="34">
        <v>1247428.0832000002</v>
      </c>
      <c r="AI72" s="34">
        <v>1306340.0978000001</v>
      </c>
      <c r="AJ72" s="34">
        <v>1339471.2494000001</v>
      </c>
      <c r="AK72" s="34">
        <v>1393483.0716000001</v>
      </c>
      <c r="AL72" s="34">
        <v>1436304.456</v>
      </c>
      <c r="AM72" s="34">
        <v>1512730.1765999999</v>
      </c>
      <c r="AN72" s="34">
        <v>1557082.0714</v>
      </c>
      <c r="AO72" s="34">
        <v>1584618.2352000002</v>
      </c>
    </row>
    <row r="73" spans="1:42" s="158" customFormat="1" ht="9.6" hidden="1" customHeight="1" x14ac:dyDescent="0.25">
      <c r="A73" s="157"/>
      <c r="B73" s="146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"/>
    </row>
    <row r="74" spans="1:42" s="1" customFormat="1" x14ac:dyDescent="0.25">
      <c r="A74" s="38">
        <v>1.2</v>
      </c>
      <c r="B74" s="44" t="s">
        <v>41</v>
      </c>
      <c r="C74" s="34">
        <v>322804.94624999998</v>
      </c>
      <c r="D74" s="34">
        <v>294193.99664200004</v>
      </c>
      <c r="E74" s="34">
        <v>290837.11943999998</v>
      </c>
      <c r="F74" s="34">
        <v>315176.75904400001</v>
      </c>
      <c r="G74" s="34">
        <v>345082.05307199998</v>
      </c>
      <c r="H74" s="34">
        <v>328351.59729900002</v>
      </c>
      <c r="I74" s="34">
        <v>349266.21704100003</v>
      </c>
      <c r="J74" s="34">
        <v>363596.15317599999</v>
      </c>
      <c r="K74" s="34">
        <v>368142.26352599997</v>
      </c>
      <c r="L74" s="34">
        <v>354346.04153799993</v>
      </c>
      <c r="M74" s="34">
        <v>366282.829234</v>
      </c>
      <c r="N74" s="34">
        <v>397123.13822699996</v>
      </c>
      <c r="O74" s="34">
        <v>381376.90742399998</v>
      </c>
      <c r="P74" s="34">
        <v>378197.80397000001</v>
      </c>
      <c r="Q74" s="34">
        <v>419295.348054</v>
      </c>
      <c r="R74" s="34">
        <v>399763.15563199995</v>
      </c>
      <c r="S74" s="34">
        <v>382954.14331000001</v>
      </c>
      <c r="T74" s="34">
        <v>380694.69171799999</v>
      </c>
      <c r="U74" s="34">
        <v>361627.459944</v>
      </c>
      <c r="V74" s="34">
        <v>358774.8714</v>
      </c>
      <c r="W74" s="34">
        <v>441070.65700000001</v>
      </c>
      <c r="X74" s="34">
        <v>452059.09919999994</v>
      </c>
      <c r="Y74" s="34">
        <v>496589.09719999996</v>
      </c>
      <c r="Z74" s="34">
        <v>495993.03320000006</v>
      </c>
      <c r="AA74" s="34">
        <v>537068.95200000005</v>
      </c>
      <c r="AB74" s="34">
        <v>531622.78059999994</v>
      </c>
      <c r="AC74" s="34">
        <v>537951.39199999999</v>
      </c>
      <c r="AD74" s="34">
        <v>603666.56599999999</v>
      </c>
      <c r="AE74" s="34">
        <v>604669.5281</v>
      </c>
      <c r="AF74" s="34">
        <v>601948.82239999995</v>
      </c>
      <c r="AG74" s="34">
        <v>740770.13020000001</v>
      </c>
      <c r="AH74" s="34">
        <v>752545.21940000006</v>
      </c>
      <c r="AI74" s="34">
        <v>758871.58720000007</v>
      </c>
      <c r="AJ74" s="34">
        <v>769220.50100000005</v>
      </c>
      <c r="AK74" s="34">
        <v>761248.5462000001</v>
      </c>
      <c r="AL74" s="34">
        <v>804163.37280000001</v>
      </c>
      <c r="AM74" s="34">
        <v>834513.72779999988</v>
      </c>
      <c r="AN74" s="34">
        <v>864257.3679999999</v>
      </c>
      <c r="AO74" s="34">
        <v>878820.30720000016</v>
      </c>
    </row>
    <row r="75" spans="1:42" s="1" customFormat="1" ht="24" x14ac:dyDescent="0.25">
      <c r="A75" s="38" t="s">
        <v>62</v>
      </c>
      <c r="B75" s="45" t="s">
        <v>3</v>
      </c>
      <c r="C75" s="34">
        <v>215906.57624999998</v>
      </c>
      <c r="D75" s="34">
        <v>195758.05977000002</v>
      </c>
      <c r="E75" s="34">
        <v>186772.97174399998</v>
      </c>
      <c r="F75" s="34">
        <v>198629.52009200002</v>
      </c>
      <c r="G75" s="34">
        <v>217609.86479999998</v>
      </c>
      <c r="H75" s="34">
        <v>204352.95079800001</v>
      </c>
      <c r="I75" s="34">
        <v>218307.580575</v>
      </c>
      <c r="J75" s="34">
        <v>226989.28258399997</v>
      </c>
      <c r="K75" s="34">
        <v>235716.79480399998</v>
      </c>
      <c r="L75" s="34">
        <v>229645.04820599995</v>
      </c>
      <c r="M75" s="34">
        <v>239830.253042</v>
      </c>
      <c r="N75" s="34">
        <v>260407.69499399999</v>
      </c>
      <c r="O75" s="34">
        <v>247252.63729499999</v>
      </c>
      <c r="P75" s="34">
        <v>246021.06298000002</v>
      </c>
      <c r="Q75" s="34">
        <v>267135.59328000003</v>
      </c>
      <c r="R75" s="34">
        <v>249415.88211199999</v>
      </c>
      <c r="S75" s="34">
        <v>248563.23433000001</v>
      </c>
      <c r="T75" s="34">
        <v>246853.647788</v>
      </c>
      <c r="U75" s="34">
        <v>235770.70011000001</v>
      </c>
      <c r="V75" s="34">
        <v>237691.01699999999</v>
      </c>
      <c r="W75" s="34">
        <v>301969.8015</v>
      </c>
      <c r="X75" s="34">
        <v>318758.2524</v>
      </c>
      <c r="Y75" s="34">
        <v>346265.34039999999</v>
      </c>
      <c r="Z75" s="34">
        <v>341613.71720000001</v>
      </c>
      <c r="AA75" s="34">
        <v>381302.22480000003</v>
      </c>
      <c r="AB75" s="34">
        <v>379027.85609999998</v>
      </c>
      <c r="AC75" s="34">
        <v>373020.73599999998</v>
      </c>
      <c r="AD75" s="34">
        <v>429249.75520000001</v>
      </c>
      <c r="AE75" s="34">
        <v>419368.9915</v>
      </c>
      <c r="AF75" s="34">
        <v>414541.93299999996</v>
      </c>
      <c r="AG75" s="34">
        <v>508120.69700000004</v>
      </c>
      <c r="AH75" s="34">
        <v>517811.37600000005</v>
      </c>
      <c r="AI75" s="34">
        <v>521395.09880000004</v>
      </c>
      <c r="AJ75" s="34">
        <v>531780.58120000002</v>
      </c>
      <c r="AK75" s="34">
        <v>523260.09740000009</v>
      </c>
      <c r="AL75" s="34">
        <v>565975.74239999999</v>
      </c>
      <c r="AM75" s="34">
        <v>583888.98179999995</v>
      </c>
      <c r="AN75" s="34">
        <v>604169.40960000001</v>
      </c>
      <c r="AO75" s="34">
        <v>615808.17760000005</v>
      </c>
    </row>
    <row r="76" spans="1:42" s="158" customFormat="1" x14ac:dyDescent="0.25">
      <c r="A76" s="157" t="s">
        <v>112</v>
      </c>
      <c r="B76" s="49" t="s">
        <v>55</v>
      </c>
      <c r="C76" s="34">
        <v>187212.80325</v>
      </c>
      <c r="D76" s="34">
        <v>167786.61827200002</v>
      </c>
      <c r="E76" s="34">
        <v>157926.06278399998</v>
      </c>
      <c r="F76" s="34">
        <v>173260.81507300001</v>
      </c>
      <c r="G76" s="34">
        <v>191811.29769599999</v>
      </c>
      <c r="H76" s="34">
        <v>178951.74480000001</v>
      </c>
      <c r="I76" s="34">
        <v>190763.25319799999</v>
      </c>
      <c r="J76" s="34">
        <v>197976.63709799998</v>
      </c>
      <c r="K76" s="34">
        <v>200486.06305599998</v>
      </c>
      <c r="L76" s="34">
        <v>189817.98336199997</v>
      </c>
      <c r="M76" s="34">
        <v>196680.433104</v>
      </c>
      <c r="N76" s="34">
        <v>211233.92029799998</v>
      </c>
      <c r="O76" s="34">
        <v>198970.02352799999</v>
      </c>
      <c r="P76" s="34">
        <v>195083.12733000002</v>
      </c>
      <c r="Q76" s="34">
        <v>211161.63104400001</v>
      </c>
      <c r="R76" s="34">
        <v>196780.492248</v>
      </c>
      <c r="S76" s="34">
        <v>202921.55295499999</v>
      </c>
      <c r="T76" s="34">
        <v>198943.00234599999</v>
      </c>
      <c r="U76" s="34">
        <v>187677.330537</v>
      </c>
      <c r="V76" s="34">
        <v>196382.28419999999</v>
      </c>
      <c r="W76" s="34">
        <v>240150.31700000001</v>
      </c>
      <c r="X76" s="34">
        <v>252908.595</v>
      </c>
      <c r="Y76" s="34">
        <v>277725.40460000001</v>
      </c>
      <c r="Z76" s="34">
        <v>280201.28600000002</v>
      </c>
      <c r="AA76" s="34">
        <v>316692.21640000003</v>
      </c>
      <c r="AB76" s="34">
        <v>319593.288</v>
      </c>
      <c r="AC76" s="34">
        <v>317025.10399999999</v>
      </c>
      <c r="AD76" s="34">
        <v>359826.73620000004</v>
      </c>
      <c r="AE76" s="34">
        <v>360303.34840000002</v>
      </c>
      <c r="AF76" s="34">
        <v>355008.21149999998</v>
      </c>
      <c r="AG76" s="34">
        <v>434910.35980000003</v>
      </c>
      <c r="AH76" s="34">
        <v>442406.92280000006</v>
      </c>
      <c r="AI76" s="34">
        <v>444454.76440000004</v>
      </c>
      <c r="AJ76" s="34">
        <v>453852.89460000006</v>
      </c>
      <c r="AK76" s="34">
        <v>445734.66540000006</v>
      </c>
      <c r="AL76" s="34">
        <v>486516.56159999996</v>
      </c>
      <c r="AM76" s="34">
        <v>488973.19379999995</v>
      </c>
      <c r="AN76" s="34">
        <v>505501.37799999997</v>
      </c>
      <c r="AO76" s="34">
        <v>512480.51360000006</v>
      </c>
      <c r="AP76" s="1"/>
    </row>
    <row r="77" spans="1:42" s="158" customFormat="1" ht="22.15" customHeight="1" x14ac:dyDescent="0.25">
      <c r="A77" s="157" t="s">
        <v>112</v>
      </c>
      <c r="B77" s="49" t="s">
        <v>40</v>
      </c>
      <c r="C77" s="34">
        <v>28693.773000000001</v>
      </c>
      <c r="D77" s="34">
        <v>27971.441498000004</v>
      </c>
      <c r="E77" s="34">
        <v>28846.908959999997</v>
      </c>
      <c r="F77" s="34">
        <v>25368.705019000001</v>
      </c>
      <c r="G77" s="34">
        <v>25798.567104000002</v>
      </c>
      <c r="H77" s="34">
        <v>25401.205998000001</v>
      </c>
      <c r="I77" s="34">
        <v>27544.327376999998</v>
      </c>
      <c r="J77" s="34">
        <v>29012.645485999998</v>
      </c>
      <c r="K77" s="34">
        <v>35230.731747999998</v>
      </c>
      <c r="L77" s="34">
        <v>39827.064843999993</v>
      </c>
      <c r="M77" s="34">
        <v>43149.819937999993</v>
      </c>
      <c r="N77" s="34">
        <v>49173.774696</v>
      </c>
      <c r="O77" s="34">
        <v>48282.613766999995</v>
      </c>
      <c r="P77" s="34">
        <v>50937.935649999999</v>
      </c>
      <c r="Q77" s="34">
        <v>55973.962235999999</v>
      </c>
      <c r="R77" s="34">
        <v>52635.389863999997</v>
      </c>
      <c r="S77" s="34">
        <v>45641.681375</v>
      </c>
      <c r="T77" s="34">
        <v>47910.645442000001</v>
      </c>
      <c r="U77" s="34">
        <v>48093.369573000004</v>
      </c>
      <c r="V77" s="34">
        <v>41308.732799999998</v>
      </c>
      <c r="W77" s="34">
        <v>61819.484500000006</v>
      </c>
      <c r="X77" s="34">
        <v>65849.657399999996</v>
      </c>
      <c r="Y77" s="34">
        <v>68539.935800000007</v>
      </c>
      <c r="Z77" s="34">
        <v>61412.431199999999</v>
      </c>
      <c r="AA77" s="34">
        <v>64610.008400000006</v>
      </c>
      <c r="AB77" s="34">
        <v>59434.568100000004</v>
      </c>
      <c r="AC77" s="34">
        <v>55995.631999999998</v>
      </c>
      <c r="AD77" s="34">
        <v>69423.019</v>
      </c>
      <c r="AE77" s="34">
        <v>59065.643100000001</v>
      </c>
      <c r="AF77" s="34">
        <v>59533.7215</v>
      </c>
      <c r="AG77" s="34">
        <v>73210.337200000009</v>
      </c>
      <c r="AH77" s="34">
        <v>75404.453200000004</v>
      </c>
      <c r="AI77" s="34">
        <v>76940.334400000007</v>
      </c>
      <c r="AJ77" s="34">
        <v>77927.686600000001</v>
      </c>
      <c r="AK77" s="34">
        <v>77525.432000000001</v>
      </c>
      <c r="AL77" s="34">
        <v>79459.180800000002</v>
      </c>
      <c r="AM77" s="34">
        <v>94915.787999999986</v>
      </c>
      <c r="AN77" s="34">
        <v>98668.031600000002</v>
      </c>
      <c r="AO77" s="34">
        <v>103327.664</v>
      </c>
      <c r="AP77" s="1"/>
    </row>
    <row r="78" spans="1:42" s="1" customFormat="1" ht="26.45" customHeight="1" x14ac:dyDescent="0.25">
      <c r="A78" s="38" t="s">
        <v>63</v>
      </c>
      <c r="B78" s="45" t="s">
        <v>156</v>
      </c>
      <c r="C78" s="34">
        <v>2719.3445000000002</v>
      </c>
      <c r="D78" s="34">
        <v>2458.7968860000001</v>
      </c>
      <c r="E78" s="34">
        <v>2561.777736</v>
      </c>
      <c r="F78" s="34">
        <v>2904.0807070000001</v>
      </c>
      <c r="G78" s="34">
        <v>3198.602832</v>
      </c>
      <c r="H78" s="34">
        <v>3081.9467159999999</v>
      </c>
      <c r="I78" s="34">
        <v>3238.9848750000001</v>
      </c>
      <c r="J78" s="34">
        <v>3453.2389659999999</v>
      </c>
      <c r="K78" s="34">
        <v>3479.911482</v>
      </c>
      <c r="L78" s="34">
        <v>3392.8692199999996</v>
      </c>
      <c r="M78" s="34">
        <v>3500.7844079999995</v>
      </c>
      <c r="N78" s="34">
        <v>3732.9406589999999</v>
      </c>
      <c r="O78" s="34">
        <v>3556.8280619999996</v>
      </c>
      <c r="P78" s="34">
        <v>3561.72712</v>
      </c>
      <c r="Q78" s="34">
        <v>3876.8618940000001</v>
      </c>
      <c r="R78" s="34">
        <v>3793.2921679999999</v>
      </c>
      <c r="S78" s="34">
        <v>3760.3295699999999</v>
      </c>
      <c r="T78" s="34">
        <v>3427.7960419999999</v>
      </c>
      <c r="U78" s="34">
        <v>3419.7588780000001</v>
      </c>
      <c r="V78" s="34">
        <v>3363.4404</v>
      </c>
      <c r="W78" s="34">
        <v>3086.7650000000003</v>
      </c>
      <c r="X78" s="34">
        <v>2642.5277999999998</v>
      </c>
      <c r="Y78" s="34">
        <v>2858.1889000000001</v>
      </c>
      <c r="Z78" s="34">
        <v>2827.46</v>
      </c>
      <c r="AA78" s="34">
        <v>2816.4052000000001</v>
      </c>
      <c r="AB78" s="34">
        <v>2771.9826000000003</v>
      </c>
      <c r="AC78" s="34">
        <v>4411.616</v>
      </c>
      <c r="AD78" s="34">
        <v>4773.6850000000004</v>
      </c>
      <c r="AE78" s="34">
        <v>5295.1368999999995</v>
      </c>
      <c r="AF78" s="34">
        <v>5441.4114</v>
      </c>
      <c r="AG78" s="34">
        <v>6618.9166000000005</v>
      </c>
      <c r="AH78" s="34">
        <v>6765.1910000000007</v>
      </c>
      <c r="AI78" s="34">
        <v>6838.3282000000008</v>
      </c>
      <c r="AJ78" s="34">
        <v>6911.465400000001</v>
      </c>
      <c r="AK78" s="34">
        <v>6838.3282000000008</v>
      </c>
      <c r="AL78" s="34">
        <v>7292.6207999999997</v>
      </c>
      <c r="AM78" s="34">
        <v>10040.678399999999</v>
      </c>
      <c r="AN78" s="34">
        <v>10255.9622</v>
      </c>
      <c r="AO78" s="34">
        <v>10456.265600000001</v>
      </c>
    </row>
    <row r="79" spans="1:42" s="1" customFormat="1" ht="13.15" customHeight="1" x14ac:dyDescent="0.25">
      <c r="A79" s="38"/>
      <c r="B79" s="45" t="s">
        <v>157</v>
      </c>
      <c r="C79" s="34">
        <v>104179.02549999999</v>
      </c>
      <c r="D79" s="34">
        <v>95977.139986000009</v>
      </c>
      <c r="E79" s="34">
        <v>101502.36996</v>
      </c>
      <c r="F79" s="34">
        <v>113643.158245</v>
      </c>
      <c r="G79" s="34">
        <v>124273.58544000001</v>
      </c>
      <c r="H79" s="34">
        <v>120916.699785</v>
      </c>
      <c r="I79" s="34">
        <v>127719.651591</v>
      </c>
      <c r="J79" s="34">
        <v>133153.63162600002</v>
      </c>
      <c r="K79" s="34">
        <v>128945.55723999999</v>
      </c>
      <c r="L79" s="34">
        <v>121308.12411199999</v>
      </c>
      <c r="M79" s="34">
        <v>122951.79178399999</v>
      </c>
      <c r="N79" s="34">
        <v>132982.50257399998</v>
      </c>
      <c r="O79" s="34">
        <v>130567.442067</v>
      </c>
      <c r="P79" s="34">
        <v>128615.01387000001</v>
      </c>
      <c r="Q79" s="34">
        <v>148282.89288</v>
      </c>
      <c r="R79" s="34">
        <v>146553.981352</v>
      </c>
      <c r="S79" s="34">
        <v>130630.57940999999</v>
      </c>
      <c r="T79" s="34">
        <v>130413.24788799998</v>
      </c>
      <c r="U79" s="34">
        <v>122437.000956</v>
      </c>
      <c r="V79" s="34">
        <v>117720.414</v>
      </c>
      <c r="W79" s="34">
        <v>136014.09050000002</v>
      </c>
      <c r="X79" s="34">
        <v>130658.31899999999</v>
      </c>
      <c r="Y79" s="34">
        <v>147465.56789999999</v>
      </c>
      <c r="Z79" s="34">
        <v>151551.856</v>
      </c>
      <c r="AA79" s="34">
        <v>152950.32200000001</v>
      </c>
      <c r="AB79" s="34">
        <v>149822.94190000001</v>
      </c>
      <c r="AC79" s="34">
        <v>160519.04000000001</v>
      </c>
      <c r="AD79" s="34">
        <v>169643.12580000001</v>
      </c>
      <c r="AE79" s="34">
        <v>180005.39969999998</v>
      </c>
      <c r="AF79" s="34">
        <v>181965.47799999997</v>
      </c>
      <c r="AG79" s="34">
        <v>226030.5166</v>
      </c>
      <c r="AH79" s="34">
        <v>227968.65240000002</v>
      </c>
      <c r="AI79" s="34">
        <v>230638.16020000001</v>
      </c>
      <c r="AJ79" s="34">
        <v>230528.45440000002</v>
      </c>
      <c r="AK79" s="34">
        <v>231150.12060000002</v>
      </c>
      <c r="AL79" s="34">
        <v>230895.00959999999</v>
      </c>
      <c r="AM79" s="34">
        <v>240584.06759999995</v>
      </c>
      <c r="AN79" s="34">
        <v>249831.99619999997</v>
      </c>
      <c r="AO79" s="34">
        <v>252555.864</v>
      </c>
    </row>
    <row r="80" spans="1:42" s="1" customFormat="1" ht="22.15" customHeight="1" x14ac:dyDescent="0.25">
      <c r="A80" s="38"/>
      <c r="B80" s="159" t="s">
        <v>162</v>
      </c>
      <c r="C80" s="34">
        <v>49182.627249999998</v>
      </c>
      <c r="D80" s="34">
        <v>45393.173280000003</v>
      </c>
      <c r="E80" s="34">
        <v>47855.730312</v>
      </c>
      <c r="F80" s="34">
        <v>53281.480739999999</v>
      </c>
      <c r="G80" s="34">
        <v>58597.355159999999</v>
      </c>
      <c r="H80" s="34">
        <v>55425.332070000004</v>
      </c>
      <c r="I80" s="34">
        <v>57653.930775000001</v>
      </c>
      <c r="J80" s="34">
        <v>57644.61896</v>
      </c>
      <c r="K80" s="34">
        <v>54923.254087999994</v>
      </c>
      <c r="L80" s="34">
        <v>50632.048359999993</v>
      </c>
      <c r="M80" s="34">
        <v>48931.418429999998</v>
      </c>
      <c r="N80" s="34">
        <v>52710.244793999998</v>
      </c>
      <c r="O80" s="34">
        <v>49423.983966</v>
      </c>
      <c r="P80" s="34">
        <v>50283.206400000003</v>
      </c>
      <c r="Q80" s="34">
        <v>55973.962235999999</v>
      </c>
      <c r="R80" s="34">
        <v>55431.904527999999</v>
      </c>
      <c r="S80" s="34">
        <v>46949.622094999999</v>
      </c>
      <c r="T80" s="34">
        <v>47308.818655999996</v>
      </c>
      <c r="U80" s="34">
        <v>44456.865414</v>
      </c>
      <c r="V80" s="34">
        <v>39224.347199999997</v>
      </c>
      <c r="W80" s="34">
        <v>46806.582000000002</v>
      </c>
      <c r="X80" s="34">
        <v>46257.582600000002</v>
      </c>
      <c r="Y80" s="34">
        <v>52579.356200000002</v>
      </c>
      <c r="Z80" s="34">
        <v>53014.875</v>
      </c>
      <c r="AA80" s="34">
        <v>56328.103999999999</v>
      </c>
      <c r="AB80" s="34">
        <v>56934.3485</v>
      </c>
      <c r="AC80" s="34">
        <v>59849.152000000002</v>
      </c>
      <c r="AD80" s="34">
        <v>68713.785799999998</v>
      </c>
      <c r="AE80" s="34">
        <v>71908.544200000004</v>
      </c>
      <c r="AF80" s="34">
        <v>71703.759900000005</v>
      </c>
      <c r="AG80" s="34">
        <v>93761.890400000004</v>
      </c>
      <c r="AH80" s="34">
        <v>91714.048800000004</v>
      </c>
      <c r="AI80" s="34">
        <v>92957.381200000003</v>
      </c>
      <c r="AJ80" s="34">
        <v>91202.088400000008</v>
      </c>
      <c r="AK80" s="34">
        <v>91458.068600000013</v>
      </c>
      <c r="AL80" s="34">
        <v>95981.524799999999</v>
      </c>
      <c r="AM80" s="34">
        <v>99779.241599999994</v>
      </c>
      <c r="AN80" s="34">
        <v>103978.431</v>
      </c>
      <c r="AO80" s="34">
        <v>106909.14080000001</v>
      </c>
    </row>
    <row r="81" spans="1:41" s="1" customFormat="1" ht="24" x14ac:dyDescent="0.25">
      <c r="A81" s="38"/>
      <c r="B81" s="159" t="s">
        <v>159</v>
      </c>
      <c r="C81" s="34">
        <v>54785.414624999998</v>
      </c>
      <c r="D81" s="34">
        <v>50373.813126000008</v>
      </c>
      <c r="E81" s="34">
        <v>53452.891751999996</v>
      </c>
      <c r="F81" s="34">
        <v>60121.670834999997</v>
      </c>
      <c r="G81" s="34">
        <v>65387.831664000005</v>
      </c>
      <c r="H81" s="34">
        <v>65217.969215999998</v>
      </c>
      <c r="I81" s="34">
        <v>69754.778267999995</v>
      </c>
      <c r="J81" s="34">
        <v>75155.531512000001</v>
      </c>
      <c r="K81" s="34">
        <v>73671.614397999991</v>
      </c>
      <c r="L81" s="34">
        <v>70336.78882999999</v>
      </c>
      <c r="M81" s="34">
        <v>73675.599131999988</v>
      </c>
      <c r="N81" s="34">
        <v>79542.509981999989</v>
      </c>
      <c r="O81" s="34">
        <v>79975.544408999995</v>
      </c>
      <c r="P81" s="34">
        <v>76760.457269999999</v>
      </c>
      <c r="Q81" s="34">
        <v>88884.84094200001</v>
      </c>
      <c r="R81" s="34">
        <v>88048.679520000005</v>
      </c>
      <c r="S81" s="34">
        <v>79784.383919999993</v>
      </c>
      <c r="T81" s="34">
        <v>79676.633189999993</v>
      </c>
      <c r="U81" s="34">
        <v>74656.707900000009</v>
      </c>
      <c r="V81" s="34">
        <v>75061.567800000004</v>
      </c>
      <c r="W81" s="34">
        <v>83623.27</v>
      </c>
      <c r="X81" s="34">
        <v>79222.449599999993</v>
      </c>
      <c r="Y81" s="34">
        <v>89028.339399999997</v>
      </c>
      <c r="Z81" s="34">
        <v>92514.491200000004</v>
      </c>
      <c r="AA81" s="34">
        <v>91658.652400000006</v>
      </c>
      <c r="AB81" s="34">
        <v>83947.590700000001</v>
      </c>
      <c r="AC81" s="34">
        <v>89933.184000000008</v>
      </c>
      <c r="AD81" s="34">
        <v>88354.089800000002</v>
      </c>
      <c r="AE81" s="34">
        <v>95283.209300000002</v>
      </c>
      <c r="AF81" s="34">
        <v>97711.365999999995</v>
      </c>
      <c r="AG81" s="34">
        <v>124881.76900000001</v>
      </c>
      <c r="AH81" s="34">
        <v>127990.1</v>
      </c>
      <c r="AI81" s="34">
        <v>128940.88360000002</v>
      </c>
      <c r="AJ81" s="34">
        <v>130330.49040000001</v>
      </c>
      <c r="AK81" s="34">
        <v>130623.03920000001</v>
      </c>
      <c r="AL81" s="34">
        <v>123936.57119999999</v>
      </c>
      <c r="AM81" s="34">
        <v>129979.71959999998</v>
      </c>
      <c r="AN81" s="34">
        <v>134705.78019999998</v>
      </c>
      <c r="AO81" s="34">
        <v>134120.1312</v>
      </c>
    </row>
    <row r="82" spans="1:41" s="1" customFormat="1" ht="24" x14ac:dyDescent="0.25">
      <c r="A82" s="38"/>
      <c r="B82" s="159" t="s">
        <v>160</v>
      </c>
      <c r="C82" s="34">
        <v>210.98362499999999</v>
      </c>
      <c r="D82" s="34">
        <v>210.15358000000003</v>
      </c>
      <c r="E82" s="34">
        <v>193.747896</v>
      </c>
      <c r="F82" s="34">
        <v>240.00666999999999</v>
      </c>
      <c r="G82" s="34">
        <v>288.398616</v>
      </c>
      <c r="H82" s="34">
        <v>273.39849900000002</v>
      </c>
      <c r="I82" s="34">
        <v>310.94254799999999</v>
      </c>
      <c r="J82" s="34">
        <v>353.481154</v>
      </c>
      <c r="K82" s="34">
        <v>350.68875399999996</v>
      </c>
      <c r="L82" s="34">
        <v>339.28692199999995</v>
      </c>
      <c r="M82" s="34">
        <v>344.77422199999995</v>
      </c>
      <c r="N82" s="34">
        <v>729.74779799999999</v>
      </c>
      <c r="O82" s="34">
        <v>1167.9136919999999</v>
      </c>
      <c r="P82" s="34">
        <v>1571.3502000000001</v>
      </c>
      <c r="Q82" s="34">
        <v>3424.0897020000002</v>
      </c>
      <c r="R82" s="34">
        <v>3073.3973040000001</v>
      </c>
      <c r="S82" s="34">
        <v>3896.5733949999999</v>
      </c>
      <c r="T82" s="34">
        <v>3427.7960419999999</v>
      </c>
      <c r="U82" s="34">
        <v>3323.4276420000001</v>
      </c>
      <c r="V82" s="34">
        <v>3434.4989999999998</v>
      </c>
      <c r="W82" s="34">
        <v>5584.2385000000004</v>
      </c>
      <c r="X82" s="34">
        <v>5178.2867999999999</v>
      </c>
      <c r="Y82" s="34">
        <v>5857.8723</v>
      </c>
      <c r="Z82" s="34">
        <v>6022.4898000000003</v>
      </c>
      <c r="AA82" s="34">
        <v>4963.5655999999999</v>
      </c>
      <c r="AB82" s="34">
        <v>8941.0027000000009</v>
      </c>
      <c r="AC82" s="34">
        <v>10736.704</v>
      </c>
      <c r="AD82" s="34">
        <v>12575.2502</v>
      </c>
      <c r="AE82" s="34">
        <v>12813.646199999999</v>
      </c>
      <c r="AF82" s="34">
        <v>12550.3521</v>
      </c>
      <c r="AG82" s="34">
        <v>7386.8572000000004</v>
      </c>
      <c r="AH82" s="34">
        <v>8264.5036</v>
      </c>
      <c r="AI82" s="34">
        <v>8739.8954000000012</v>
      </c>
      <c r="AJ82" s="34">
        <v>8995.8756000000012</v>
      </c>
      <c r="AK82" s="34">
        <v>9069.0128000000004</v>
      </c>
      <c r="AL82" s="34">
        <v>10976.9136</v>
      </c>
      <c r="AM82" s="34">
        <v>10825.106399999999</v>
      </c>
      <c r="AN82" s="34">
        <v>11147.785</v>
      </c>
      <c r="AO82" s="34">
        <v>11526.592000000001</v>
      </c>
    </row>
    <row r="83" spans="1:41" s="1" customFormat="1" ht="13.9" customHeight="1" x14ac:dyDescent="0.25">
      <c r="A83" s="38">
        <v>2</v>
      </c>
      <c r="B83" s="35" t="s">
        <v>4</v>
      </c>
      <c r="C83" s="34">
        <v>734457.44125000003</v>
      </c>
      <c r="D83" s="34">
        <v>671335.61131000007</v>
      </c>
      <c r="E83" s="34">
        <v>679107.903024</v>
      </c>
      <c r="F83" s="34">
        <v>690211.1815859999</v>
      </c>
      <c r="G83" s="34">
        <v>762237.54208799999</v>
      </c>
      <c r="H83" s="34">
        <v>722020.58145000006</v>
      </c>
      <c r="I83" s="34">
        <v>774246.9445199999</v>
      </c>
      <c r="J83" s="34">
        <v>782498.51152399997</v>
      </c>
      <c r="K83" s="34">
        <v>774968.19422399986</v>
      </c>
      <c r="L83" s="34">
        <v>752173.00707999989</v>
      </c>
      <c r="M83" s="34">
        <v>805923.00447199994</v>
      </c>
      <c r="N83" s="34">
        <v>857986.9398869999</v>
      </c>
      <c r="O83" s="34">
        <v>826644.00249899982</v>
      </c>
      <c r="P83" s="34">
        <v>813330.86352000001</v>
      </c>
      <c r="Q83" s="34">
        <v>890461.41035400005</v>
      </c>
      <c r="R83" s="34">
        <v>904686.33793599985</v>
      </c>
      <c r="S83" s="34">
        <v>896293.62714500003</v>
      </c>
      <c r="T83" s="34">
        <v>895151.92822</v>
      </c>
      <c r="U83" s="34">
        <v>894339.19502400013</v>
      </c>
      <c r="V83" s="34">
        <v>913695.16499999992</v>
      </c>
      <c r="W83" s="34">
        <v>1105202.1775</v>
      </c>
      <c r="X83" s="34">
        <v>1011233.9969999999</v>
      </c>
      <c r="Y83" s="34">
        <v>1048078.0604</v>
      </c>
      <c r="Z83" s="34">
        <v>1060297.5</v>
      </c>
      <c r="AA83" s="34">
        <v>1048260.4384000001</v>
      </c>
      <c r="AB83" s="34">
        <v>1081616.7400000002</v>
      </c>
      <c r="AC83" s="34">
        <v>1010127.1839999999</v>
      </c>
      <c r="AD83" s="34">
        <v>1045546.1278000001</v>
      </c>
      <c r="AE83" s="34">
        <v>1087492.3977000001</v>
      </c>
      <c r="AF83" s="34">
        <v>1076580.3199999998</v>
      </c>
      <c r="AG83" s="34">
        <v>1312154.5052000002</v>
      </c>
      <c r="AH83" s="34">
        <v>1314238.9154000003</v>
      </c>
      <c r="AI83" s="34">
        <v>1307400.5872000002</v>
      </c>
      <c r="AJ83" s="34">
        <v>1304804.2166000002</v>
      </c>
      <c r="AK83" s="34">
        <v>1292151.4810000001</v>
      </c>
      <c r="AL83" s="34">
        <v>1344918.8015999999</v>
      </c>
      <c r="AM83" s="34">
        <v>1376278.926</v>
      </c>
      <c r="AN83" s="34">
        <v>1403607.4749999999</v>
      </c>
      <c r="AO83" s="34">
        <v>1203458.5376000002</v>
      </c>
    </row>
    <row r="84" spans="1:41" s="1" customFormat="1" ht="13.9" customHeight="1" x14ac:dyDescent="0.25">
      <c r="A84" s="38">
        <v>2.1</v>
      </c>
      <c r="B84" s="44" t="s">
        <v>22</v>
      </c>
      <c r="C84" s="34">
        <v>111282.140875</v>
      </c>
      <c r="D84" s="34">
        <v>100453.41124000002</v>
      </c>
      <c r="E84" s="34">
        <v>104796.08419199999</v>
      </c>
      <c r="F84" s="34">
        <v>116907.248957</v>
      </c>
      <c r="G84" s="34">
        <v>128232.511896</v>
      </c>
      <c r="H84" s="34">
        <v>121687.186464</v>
      </c>
      <c r="I84" s="34">
        <v>128315.62480799999</v>
      </c>
      <c r="J84" s="34">
        <v>133887.78479199999</v>
      </c>
      <c r="K84" s="34">
        <v>133126.84623</v>
      </c>
      <c r="L84" s="34">
        <v>129607.60420399999</v>
      </c>
      <c r="M84" s="34">
        <v>133135.89187999998</v>
      </c>
      <c r="N84" s="34">
        <v>144377.79511199999</v>
      </c>
      <c r="O84" s="34">
        <v>137256.40230299998</v>
      </c>
      <c r="P84" s="34">
        <v>135031.36052000002</v>
      </c>
      <c r="Q84" s="34">
        <v>145792.64582400001</v>
      </c>
      <c r="R84" s="34">
        <v>141902.353</v>
      </c>
      <c r="S84" s="34">
        <v>139431.930505</v>
      </c>
      <c r="T84" s="34">
        <v>134783.03368199998</v>
      </c>
      <c r="U84" s="34">
        <v>124026.46635</v>
      </c>
      <c r="V84" s="34">
        <v>122647.1436</v>
      </c>
      <c r="W84" s="34">
        <v>145386.63150000002</v>
      </c>
      <c r="X84" s="34">
        <v>139012.97760000001</v>
      </c>
      <c r="Y84" s="34">
        <v>151257.62049999999</v>
      </c>
      <c r="Z84" s="34">
        <v>151975.97500000001</v>
      </c>
      <c r="AA84" s="34">
        <v>149520.4424</v>
      </c>
      <c r="AB84" s="34">
        <v>145664.96799999999</v>
      </c>
      <c r="AC84" s="34">
        <v>140879.37599999999</v>
      </c>
      <c r="AD84" s="34">
        <v>143756.114</v>
      </c>
      <c r="AE84" s="34">
        <v>153646.73480000001</v>
      </c>
      <c r="AF84" s="34">
        <v>152915.36230000001</v>
      </c>
      <c r="AG84" s="34">
        <v>189754.46540000002</v>
      </c>
      <c r="AH84" s="34">
        <v>190851.52340000001</v>
      </c>
      <c r="AI84" s="34">
        <v>191180.64080000002</v>
      </c>
      <c r="AJ84" s="34">
        <v>191253.77800000002</v>
      </c>
      <c r="AK84" s="34">
        <v>190851.52340000001</v>
      </c>
      <c r="AL84" s="34">
        <v>198951.8112</v>
      </c>
      <c r="AM84" s="34">
        <v>204853.37219999998</v>
      </c>
      <c r="AN84" s="34">
        <v>211767.37759999998</v>
      </c>
      <c r="AO84" s="34">
        <v>215753.1024</v>
      </c>
    </row>
    <row r="85" spans="1:41" s="1" customFormat="1" ht="13.9" customHeight="1" x14ac:dyDescent="0.25">
      <c r="A85" s="38" t="s">
        <v>66</v>
      </c>
      <c r="B85" s="45" t="s">
        <v>17</v>
      </c>
      <c r="C85" s="34">
        <v>111282.140875</v>
      </c>
      <c r="D85" s="34">
        <v>100453.41124000002</v>
      </c>
      <c r="E85" s="34">
        <v>104796.08419199999</v>
      </c>
      <c r="F85" s="34">
        <v>116907.248957</v>
      </c>
      <c r="G85" s="34">
        <v>128232.511896</v>
      </c>
      <c r="H85" s="34">
        <v>121687.186464</v>
      </c>
      <c r="I85" s="34">
        <v>128315.62480799999</v>
      </c>
      <c r="J85" s="34">
        <v>133887.78479199999</v>
      </c>
      <c r="K85" s="34">
        <v>133126.84623</v>
      </c>
      <c r="L85" s="34">
        <v>129607.60420399999</v>
      </c>
      <c r="M85" s="34">
        <v>133135.89187999998</v>
      </c>
      <c r="N85" s="34">
        <v>144377.79511199999</v>
      </c>
      <c r="O85" s="34">
        <v>137256.40230299998</v>
      </c>
      <c r="P85" s="34">
        <v>135031.36052000002</v>
      </c>
      <c r="Q85" s="34">
        <v>145792.64582400001</v>
      </c>
      <c r="R85" s="34">
        <v>141902.353</v>
      </c>
      <c r="S85" s="34">
        <v>139431.930505</v>
      </c>
      <c r="T85" s="34">
        <v>134783.03368199998</v>
      </c>
      <c r="U85" s="34">
        <v>124026.46635</v>
      </c>
      <c r="V85" s="34">
        <v>122647.1436</v>
      </c>
      <c r="W85" s="34">
        <v>145386.63150000002</v>
      </c>
      <c r="X85" s="34">
        <v>139012.97760000001</v>
      </c>
      <c r="Y85" s="34">
        <v>151257.62049999999</v>
      </c>
      <c r="Z85" s="34">
        <v>151975.97500000001</v>
      </c>
      <c r="AA85" s="34">
        <v>149520.4424</v>
      </c>
      <c r="AB85" s="34">
        <v>145664.96799999999</v>
      </c>
      <c r="AC85" s="34">
        <v>140879.37599999999</v>
      </c>
      <c r="AD85" s="34">
        <v>143756.114</v>
      </c>
      <c r="AE85" s="34">
        <v>153646.73480000001</v>
      </c>
      <c r="AF85" s="34">
        <v>152915.36230000001</v>
      </c>
      <c r="AG85" s="34">
        <v>189754.46540000002</v>
      </c>
      <c r="AH85" s="34">
        <v>190851.52340000001</v>
      </c>
      <c r="AI85" s="34">
        <v>191180.64080000002</v>
      </c>
      <c r="AJ85" s="34">
        <v>191253.77800000002</v>
      </c>
      <c r="AK85" s="34">
        <v>190851.52340000001</v>
      </c>
      <c r="AL85" s="34">
        <v>198951.8112</v>
      </c>
      <c r="AM85" s="34">
        <v>204853.37219999998</v>
      </c>
      <c r="AN85" s="34">
        <v>211767.37759999998</v>
      </c>
      <c r="AO85" s="34">
        <v>215753.1024</v>
      </c>
    </row>
    <row r="86" spans="1:41" s="1" customFormat="1" ht="13.9" customHeight="1" x14ac:dyDescent="0.25">
      <c r="A86" s="38">
        <v>2.2000000000000002</v>
      </c>
      <c r="B86" s="44" t="s">
        <v>23</v>
      </c>
      <c r="C86" s="34">
        <v>623175.30037499999</v>
      </c>
      <c r="D86" s="34">
        <v>570882.20007000002</v>
      </c>
      <c r="E86" s="34">
        <v>574311.81883200002</v>
      </c>
      <c r="F86" s="34">
        <v>573303.93262899993</v>
      </c>
      <c r="G86" s="34">
        <v>634005.03019199998</v>
      </c>
      <c r="H86" s="34">
        <v>600333.39498600003</v>
      </c>
      <c r="I86" s="34">
        <v>645931.31971199997</v>
      </c>
      <c r="J86" s="34">
        <v>648610.72673200001</v>
      </c>
      <c r="K86" s="34">
        <v>641841.34799399984</v>
      </c>
      <c r="L86" s="34">
        <v>622565.40287599992</v>
      </c>
      <c r="M86" s="34">
        <v>672787.11259199993</v>
      </c>
      <c r="N86" s="34">
        <v>713609.14477499994</v>
      </c>
      <c r="O86" s="34">
        <v>689387.60019599984</v>
      </c>
      <c r="P86" s="34">
        <v>678299.50300000003</v>
      </c>
      <c r="Q86" s="34">
        <v>744668.76453000004</v>
      </c>
      <c r="R86" s="34">
        <v>762783.98493599985</v>
      </c>
      <c r="S86" s="34">
        <v>756861.69663999998</v>
      </c>
      <c r="T86" s="34">
        <v>760368.89453799999</v>
      </c>
      <c r="U86" s="34">
        <v>770312.72867400013</v>
      </c>
      <c r="V86" s="34">
        <v>791048.02139999997</v>
      </c>
      <c r="W86" s="34">
        <v>959815.54599999997</v>
      </c>
      <c r="X86" s="34">
        <v>872221.01939999987</v>
      </c>
      <c r="Y86" s="34">
        <v>896820.4399</v>
      </c>
      <c r="Z86" s="34">
        <v>908321.52500000002</v>
      </c>
      <c r="AA86" s="34">
        <v>898739.99600000004</v>
      </c>
      <c r="AB86" s="34">
        <v>935951.77200000011</v>
      </c>
      <c r="AC86" s="34">
        <v>869247.80799999996</v>
      </c>
      <c r="AD86" s="34">
        <v>901790.01380000019</v>
      </c>
      <c r="AE86" s="34">
        <v>933845.6629</v>
      </c>
      <c r="AF86" s="34">
        <v>923664.95769999991</v>
      </c>
      <c r="AG86" s="34">
        <v>1122400.0398000001</v>
      </c>
      <c r="AH86" s="34">
        <v>1123387.3920000002</v>
      </c>
      <c r="AI86" s="34">
        <v>1116219.9464000002</v>
      </c>
      <c r="AJ86" s="34">
        <v>1113550.4386000002</v>
      </c>
      <c r="AK86" s="34">
        <v>1101299.9576000001</v>
      </c>
      <c r="AL86" s="34">
        <v>1145966.9904</v>
      </c>
      <c r="AM86" s="34">
        <v>1171425.5537999999</v>
      </c>
      <c r="AN86" s="34">
        <v>1191840.0973999999</v>
      </c>
      <c r="AO86" s="34">
        <v>987705.43520000018</v>
      </c>
    </row>
    <row r="87" spans="1:41" s="1" customFormat="1" ht="13.9" customHeight="1" x14ac:dyDescent="0.25">
      <c r="A87" s="38" t="s">
        <v>94</v>
      </c>
      <c r="B87" s="45" t="s">
        <v>39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</row>
    <row r="88" spans="1:41" s="1" customFormat="1" ht="13.9" customHeight="1" x14ac:dyDescent="0.25">
      <c r="A88" s="38" t="s">
        <v>67</v>
      </c>
      <c r="B88" s="45" t="s">
        <v>9</v>
      </c>
      <c r="C88" s="34">
        <v>94801.9755</v>
      </c>
      <c r="D88" s="34">
        <v>79269.930376000004</v>
      </c>
      <c r="E88" s="34">
        <v>76035.285407999996</v>
      </c>
      <c r="F88" s="34">
        <v>83762.327829999995</v>
      </c>
      <c r="G88" s="34">
        <v>91789.414055999994</v>
      </c>
      <c r="H88" s="34">
        <v>86940.722682000007</v>
      </c>
      <c r="I88" s="34">
        <v>88981.392485999997</v>
      </c>
      <c r="J88" s="34">
        <v>77738.663021999993</v>
      </c>
      <c r="K88" s="34">
        <v>76450.148371999996</v>
      </c>
      <c r="L88" s="34">
        <v>72763.995272</v>
      </c>
      <c r="M88" s="34">
        <v>73489.951474000001</v>
      </c>
      <c r="N88" s="34">
        <v>77269.064918999997</v>
      </c>
      <c r="O88" s="34">
        <v>76657.607783999993</v>
      </c>
      <c r="P88" s="34">
        <v>75241.485410000008</v>
      </c>
      <c r="Q88" s="34">
        <v>80791.538010000004</v>
      </c>
      <c r="R88" s="34">
        <v>78662.358024000001</v>
      </c>
      <c r="S88" s="34">
        <v>66051.006359999999</v>
      </c>
      <c r="T88" s="34">
        <v>53562.583953999994</v>
      </c>
      <c r="U88" s="34">
        <v>48767.688225000005</v>
      </c>
      <c r="V88" s="34">
        <v>49054.120199999998</v>
      </c>
      <c r="W88" s="34">
        <v>48995.379000000001</v>
      </c>
      <c r="X88" s="34">
        <v>45136.510199999997</v>
      </c>
      <c r="Y88" s="34">
        <v>45476.332300000002</v>
      </c>
      <c r="Z88" s="34">
        <v>35173.602399999996</v>
      </c>
      <c r="AA88" s="34">
        <v>23200.486400000002</v>
      </c>
      <c r="AB88" s="34">
        <v>21686.687400000003</v>
      </c>
      <c r="AC88" s="34">
        <v>18656.352000000003</v>
      </c>
      <c r="AD88" s="34">
        <v>18249.1158</v>
      </c>
      <c r="AE88" s="34">
        <v>16002.4303</v>
      </c>
      <c r="AF88" s="34">
        <v>15007.7637</v>
      </c>
      <c r="AG88" s="34">
        <v>15212.537600000001</v>
      </c>
      <c r="AH88" s="34">
        <v>15212.537600000001</v>
      </c>
      <c r="AI88" s="34">
        <v>11701.952000000001</v>
      </c>
      <c r="AJ88" s="34">
        <v>11701.952000000001</v>
      </c>
      <c r="AK88" s="34">
        <v>9836.9534000000003</v>
      </c>
      <c r="AL88" s="34">
        <v>10217.265599999999</v>
      </c>
      <c r="AM88" s="34">
        <v>8471.8223999999991</v>
      </c>
      <c r="AN88" s="34">
        <v>8756.0784000000003</v>
      </c>
      <c r="AO88" s="34">
        <v>6998.2880000000005</v>
      </c>
    </row>
    <row r="89" spans="1:41" s="1" customFormat="1" ht="13.9" customHeight="1" x14ac:dyDescent="0.25">
      <c r="A89" s="38" t="s">
        <v>95</v>
      </c>
      <c r="B89" s="47" t="s">
        <v>25</v>
      </c>
      <c r="C89" s="34">
        <v>0</v>
      </c>
      <c r="D89" s="34">
        <v>0</v>
      </c>
      <c r="E89" s="34">
        <v>0</v>
      </c>
      <c r="F89" s="34">
        <v>0</v>
      </c>
      <c r="G89" s="34">
        <v>235.962504</v>
      </c>
      <c r="H89" s="34">
        <v>223.68968100000001</v>
      </c>
      <c r="I89" s="34">
        <v>129.55939499999999</v>
      </c>
      <c r="J89" s="34">
        <v>135.95428999999999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132.88</v>
      </c>
      <c r="AD89" s="34">
        <v>109.11280000000001</v>
      </c>
      <c r="AE89" s="34">
        <v>117.0196</v>
      </c>
      <c r="AF89" s="34">
        <v>117.0196</v>
      </c>
      <c r="AG89" s="34">
        <v>146.27440000000001</v>
      </c>
      <c r="AH89" s="34">
        <v>146.27440000000001</v>
      </c>
      <c r="AI89" s="34">
        <v>146.27440000000001</v>
      </c>
      <c r="AJ89" s="34">
        <v>146.27440000000001</v>
      </c>
      <c r="AK89" s="34">
        <v>146.27440000000001</v>
      </c>
      <c r="AL89" s="34">
        <v>151.92959999999999</v>
      </c>
      <c r="AM89" s="34">
        <v>156.88559999999998</v>
      </c>
      <c r="AN89" s="34">
        <v>162.14959999999999</v>
      </c>
      <c r="AO89" s="34">
        <v>164.66560000000001</v>
      </c>
    </row>
    <row r="90" spans="1:41" s="1" customFormat="1" ht="13.9" customHeight="1" x14ac:dyDescent="0.25">
      <c r="A90" s="38" t="s">
        <v>96</v>
      </c>
      <c r="B90" s="47" t="s">
        <v>24</v>
      </c>
      <c r="C90" s="34">
        <v>94801.9755</v>
      </c>
      <c r="D90" s="34">
        <v>79269.930376000004</v>
      </c>
      <c r="E90" s="34">
        <v>76035.285407999996</v>
      </c>
      <c r="F90" s="34">
        <v>83762.327829999995</v>
      </c>
      <c r="G90" s="34">
        <v>91553.451551999999</v>
      </c>
      <c r="H90" s="34">
        <v>86717.033001000003</v>
      </c>
      <c r="I90" s="34">
        <v>88851.833090999993</v>
      </c>
      <c r="J90" s="34">
        <v>77602.708731999999</v>
      </c>
      <c r="K90" s="34">
        <v>76450.148371999996</v>
      </c>
      <c r="L90" s="34">
        <v>72763.995272</v>
      </c>
      <c r="M90" s="34">
        <v>73489.951474000001</v>
      </c>
      <c r="N90" s="34">
        <v>77269.064918999997</v>
      </c>
      <c r="O90" s="34">
        <v>76657.607783999993</v>
      </c>
      <c r="P90" s="34">
        <v>75241.485410000008</v>
      </c>
      <c r="Q90" s="34">
        <v>80791.538010000004</v>
      </c>
      <c r="R90" s="34">
        <v>78662.358024000001</v>
      </c>
      <c r="S90" s="34">
        <v>66051.006359999999</v>
      </c>
      <c r="T90" s="34">
        <v>53562.583953999994</v>
      </c>
      <c r="U90" s="34">
        <v>48767.688225000005</v>
      </c>
      <c r="V90" s="34">
        <v>49054.120199999998</v>
      </c>
      <c r="W90" s="34">
        <v>48995.379000000001</v>
      </c>
      <c r="X90" s="34">
        <v>45136.510199999997</v>
      </c>
      <c r="Y90" s="34">
        <v>45476.332300000002</v>
      </c>
      <c r="Z90" s="34">
        <v>35173.602399999996</v>
      </c>
      <c r="AA90" s="34">
        <v>23200.486400000002</v>
      </c>
      <c r="AB90" s="34">
        <v>21686.687400000003</v>
      </c>
      <c r="AC90" s="34">
        <v>18523.472000000002</v>
      </c>
      <c r="AD90" s="34">
        <v>18140.003000000001</v>
      </c>
      <c r="AE90" s="34">
        <v>15885.4107</v>
      </c>
      <c r="AF90" s="34">
        <v>14890.7441</v>
      </c>
      <c r="AG90" s="34">
        <v>15066.263200000001</v>
      </c>
      <c r="AH90" s="34">
        <v>15066.263200000001</v>
      </c>
      <c r="AI90" s="34">
        <v>11555.677600000001</v>
      </c>
      <c r="AJ90" s="34">
        <v>11555.677600000001</v>
      </c>
      <c r="AK90" s="34">
        <v>9690.6790000000001</v>
      </c>
      <c r="AL90" s="34">
        <v>10065.335999999999</v>
      </c>
      <c r="AM90" s="34">
        <v>8314.9367999999995</v>
      </c>
      <c r="AN90" s="34">
        <v>8593.9287999999997</v>
      </c>
      <c r="AO90" s="34">
        <v>6833.6224000000002</v>
      </c>
    </row>
    <row r="91" spans="1:41" s="1" customFormat="1" ht="13.9" customHeight="1" x14ac:dyDescent="0.25">
      <c r="A91" s="38" t="s">
        <v>97</v>
      </c>
      <c r="B91" s="45" t="s">
        <v>15</v>
      </c>
      <c r="C91" s="34">
        <v>445691.18649999995</v>
      </c>
      <c r="D91" s="34">
        <v>419886.85284000007</v>
      </c>
      <c r="E91" s="34">
        <v>426008.56821599999</v>
      </c>
      <c r="F91" s="34">
        <v>452124.564946</v>
      </c>
      <c r="G91" s="34">
        <v>502521.47935199999</v>
      </c>
      <c r="H91" s="34">
        <v>475390.28094299999</v>
      </c>
      <c r="I91" s="34">
        <v>517149.281082</v>
      </c>
      <c r="J91" s="34">
        <v>529650.72298199998</v>
      </c>
      <c r="K91" s="34">
        <v>524468.51963599992</v>
      </c>
      <c r="L91" s="34">
        <v>502483.93148199993</v>
      </c>
      <c r="M91" s="34">
        <v>551028.77003799996</v>
      </c>
      <c r="N91" s="34">
        <v>585454.20455699996</v>
      </c>
      <c r="O91" s="34">
        <v>563491.81289699988</v>
      </c>
      <c r="P91" s="34">
        <v>551648.67688000004</v>
      </c>
      <c r="Q91" s="34">
        <v>611695.23139199999</v>
      </c>
      <c r="R91" s="34">
        <v>633756.67469599994</v>
      </c>
      <c r="S91" s="34">
        <v>647784.89034499996</v>
      </c>
      <c r="T91" s="34">
        <v>665620.42531600001</v>
      </c>
      <c r="U91" s="34">
        <v>640048.81479300011</v>
      </c>
      <c r="V91" s="34">
        <v>649783.5246</v>
      </c>
      <c r="W91" s="34">
        <v>789482.24100000004</v>
      </c>
      <c r="X91" s="34">
        <v>711106.90019999992</v>
      </c>
      <c r="Y91" s="34">
        <v>729687.13650000002</v>
      </c>
      <c r="Z91" s="34">
        <v>750916.82680000004</v>
      </c>
      <c r="AA91" s="34">
        <v>757417.80240000004</v>
      </c>
      <c r="AB91" s="34">
        <v>780285.92560000008</v>
      </c>
      <c r="AC91" s="34">
        <v>713512.44799999997</v>
      </c>
      <c r="AD91" s="34">
        <v>720908.26960000012</v>
      </c>
      <c r="AE91" s="34">
        <v>744800.49910000002</v>
      </c>
      <c r="AF91" s="34">
        <v>736316.57809999993</v>
      </c>
      <c r="AG91" s="34">
        <v>892932.07480000006</v>
      </c>
      <c r="AH91" s="34">
        <v>889348.35200000007</v>
      </c>
      <c r="AI91" s="34">
        <v>889860.31240000005</v>
      </c>
      <c r="AJ91" s="34">
        <v>885435.51180000009</v>
      </c>
      <c r="AK91" s="34">
        <v>877609.83140000002</v>
      </c>
      <c r="AL91" s="34">
        <v>911083.8287999999</v>
      </c>
      <c r="AM91" s="34">
        <v>935391.16859999986</v>
      </c>
      <c r="AN91" s="34">
        <v>954939.53179999988</v>
      </c>
      <c r="AO91" s="34">
        <v>778086.12640000007</v>
      </c>
    </row>
    <row r="92" spans="1:41" s="1" customFormat="1" ht="13.9" customHeight="1" x14ac:dyDescent="0.25">
      <c r="A92" s="38" t="s">
        <v>98</v>
      </c>
      <c r="B92" s="47" t="s">
        <v>25</v>
      </c>
      <c r="C92" s="34">
        <v>93.770499999999998</v>
      </c>
      <c r="D92" s="34">
        <v>84.061432000000011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6237.7208549999996</v>
      </c>
      <c r="P92" s="34">
        <v>1178.5126500000001</v>
      </c>
      <c r="Q92" s="34">
        <v>19865.379924000001</v>
      </c>
      <c r="R92" s="34">
        <v>138.44131999999999</v>
      </c>
      <c r="S92" s="34">
        <v>6539.7035999999998</v>
      </c>
      <c r="T92" s="34">
        <v>20200.446904</v>
      </c>
      <c r="U92" s="34">
        <v>11246.671803000001</v>
      </c>
      <c r="V92" s="34">
        <v>6039.9809999999998</v>
      </c>
      <c r="W92" s="34">
        <v>4742.3935000000001</v>
      </c>
      <c r="X92" s="34">
        <v>2669.22</v>
      </c>
      <c r="Y92" s="34">
        <v>1443.2438999999999</v>
      </c>
      <c r="Z92" s="34">
        <v>2629.5378000000001</v>
      </c>
      <c r="AA92" s="34">
        <v>5883.7772000000004</v>
      </c>
      <c r="AB92" s="34">
        <v>4049.2687000000001</v>
      </c>
      <c r="AC92" s="34">
        <v>3109.3920000000003</v>
      </c>
      <c r="AD92" s="34">
        <v>818.346</v>
      </c>
      <c r="AE92" s="34">
        <v>117.0196</v>
      </c>
      <c r="AF92" s="34">
        <v>1228.7058</v>
      </c>
      <c r="AG92" s="34">
        <v>1133.6266000000001</v>
      </c>
      <c r="AH92" s="34">
        <v>2230.6846</v>
      </c>
      <c r="AI92" s="34">
        <v>6326.3678000000009</v>
      </c>
      <c r="AJ92" s="34">
        <v>3766.5658000000003</v>
      </c>
      <c r="AK92" s="34">
        <v>841.07780000000002</v>
      </c>
      <c r="AL92" s="34">
        <v>1101.4895999999999</v>
      </c>
      <c r="AM92" s="34">
        <v>196.10699999999997</v>
      </c>
      <c r="AN92" s="34">
        <v>81.074799999999996</v>
      </c>
      <c r="AO92" s="34">
        <v>41.166400000000003</v>
      </c>
    </row>
    <row r="93" spans="1:41" s="1" customFormat="1" ht="13.9" customHeight="1" x14ac:dyDescent="0.25">
      <c r="A93" s="38" t="s">
        <v>99</v>
      </c>
      <c r="B93" s="47" t="s">
        <v>24</v>
      </c>
      <c r="C93" s="34">
        <v>445597.41599999997</v>
      </c>
      <c r="D93" s="34">
        <v>419802.79140800005</v>
      </c>
      <c r="E93" s="34">
        <v>426008.56821599999</v>
      </c>
      <c r="F93" s="34">
        <v>452124.564946</v>
      </c>
      <c r="G93" s="34">
        <v>502521.47935199999</v>
      </c>
      <c r="H93" s="34">
        <v>475390.28094299999</v>
      </c>
      <c r="I93" s="34">
        <v>517149.281082</v>
      </c>
      <c r="J93" s="34">
        <v>529650.72298199998</v>
      </c>
      <c r="K93" s="34">
        <v>524468.51963599992</v>
      </c>
      <c r="L93" s="34">
        <v>502483.93148199993</v>
      </c>
      <c r="M93" s="34">
        <v>551028.77003799996</v>
      </c>
      <c r="N93" s="34">
        <v>585454.20455699996</v>
      </c>
      <c r="O93" s="34">
        <v>557254.09204199992</v>
      </c>
      <c r="P93" s="34">
        <v>550470.16422999999</v>
      </c>
      <c r="Q93" s="34">
        <v>591829.85146799998</v>
      </c>
      <c r="R93" s="34">
        <v>633618.23337599996</v>
      </c>
      <c r="S93" s="34">
        <v>641245.18674499996</v>
      </c>
      <c r="T93" s="34">
        <v>645419.978412</v>
      </c>
      <c r="U93" s="34">
        <v>628802.14299000008</v>
      </c>
      <c r="V93" s="34">
        <v>643743.54359999998</v>
      </c>
      <c r="W93" s="34">
        <v>784739.84750000003</v>
      </c>
      <c r="X93" s="34">
        <v>708437.68019999994</v>
      </c>
      <c r="Y93" s="34">
        <v>728243.89260000002</v>
      </c>
      <c r="Z93" s="34">
        <v>748287.28899999999</v>
      </c>
      <c r="AA93" s="34">
        <v>751534.02520000003</v>
      </c>
      <c r="AB93" s="34">
        <v>776236.65690000006</v>
      </c>
      <c r="AC93" s="34">
        <v>710403.05599999998</v>
      </c>
      <c r="AD93" s="34">
        <v>720089.9236000001</v>
      </c>
      <c r="AE93" s="34">
        <v>744683.47950000002</v>
      </c>
      <c r="AF93" s="34">
        <v>735087.87229999993</v>
      </c>
      <c r="AG93" s="34">
        <v>891798.4482000001</v>
      </c>
      <c r="AH93" s="34">
        <v>887117.66740000003</v>
      </c>
      <c r="AI93" s="34">
        <v>883533.94460000005</v>
      </c>
      <c r="AJ93" s="34">
        <v>881668.94600000011</v>
      </c>
      <c r="AK93" s="34">
        <v>876768.75360000005</v>
      </c>
      <c r="AL93" s="34">
        <v>909982.33919999993</v>
      </c>
      <c r="AM93" s="34">
        <v>935195.0615999999</v>
      </c>
      <c r="AN93" s="34">
        <v>954858.45699999994</v>
      </c>
      <c r="AO93" s="34">
        <v>778044.96000000008</v>
      </c>
    </row>
    <row r="94" spans="1:41" s="1" customFormat="1" ht="13.9" customHeight="1" x14ac:dyDescent="0.25">
      <c r="A94" s="38" t="s">
        <v>68</v>
      </c>
      <c r="B94" s="45" t="s">
        <v>17</v>
      </c>
      <c r="C94" s="34">
        <v>82682.138374999995</v>
      </c>
      <c r="D94" s="34">
        <v>71725.41685400001</v>
      </c>
      <c r="E94" s="34">
        <v>72267.965207999994</v>
      </c>
      <c r="F94" s="34">
        <v>37417.039853000002</v>
      </c>
      <c r="G94" s="34">
        <v>39694.136784000002</v>
      </c>
      <c r="H94" s="34">
        <v>38002.391361000002</v>
      </c>
      <c r="I94" s="34">
        <v>39800.646143999998</v>
      </c>
      <c r="J94" s="34">
        <v>41221.340727999996</v>
      </c>
      <c r="K94" s="34">
        <v>40922.679985999996</v>
      </c>
      <c r="L94" s="34">
        <v>47317.476121999993</v>
      </c>
      <c r="M94" s="34">
        <v>48268.391079999994</v>
      </c>
      <c r="N94" s="34">
        <v>50885.875298999999</v>
      </c>
      <c r="O94" s="34">
        <v>49238.179514999996</v>
      </c>
      <c r="P94" s="34">
        <v>51409.340710000004</v>
      </c>
      <c r="Q94" s="34">
        <v>52181.995128000002</v>
      </c>
      <c r="R94" s="34">
        <v>50364.952215999998</v>
      </c>
      <c r="S94" s="34">
        <v>43025.799934999995</v>
      </c>
      <c r="T94" s="34">
        <v>41185.885267999998</v>
      </c>
      <c r="U94" s="34">
        <v>81496.22565600001</v>
      </c>
      <c r="V94" s="34">
        <v>92210.376600000003</v>
      </c>
      <c r="W94" s="34">
        <v>121337.92600000001</v>
      </c>
      <c r="X94" s="34">
        <v>115977.609</v>
      </c>
      <c r="Y94" s="34">
        <v>121656.9711</v>
      </c>
      <c r="Z94" s="34">
        <v>122231.0958</v>
      </c>
      <c r="AA94" s="34">
        <v>118121.7072</v>
      </c>
      <c r="AB94" s="34">
        <v>133979.15900000001</v>
      </c>
      <c r="AC94" s="34">
        <v>137079.008</v>
      </c>
      <c r="AD94" s="34">
        <v>162632.62840000002</v>
      </c>
      <c r="AE94" s="34">
        <v>173042.7335</v>
      </c>
      <c r="AF94" s="34">
        <v>172340.6159</v>
      </c>
      <c r="AG94" s="34">
        <v>214255.42740000002</v>
      </c>
      <c r="AH94" s="34">
        <v>218826.50240000003</v>
      </c>
      <c r="AI94" s="34">
        <v>214657.68200000003</v>
      </c>
      <c r="AJ94" s="34">
        <v>216412.97480000003</v>
      </c>
      <c r="AK94" s="34">
        <v>213853.17280000003</v>
      </c>
      <c r="AL94" s="34">
        <v>224665.89599999998</v>
      </c>
      <c r="AM94" s="34">
        <v>227562.56279999999</v>
      </c>
      <c r="AN94" s="34">
        <v>228144.4872</v>
      </c>
      <c r="AO94" s="34">
        <v>202621.02080000003</v>
      </c>
    </row>
    <row r="95" spans="1:41" s="1" customFormat="1" ht="13.9" customHeight="1" x14ac:dyDescent="0.25">
      <c r="A95" s="38" t="s">
        <v>111</v>
      </c>
      <c r="B95" s="47" t="s">
        <v>25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99.417636000000002</v>
      </c>
      <c r="I95" s="34">
        <v>103.647516</v>
      </c>
      <c r="J95" s="34">
        <v>108.76343199999999</v>
      </c>
      <c r="K95" s="34">
        <v>107.90423199999999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</row>
    <row r="96" spans="1:41" s="1" customFormat="1" ht="13.9" customHeight="1" x14ac:dyDescent="0.25">
      <c r="A96" s="38" t="s">
        <v>69</v>
      </c>
      <c r="B96" s="50" t="s">
        <v>56</v>
      </c>
      <c r="C96" s="34">
        <v>82682.138374999995</v>
      </c>
      <c r="D96" s="34">
        <v>71725.41685400001</v>
      </c>
      <c r="E96" s="34">
        <v>72267.965207999994</v>
      </c>
      <c r="F96" s="34">
        <v>37417.039853000002</v>
      </c>
      <c r="G96" s="34">
        <v>39694.136784000002</v>
      </c>
      <c r="H96" s="34">
        <v>37902.973725000003</v>
      </c>
      <c r="I96" s="34">
        <v>39696.998628000001</v>
      </c>
      <c r="J96" s="34">
        <v>41112.577295999996</v>
      </c>
      <c r="K96" s="34">
        <v>40814.775753999995</v>
      </c>
      <c r="L96" s="34">
        <v>47317.476121999993</v>
      </c>
      <c r="M96" s="34">
        <v>48268.391079999994</v>
      </c>
      <c r="N96" s="34">
        <v>50885.875298999999</v>
      </c>
      <c r="O96" s="34">
        <v>49238.179514999996</v>
      </c>
      <c r="P96" s="34">
        <v>51409.340710000004</v>
      </c>
      <c r="Q96" s="34">
        <v>52181.995128000002</v>
      </c>
      <c r="R96" s="34">
        <v>50364.952215999998</v>
      </c>
      <c r="S96" s="34">
        <v>43025.799934999995</v>
      </c>
      <c r="T96" s="34">
        <v>41185.885267999998</v>
      </c>
      <c r="U96" s="34">
        <v>81496.22565600001</v>
      </c>
      <c r="V96" s="34">
        <v>92210.376600000003</v>
      </c>
      <c r="W96" s="34">
        <v>121337.92600000001</v>
      </c>
      <c r="X96" s="34">
        <v>115977.609</v>
      </c>
      <c r="Y96" s="34">
        <v>121656.9711</v>
      </c>
      <c r="Z96" s="34">
        <v>122231.0958</v>
      </c>
      <c r="AA96" s="34">
        <v>118121.7072</v>
      </c>
      <c r="AB96" s="34">
        <v>133979.15900000001</v>
      </c>
      <c r="AC96" s="34">
        <v>137079.008</v>
      </c>
      <c r="AD96" s="34">
        <v>162632.62840000002</v>
      </c>
      <c r="AE96" s="34">
        <v>173042.7335</v>
      </c>
      <c r="AF96" s="34">
        <v>172340.6159</v>
      </c>
      <c r="AG96" s="34">
        <v>214255.42740000002</v>
      </c>
      <c r="AH96" s="34">
        <v>218826.50240000003</v>
      </c>
      <c r="AI96" s="34">
        <v>214657.68200000003</v>
      </c>
      <c r="AJ96" s="34">
        <v>216412.97480000003</v>
      </c>
      <c r="AK96" s="34">
        <v>213853.17280000003</v>
      </c>
      <c r="AL96" s="34">
        <v>224665.89599999998</v>
      </c>
      <c r="AM96" s="34">
        <v>227562.56279999999</v>
      </c>
      <c r="AN96" s="34">
        <v>228144.4872</v>
      </c>
      <c r="AO96" s="34">
        <v>202621.02080000003</v>
      </c>
    </row>
    <row r="97" spans="1:41" s="1" customFormat="1" ht="25.15" customHeight="1" x14ac:dyDescent="0.25">
      <c r="A97" s="38"/>
      <c r="B97" s="101" t="s">
        <v>149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68357.813999999998</v>
      </c>
      <c r="X97" s="34">
        <v>79996.523400000005</v>
      </c>
      <c r="Y97" s="34">
        <v>74369.5092</v>
      </c>
      <c r="Z97" s="34">
        <v>85049.996799999994</v>
      </c>
      <c r="AA97" s="34">
        <v>83655.600000000006</v>
      </c>
      <c r="AB97" s="34">
        <v>94002.8217</v>
      </c>
      <c r="AC97" s="34">
        <v>84617.983999999997</v>
      </c>
      <c r="AD97" s="34">
        <v>68577.394800000009</v>
      </c>
      <c r="AE97" s="34">
        <v>25100.7042</v>
      </c>
      <c r="AF97" s="34">
        <v>18547.606599999999</v>
      </c>
      <c r="AG97" s="34">
        <v>26402.529200000001</v>
      </c>
      <c r="AH97" s="34">
        <v>25268.902600000001</v>
      </c>
      <c r="AI97" s="34">
        <v>24756.942200000001</v>
      </c>
      <c r="AJ97" s="34">
        <v>37190.266200000005</v>
      </c>
      <c r="AK97" s="34">
        <v>25890.568800000001</v>
      </c>
      <c r="AL97" s="34">
        <v>23435.140799999997</v>
      </c>
      <c r="AM97" s="34">
        <v>29533.714199999995</v>
      </c>
      <c r="AN97" s="34">
        <v>30524.662199999999</v>
      </c>
      <c r="AO97" s="34">
        <v>71753.035199999998</v>
      </c>
    </row>
    <row r="98" spans="1:41" s="1" customFormat="1" ht="13.9" customHeight="1" x14ac:dyDescent="0.25">
      <c r="A98" s="38"/>
      <c r="B98" s="45" t="s">
        <v>150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68357.813999999998</v>
      </c>
      <c r="X98" s="34">
        <v>79996.523400000005</v>
      </c>
      <c r="Y98" s="34">
        <v>74369.5092</v>
      </c>
      <c r="Z98" s="34">
        <v>85049.996799999994</v>
      </c>
      <c r="AA98" s="34">
        <v>83655.600000000006</v>
      </c>
      <c r="AB98" s="34">
        <v>94002.8217</v>
      </c>
      <c r="AC98" s="34">
        <v>84617.983999999997</v>
      </c>
      <c r="AD98" s="34">
        <v>68577.394800000009</v>
      </c>
      <c r="AE98" s="34">
        <v>25100.7042</v>
      </c>
      <c r="AF98" s="34">
        <v>18547.606599999999</v>
      </c>
      <c r="AG98" s="34">
        <v>26402.529200000001</v>
      </c>
      <c r="AH98" s="34">
        <v>25268.902600000001</v>
      </c>
      <c r="AI98" s="34">
        <v>24756.942200000001</v>
      </c>
      <c r="AJ98" s="34">
        <v>37190.266200000005</v>
      </c>
      <c r="AK98" s="34">
        <v>25890.568800000001</v>
      </c>
      <c r="AL98" s="34">
        <v>23435.140799999997</v>
      </c>
      <c r="AM98" s="34">
        <v>29533.714199999995</v>
      </c>
      <c r="AN98" s="34">
        <v>30524.662199999999</v>
      </c>
      <c r="AO98" s="34">
        <v>71753.035199999998</v>
      </c>
    </row>
    <row r="99" spans="1:41" s="1" customFormat="1" x14ac:dyDescent="0.25">
      <c r="A99" s="38">
        <v>4</v>
      </c>
      <c r="B99" s="37" t="s">
        <v>5</v>
      </c>
      <c r="C99" s="34">
        <v>1942854.4321249998</v>
      </c>
      <c r="D99" s="34">
        <v>1740597.0263500004</v>
      </c>
      <c r="E99" s="34">
        <v>1804912.3440479997</v>
      </c>
      <c r="F99" s="34">
        <v>1935629.7928830001</v>
      </c>
      <c r="G99" s="34">
        <v>2069627.122584</v>
      </c>
      <c r="H99" s="34">
        <v>1904941.3233960001</v>
      </c>
      <c r="I99" s="34">
        <v>1986249.1728659999</v>
      </c>
      <c r="J99" s="34">
        <v>2047417.2256839999</v>
      </c>
      <c r="K99" s="34">
        <v>2029435.8193979999</v>
      </c>
      <c r="L99" s="34">
        <v>1994928.8043779999</v>
      </c>
      <c r="M99" s="34">
        <v>2043476.8137939996</v>
      </c>
      <c r="N99" s="34">
        <v>2129656.6795709999</v>
      </c>
      <c r="O99" s="34">
        <v>1985612.5373579997</v>
      </c>
      <c r="P99" s="34">
        <v>1922468.4021900001</v>
      </c>
      <c r="Q99" s="34">
        <v>2067471.0217200001</v>
      </c>
      <c r="R99" s="34">
        <v>2013573.6228719999</v>
      </c>
      <c r="S99" s="34">
        <v>1965344.4243899996</v>
      </c>
      <c r="T99" s="34">
        <v>1881441.3649459998</v>
      </c>
      <c r="U99" s="34">
        <v>1720259.1296790002</v>
      </c>
      <c r="V99" s="34">
        <v>1733711.409</v>
      </c>
      <c r="W99" s="34">
        <v>1963322.8475000001</v>
      </c>
      <c r="X99" s="34">
        <v>1937480.0291999995</v>
      </c>
      <c r="Y99" s="34">
        <v>2063301.0979000002</v>
      </c>
      <c r="Z99" s="34">
        <v>2149293.719</v>
      </c>
      <c r="AA99" s="34">
        <v>1993457.1776000001</v>
      </c>
      <c r="AB99" s="34">
        <v>1933783.9791000003</v>
      </c>
      <c r="AC99" s="34">
        <v>1923624.0320000001</v>
      </c>
      <c r="AD99" s="34">
        <v>2032880.5768000002</v>
      </c>
      <c r="AE99" s="34">
        <v>2183117.6576</v>
      </c>
      <c r="AF99" s="34">
        <v>2175686.9129999997</v>
      </c>
      <c r="AG99" s="34">
        <v>2556218.2772000004</v>
      </c>
      <c r="AH99" s="34">
        <v>2913018.1074000006</v>
      </c>
      <c r="AI99" s="34">
        <v>3230652.9670000002</v>
      </c>
      <c r="AJ99" s="34">
        <v>3548946.0614</v>
      </c>
      <c r="AK99" s="34">
        <v>3657701.0778000001</v>
      </c>
      <c r="AL99" s="34">
        <v>4185280.6559999995</v>
      </c>
      <c r="AM99" s="34">
        <v>4577725.7010000004</v>
      </c>
      <c r="AN99" s="34">
        <v>4797114.8411999987</v>
      </c>
      <c r="AO99" s="34">
        <v>5201168.8079999993</v>
      </c>
    </row>
    <row r="100" spans="1:41" s="1" customFormat="1" x14ac:dyDescent="0.25">
      <c r="A100" s="38">
        <v>4.2</v>
      </c>
      <c r="B100" s="44" t="s">
        <v>43</v>
      </c>
      <c r="C100" s="34">
        <v>250109.366125</v>
      </c>
      <c r="D100" s="34">
        <v>206118.63126400003</v>
      </c>
      <c r="E100" s="34">
        <v>189915.99316799999</v>
      </c>
      <c r="F100" s="34">
        <v>183293.09387899999</v>
      </c>
      <c r="G100" s="34">
        <v>165488.36947199999</v>
      </c>
      <c r="H100" s="34">
        <v>143459.64874800001</v>
      </c>
      <c r="I100" s="34">
        <v>132746.556117</v>
      </c>
      <c r="J100" s="34">
        <v>140032.91869999998</v>
      </c>
      <c r="K100" s="34">
        <v>127866.51491999999</v>
      </c>
      <c r="L100" s="34">
        <v>82368.425063999981</v>
      </c>
      <c r="M100" s="34">
        <v>78794.170274000004</v>
      </c>
      <c r="N100" s="34">
        <v>65677.301819999993</v>
      </c>
      <c r="O100" s="34">
        <v>60200.642123999991</v>
      </c>
      <c r="P100" s="34">
        <v>49811.801339999998</v>
      </c>
      <c r="Q100" s="34">
        <v>51983.907294000004</v>
      </c>
      <c r="R100" s="34">
        <v>47457.684496000002</v>
      </c>
      <c r="S100" s="34">
        <v>37249.061755000002</v>
      </c>
      <c r="T100" s="34">
        <v>42886.700098000001</v>
      </c>
      <c r="U100" s="34">
        <v>36991.194624000003</v>
      </c>
      <c r="V100" s="34">
        <v>35931.965400000001</v>
      </c>
      <c r="W100" s="34">
        <v>39173.854000000007</v>
      </c>
      <c r="X100" s="34">
        <v>38356.691399999996</v>
      </c>
      <c r="Y100" s="34">
        <v>40042.943500000001</v>
      </c>
      <c r="Z100" s="34">
        <v>40432.678</v>
      </c>
      <c r="AA100" s="34">
        <v>41270.096000000005</v>
      </c>
      <c r="AB100" s="34">
        <v>42612.438399999999</v>
      </c>
      <c r="AC100" s="34">
        <v>47491.312000000005</v>
      </c>
      <c r="AD100" s="34">
        <v>49182.594599999997</v>
      </c>
      <c r="AE100" s="34">
        <v>36656.3897</v>
      </c>
      <c r="AF100" s="34">
        <v>36627.1348</v>
      </c>
      <c r="AG100" s="34">
        <v>41139.675000000003</v>
      </c>
      <c r="AH100" s="34">
        <v>34484.189800000007</v>
      </c>
      <c r="AI100" s="34">
        <v>32582.622600000002</v>
      </c>
      <c r="AJ100" s="34">
        <v>31668.407600000006</v>
      </c>
      <c r="AK100" s="34">
        <v>32875.171400000007</v>
      </c>
      <c r="AL100" s="34">
        <v>35285.649599999997</v>
      </c>
      <c r="AM100" s="34">
        <v>35573.809799999995</v>
      </c>
      <c r="AN100" s="34">
        <v>39361.815399999999</v>
      </c>
      <c r="AO100" s="34">
        <v>40096.073600000003</v>
      </c>
    </row>
    <row r="101" spans="1:41" s="1" customFormat="1" x14ac:dyDescent="0.25">
      <c r="A101" s="38" t="s">
        <v>72</v>
      </c>
      <c r="B101" s="45" t="s">
        <v>39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2340.3919999999998</v>
      </c>
      <c r="AF101" s="34">
        <v>3130.2743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</row>
    <row r="102" spans="1:41" s="1" customFormat="1" ht="13.9" customHeight="1" x14ac:dyDescent="0.25">
      <c r="A102" s="38" t="s">
        <v>75</v>
      </c>
      <c r="B102" s="45" t="s">
        <v>9</v>
      </c>
      <c r="C102" s="34">
        <v>250109.366125</v>
      </c>
      <c r="D102" s="34">
        <v>206118.63126400003</v>
      </c>
      <c r="E102" s="34">
        <v>189915.99316799999</v>
      </c>
      <c r="F102" s="34">
        <v>183293.09387899999</v>
      </c>
      <c r="G102" s="34">
        <v>165488.36947199999</v>
      </c>
      <c r="H102" s="34">
        <v>143459.64874800001</v>
      </c>
      <c r="I102" s="34">
        <v>132746.556117</v>
      </c>
      <c r="J102" s="34">
        <v>140032.91869999998</v>
      </c>
      <c r="K102" s="34">
        <v>127866.51491999999</v>
      </c>
      <c r="L102" s="34">
        <v>82368.425063999981</v>
      </c>
      <c r="M102" s="34">
        <v>78794.170274000004</v>
      </c>
      <c r="N102" s="34">
        <v>65677.301819999993</v>
      </c>
      <c r="O102" s="34">
        <v>60200.642123999991</v>
      </c>
      <c r="P102" s="34">
        <v>49811.801339999998</v>
      </c>
      <c r="Q102" s="34">
        <v>51983.907294000004</v>
      </c>
      <c r="R102" s="34">
        <v>47457.684496000002</v>
      </c>
      <c r="S102" s="34">
        <v>37249.061755000002</v>
      </c>
      <c r="T102" s="34">
        <v>42886.700098000001</v>
      </c>
      <c r="U102" s="34">
        <v>36991.194624000003</v>
      </c>
      <c r="V102" s="34">
        <v>35931.965400000001</v>
      </c>
      <c r="W102" s="34">
        <v>39173.854000000007</v>
      </c>
      <c r="X102" s="34">
        <v>38356.691399999996</v>
      </c>
      <c r="Y102" s="34">
        <v>40042.943500000001</v>
      </c>
      <c r="Z102" s="34">
        <v>40432.678</v>
      </c>
      <c r="AA102" s="34">
        <v>41270.096000000005</v>
      </c>
      <c r="AB102" s="34">
        <v>42612.438399999999</v>
      </c>
      <c r="AC102" s="34">
        <v>47491.312000000005</v>
      </c>
      <c r="AD102" s="34">
        <v>49182.594599999997</v>
      </c>
      <c r="AE102" s="34">
        <v>34315.9977</v>
      </c>
      <c r="AF102" s="34">
        <v>33496.860500000003</v>
      </c>
      <c r="AG102" s="34">
        <v>41139.675000000003</v>
      </c>
      <c r="AH102" s="34">
        <v>34484.189800000007</v>
      </c>
      <c r="AI102" s="34">
        <v>32582.622600000002</v>
      </c>
      <c r="AJ102" s="34">
        <v>31668.407600000006</v>
      </c>
      <c r="AK102" s="34">
        <v>32875.171400000007</v>
      </c>
      <c r="AL102" s="34">
        <v>35285.649599999997</v>
      </c>
      <c r="AM102" s="34">
        <v>35573.809799999995</v>
      </c>
      <c r="AN102" s="34">
        <v>39361.815399999999</v>
      </c>
      <c r="AO102" s="34">
        <v>40096.073600000003</v>
      </c>
    </row>
    <row r="103" spans="1:41" s="1" customFormat="1" x14ac:dyDescent="0.25">
      <c r="A103" s="38" t="s">
        <v>76</v>
      </c>
      <c r="B103" s="47" t="s">
        <v>25</v>
      </c>
      <c r="C103" s="34">
        <v>107179.68149999999</v>
      </c>
      <c r="D103" s="34">
        <v>80404.759708000012</v>
      </c>
      <c r="E103" s="34">
        <v>83333.122823999991</v>
      </c>
      <c r="F103" s="34">
        <v>93242.591295000006</v>
      </c>
      <c r="G103" s="34">
        <v>99235.341960000005</v>
      </c>
      <c r="H103" s="34">
        <v>88829.657766000004</v>
      </c>
      <c r="I103" s="34">
        <v>81959.273277</v>
      </c>
      <c r="J103" s="34">
        <v>94542.613266</v>
      </c>
      <c r="K103" s="34">
        <v>88535.422355999995</v>
      </c>
      <c r="L103" s="34">
        <v>55277.669291999991</v>
      </c>
      <c r="M103" s="34">
        <v>54209.116135999997</v>
      </c>
      <c r="N103" s="34">
        <v>52710.244793999998</v>
      </c>
      <c r="O103" s="34">
        <v>40266.478880999995</v>
      </c>
      <c r="P103" s="34">
        <v>33993.542659999999</v>
      </c>
      <c r="Q103" s="34">
        <v>37353.705840000002</v>
      </c>
      <c r="R103" s="34">
        <v>33253.605064000003</v>
      </c>
      <c r="S103" s="34">
        <v>26458.550814999999</v>
      </c>
      <c r="T103" s="34">
        <v>32184.649859999998</v>
      </c>
      <c r="U103" s="34">
        <v>27165.408552000001</v>
      </c>
      <c r="V103" s="34">
        <v>26860.150799999999</v>
      </c>
      <c r="W103" s="34">
        <v>27500.270000000004</v>
      </c>
      <c r="X103" s="34">
        <v>27279.428400000001</v>
      </c>
      <c r="Y103" s="34">
        <v>29430.856</v>
      </c>
      <c r="Z103" s="34">
        <v>30027.625199999999</v>
      </c>
      <c r="AA103" s="34">
        <v>30199.671600000001</v>
      </c>
      <c r="AB103" s="34">
        <v>32366.973300000001</v>
      </c>
      <c r="AC103" s="34">
        <v>37844.224000000002</v>
      </c>
      <c r="AD103" s="34">
        <v>39880.7284</v>
      </c>
      <c r="AE103" s="34">
        <v>30308.076399999998</v>
      </c>
      <c r="AF103" s="34">
        <v>29693.7235</v>
      </c>
      <c r="AG103" s="34">
        <v>37043.991800000003</v>
      </c>
      <c r="AH103" s="34">
        <v>30827.329800000003</v>
      </c>
      <c r="AI103" s="34">
        <v>28998.899800000003</v>
      </c>
      <c r="AJ103" s="34">
        <v>27938.410400000004</v>
      </c>
      <c r="AK103" s="34">
        <v>28852.625400000004</v>
      </c>
      <c r="AL103" s="34">
        <v>31639.339199999999</v>
      </c>
      <c r="AM103" s="34">
        <v>31769.333999999995</v>
      </c>
      <c r="AN103" s="34">
        <v>35510.7624</v>
      </c>
      <c r="AO103" s="34">
        <v>36473.430400000005</v>
      </c>
    </row>
    <row r="104" spans="1:41" s="98" customFormat="1" x14ac:dyDescent="0.25">
      <c r="A104" s="38" t="s">
        <v>77</v>
      </c>
      <c r="B104" s="47" t="s">
        <v>24</v>
      </c>
      <c r="C104" s="34">
        <v>142929.68462499999</v>
      </c>
      <c r="D104" s="34">
        <v>125713.87155600001</v>
      </c>
      <c r="E104" s="34">
        <v>106582.870344</v>
      </c>
      <c r="F104" s="34">
        <v>90050.502584000002</v>
      </c>
      <c r="G104" s="34">
        <v>66253.027512000001</v>
      </c>
      <c r="H104" s="34">
        <v>54629.990982000003</v>
      </c>
      <c r="I104" s="34">
        <v>50787.28284</v>
      </c>
      <c r="J104" s="34">
        <v>45490.305433999994</v>
      </c>
      <c r="K104" s="34">
        <v>39331.092563999999</v>
      </c>
      <c r="L104" s="34">
        <v>27090.755771999997</v>
      </c>
      <c r="M104" s="34">
        <v>24585.054138</v>
      </c>
      <c r="N104" s="34">
        <v>12967.057025999999</v>
      </c>
      <c r="O104" s="34">
        <v>19934.163242999999</v>
      </c>
      <c r="P104" s="34">
        <v>15818.258680000001</v>
      </c>
      <c r="Q104" s="34">
        <v>14630.201454</v>
      </c>
      <c r="R104" s="34">
        <v>14204.079432</v>
      </c>
      <c r="S104" s="34">
        <v>10790.51094</v>
      </c>
      <c r="T104" s="34">
        <v>10702.050238</v>
      </c>
      <c r="U104" s="34">
        <v>9825.7860720000008</v>
      </c>
      <c r="V104" s="34">
        <v>9071.8145999999997</v>
      </c>
      <c r="W104" s="34">
        <v>11673.584000000001</v>
      </c>
      <c r="X104" s="34">
        <v>11077.262999999999</v>
      </c>
      <c r="Y104" s="34">
        <v>10612.0875</v>
      </c>
      <c r="Z104" s="34">
        <v>10405.052799999999</v>
      </c>
      <c r="AA104" s="34">
        <v>11070.4244</v>
      </c>
      <c r="AB104" s="34">
        <v>10245.465100000001</v>
      </c>
      <c r="AC104" s="34">
        <v>9647.0879999999997</v>
      </c>
      <c r="AD104" s="34">
        <v>9301.8662000000004</v>
      </c>
      <c r="AE104" s="34">
        <v>4007.9213</v>
      </c>
      <c r="AF104" s="34">
        <v>3803.1369999999997</v>
      </c>
      <c r="AG104" s="34">
        <v>4095.6832000000004</v>
      </c>
      <c r="AH104" s="34">
        <v>3656.8600000000006</v>
      </c>
      <c r="AI104" s="34">
        <v>3583.7228000000005</v>
      </c>
      <c r="AJ104" s="34">
        <v>3729.9972000000002</v>
      </c>
      <c r="AK104" s="34">
        <v>4022.5460000000003</v>
      </c>
      <c r="AL104" s="34">
        <v>3646.3103999999998</v>
      </c>
      <c r="AM104" s="34">
        <v>3804.4757999999997</v>
      </c>
      <c r="AN104" s="34">
        <v>3851.0529999999999</v>
      </c>
      <c r="AO104" s="34">
        <v>3622.6432000000004</v>
      </c>
    </row>
    <row r="105" spans="1:41" s="1" customFormat="1" ht="25.9" customHeight="1" x14ac:dyDescent="0.25">
      <c r="A105" s="38" t="s">
        <v>78</v>
      </c>
      <c r="B105" s="49" t="s">
        <v>37</v>
      </c>
      <c r="C105" s="34">
        <v>213327.88749999998</v>
      </c>
      <c r="D105" s="34">
        <v>176465.96112600001</v>
      </c>
      <c r="E105" s="34">
        <v>161671.85543999998</v>
      </c>
      <c r="F105" s="34">
        <v>153748.27280199999</v>
      </c>
      <c r="G105" s="34">
        <v>133712.08559999999</v>
      </c>
      <c r="H105" s="34">
        <v>111969.112545</v>
      </c>
      <c r="I105" s="34">
        <v>96158.98296899999</v>
      </c>
      <c r="J105" s="34">
        <v>88587.815363999995</v>
      </c>
      <c r="K105" s="34">
        <v>75829.699037999992</v>
      </c>
      <c r="L105" s="34">
        <v>60288.676139999996</v>
      </c>
      <c r="M105" s="34">
        <v>56516.451313999998</v>
      </c>
      <c r="N105" s="34">
        <v>43953.271217999994</v>
      </c>
      <c r="O105" s="34">
        <v>40054.130936999994</v>
      </c>
      <c r="P105" s="34">
        <v>29200.92455</v>
      </c>
      <c r="Q105" s="34">
        <v>31411.070820000001</v>
      </c>
      <c r="R105" s="34">
        <v>28463.535392000002</v>
      </c>
      <c r="S105" s="34">
        <v>21390.280524999998</v>
      </c>
      <c r="T105" s="34">
        <v>24387.068024</v>
      </c>
      <c r="U105" s="34">
        <v>18736.425402000001</v>
      </c>
      <c r="V105" s="34">
        <v>18451.549800000001</v>
      </c>
      <c r="W105" s="34">
        <v>20512.9565</v>
      </c>
      <c r="X105" s="34">
        <v>19298.460599999999</v>
      </c>
      <c r="Y105" s="34">
        <v>20403.5069</v>
      </c>
      <c r="Z105" s="34">
        <v>18746.059799999999</v>
      </c>
      <c r="AA105" s="34">
        <v>18794.624800000001</v>
      </c>
      <c r="AB105" s="34">
        <v>18561.412899999999</v>
      </c>
      <c r="AC105" s="34">
        <v>18204.560000000001</v>
      </c>
      <c r="AD105" s="34">
        <v>19613.025800000003</v>
      </c>
      <c r="AE105" s="34">
        <v>6055.7642999999998</v>
      </c>
      <c r="AF105" s="34">
        <v>4622.2741999999998</v>
      </c>
      <c r="AG105" s="34">
        <v>6180.0934000000007</v>
      </c>
      <c r="AH105" s="34">
        <v>6180.0934000000007</v>
      </c>
      <c r="AI105" s="34">
        <v>4973.3296000000009</v>
      </c>
      <c r="AJ105" s="34">
        <v>5850.9760000000006</v>
      </c>
      <c r="AK105" s="34">
        <v>5704.7016000000003</v>
      </c>
      <c r="AL105" s="34">
        <v>3912.1871999999998</v>
      </c>
      <c r="AM105" s="34">
        <v>3726.0329999999994</v>
      </c>
      <c r="AN105" s="34">
        <v>3607.8285999999998</v>
      </c>
      <c r="AO105" s="34">
        <v>4363.6384000000007</v>
      </c>
    </row>
    <row r="106" spans="1:41" s="1" customFormat="1" ht="13.9" customHeight="1" x14ac:dyDescent="0.25">
      <c r="A106" s="38">
        <v>4.3</v>
      </c>
      <c r="B106" s="44" t="s">
        <v>45</v>
      </c>
      <c r="C106" s="34">
        <v>1341691.7566249999</v>
      </c>
      <c r="D106" s="34">
        <v>1208467.1464320002</v>
      </c>
      <c r="E106" s="34">
        <v>1261406.44068</v>
      </c>
      <c r="F106" s="34">
        <v>1400702.9267870001</v>
      </c>
      <c r="G106" s="34">
        <v>1505571.8658</v>
      </c>
      <c r="H106" s="34">
        <v>1373976.583929</v>
      </c>
      <c r="I106" s="34">
        <v>1452438.5535869999</v>
      </c>
      <c r="J106" s="34">
        <v>1498868.8563919999</v>
      </c>
      <c r="K106" s="34">
        <v>1490858.821428</v>
      </c>
      <c r="L106" s="34">
        <v>1495446.2572059999</v>
      </c>
      <c r="M106" s="34">
        <v>1523132.9495139997</v>
      </c>
      <c r="N106" s="34">
        <v>1590232.7207339997</v>
      </c>
      <c r="O106" s="34">
        <v>1499840.0719649999</v>
      </c>
      <c r="P106" s="34">
        <v>1444646.99554</v>
      </c>
      <c r="Q106" s="34">
        <v>1562969.6067840001</v>
      </c>
      <c r="R106" s="34">
        <v>1571807.370752</v>
      </c>
      <c r="S106" s="34">
        <v>1531625.8318849998</v>
      </c>
      <c r="T106" s="34">
        <v>1454144.3468859999</v>
      </c>
      <c r="U106" s="34">
        <v>1320580.8315150002</v>
      </c>
      <c r="V106" s="34">
        <v>1335025.2905999999</v>
      </c>
      <c r="W106" s="34">
        <v>1502216.2795000002</v>
      </c>
      <c r="X106" s="34">
        <v>1488490.5329999998</v>
      </c>
      <c r="Y106" s="34">
        <v>1570900.2379000001</v>
      </c>
      <c r="Z106" s="34">
        <v>1635431.1385999999</v>
      </c>
      <c r="AA106" s="34">
        <v>1484022.4588000001</v>
      </c>
      <c r="AB106" s="34">
        <v>1446349.8623000002</v>
      </c>
      <c r="AC106" s="34">
        <v>1367441.5040000002</v>
      </c>
      <c r="AD106" s="34">
        <v>1464539.2798000001</v>
      </c>
      <c r="AE106" s="34">
        <v>1619960.8325999998</v>
      </c>
      <c r="AF106" s="34">
        <v>1682449.2989999999</v>
      </c>
      <c r="AG106" s="34">
        <v>2075889.7162000001</v>
      </c>
      <c r="AH106" s="34">
        <v>2473317.2610000004</v>
      </c>
      <c r="AI106" s="34">
        <v>2713390.12</v>
      </c>
      <c r="AJ106" s="34">
        <v>3028574.8834000002</v>
      </c>
      <c r="AK106" s="34">
        <v>3150384.89</v>
      </c>
      <c r="AL106" s="34">
        <v>3677949.7391999997</v>
      </c>
      <c r="AM106" s="34">
        <v>4041882.9341999996</v>
      </c>
      <c r="AN106" s="34">
        <v>4248927.5809999993</v>
      </c>
      <c r="AO106" s="34">
        <v>4601127.3616000004</v>
      </c>
    </row>
    <row r="107" spans="1:41" s="1" customFormat="1" ht="13.9" customHeight="1" x14ac:dyDescent="0.25">
      <c r="A107" s="38" t="s">
        <v>100</v>
      </c>
      <c r="B107" s="45" t="s">
        <v>39</v>
      </c>
      <c r="C107" s="34">
        <v>94966.073875000002</v>
      </c>
      <c r="D107" s="34">
        <v>95535.817468000023</v>
      </c>
      <c r="E107" s="34">
        <v>129488.17715999999</v>
      </c>
      <c r="F107" s="34">
        <v>159124.42220999999</v>
      </c>
      <c r="G107" s="34">
        <v>163889.06805600002</v>
      </c>
      <c r="H107" s="34">
        <v>133716.72042</v>
      </c>
      <c r="I107" s="34">
        <v>165006.84547199999</v>
      </c>
      <c r="J107" s="34">
        <v>166761.532114</v>
      </c>
      <c r="K107" s="34">
        <v>169679.40481999997</v>
      </c>
      <c r="L107" s="34">
        <v>194933.38618599999</v>
      </c>
      <c r="M107" s="34">
        <v>197555.62920599998</v>
      </c>
      <c r="N107" s="34">
        <v>205508.20680599997</v>
      </c>
      <c r="O107" s="34">
        <v>193369.34650499999</v>
      </c>
      <c r="P107" s="34">
        <v>179893.40873</v>
      </c>
      <c r="Q107" s="34">
        <v>187758.96837000002</v>
      </c>
      <c r="R107" s="34">
        <v>216660.66579999999</v>
      </c>
      <c r="S107" s="34">
        <v>207962.57448000001</v>
      </c>
      <c r="T107" s="34">
        <v>195279.70886599997</v>
      </c>
      <c r="U107" s="34">
        <v>170747.11581000002</v>
      </c>
      <c r="V107" s="34">
        <v>170303.77799999999</v>
      </c>
      <c r="W107" s="34">
        <v>190200.84700000001</v>
      </c>
      <c r="X107" s="34">
        <v>182334.41819999999</v>
      </c>
      <c r="Y107" s="34">
        <v>188385.77730000002</v>
      </c>
      <c r="Z107" s="34">
        <v>192550.02599999998</v>
      </c>
      <c r="AA107" s="34">
        <v>175258.48199999999</v>
      </c>
      <c r="AB107" s="34">
        <v>171917.27380000002</v>
      </c>
      <c r="AC107" s="34">
        <v>155070.96000000002</v>
      </c>
      <c r="AD107" s="34">
        <v>155785.80020000003</v>
      </c>
      <c r="AE107" s="34">
        <v>145192.0687</v>
      </c>
      <c r="AF107" s="34">
        <v>132232.14799999999</v>
      </c>
      <c r="AG107" s="34">
        <v>139692.05200000003</v>
      </c>
      <c r="AH107" s="34">
        <v>136218.035</v>
      </c>
      <c r="AI107" s="34">
        <v>117056.08860000002</v>
      </c>
      <c r="AJ107" s="34">
        <v>106670.60620000001</v>
      </c>
      <c r="AK107" s="34">
        <v>85314.543800000014</v>
      </c>
      <c r="AL107" s="34">
        <v>80940.494399999996</v>
      </c>
      <c r="AM107" s="34">
        <v>67186.258199999997</v>
      </c>
      <c r="AN107" s="34">
        <v>65711.12539999999</v>
      </c>
      <c r="AO107" s="34">
        <v>52404.827200000007</v>
      </c>
    </row>
    <row r="108" spans="1:41" s="1" customFormat="1" ht="13.9" customHeight="1" x14ac:dyDescent="0.25">
      <c r="A108" s="38" t="s">
        <v>101</v>
      </c>
      <c r="B108" s="47" t="s">
        <v>57</v>
      </c>
      <c r="C108" s="34">
        <v>94966.073875000002</v>
      </c>
      <c r="D108" s="34">
        <v>83409.955902000016</v>
      </c>
      <c r="E108" s="34">
        <v>117518.862696</v>
      </c>
      <c r="F108" s="34">
        <v>127899.554443</v>
      </c>
      <c r="G108" s="34">
        <v>142049.42740800002</v>
      </c>
      <c r="H108" s="34">
        <v>133716.72042</v>
      </c>
      <c r="I108" s="34">
        <v>165006.84547199999</v>
      </c>
      <c r="J108" s="34">
        <v>166761.532114</v>
      </c>
      <c r="K108" s="34">
        <v>166981.79901999998</v>
      </c>
      <c r="L108" s="34">
        <v>192323.48678599999</v>
      </c>
      <c r="M108" s="34">
        <v>194903.519806</v>
      </c>
      <c r="N108" s="34">
        <v>202701.48450599998</v>
      </c>
      <c r="O108" s="34">
        <v>190714.99720499999</v>
      </c>
      <c r="P108" s="34">
        <v>177274.49173000001</v>
      </c>
      <c r="Q108" s="34">
        <v>184929.14217000001</v>
      </c>
      <c r="R108" s="34">
        <v>213891.8394</v>
      </c>
      <c r="S108" s="34">
        <v>205237.69798</v>
      </c>
      <c r="T108" s="34">
        <v>192663.07066599999</v>
      </c>
      <c r="U108" s="34">
        <v>168338.83491000001</v>
      </c>
      <c r="V108" s="34">
        <v>167935.158</v>
      </c>
      <c r="W108" s="34">
        <v>187394.69700000001</v>
      </c>
      <c r="X108" s="34">
        <v>179665.19819999998</v>
      </c>
      <c r="Y108" s="34">
        <v>185555.8873</v>
      </c>
      <c r="Z108" s="34">
        <v>189722.56599999999</v>
      </c>
      <c r="AA108" s="34">
        <v>172469.962</v>
      </c>
      <c r="AB108" s="34">
        <v>169199.64380000002</v>
      </c>
      <c r="AC108" s="34">
        <v>152413.36000000002</v>
      </c>
      <c r="AD108" s="34">
        <v>153057.98020000002</v>
      </c>
      <c r="AE108" s="34">
        <v>145192.0687</v>
      </c>
      <c r="AF108" s="34">
        <v>132232.14799999999</v>
      </c>
      <c r="AG108" s="34">
        <v>139692.05200000003</v>
      </c>
      <c r="AH108" s="34">
        <v>136218.035</v>
      </c>
      <c r="AI108" s="34">
        <v>117056.08860000002</v>
      </c>
      <c r="AJ108" s="34">
        <v>106670.60620000001</v>
      </c>
      <c r="AK108" s="34">
        <v>85314.543800000014</v>
      </c>
      <c r="AL108" s="34">
        <v>80940.494399999996</v>
      </c>
      <c r="AM108" s="34">
        <v>67186.258199999997</v>
      </c>
      <c r="AN108" s="34">
        <v>65711.12539999999</v>
      </c>
      <c r="AO108" s="34">
        <v>52404.827200000007</v>
      </c>
    </row>
    <row r="109" spans="1:41" s="1" customFormat="1" ht="13.9" customHeight="1" x14ac:dyDescent="0.25">
      <c r="A109" s="38" t="s">
        <v>102</v>
      </c>
      <c r="B109" s="47" t="s">
        <v>58</v>
      </c>
      <c r="C109" s="34">
        <v>0</v>
      </c>
      <c r="D109" s="34">
        <v>12125.861566000001</v>
      </c>
      <c r="E109" s="34">
        <v>11969.314463999999</v>
      </c>
      <c r="F109" s="34">
        <v>31224.867767</v>
      </c>
      <c r="G109" s="34">
        <v>21839.640648000001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</row>
    <row r="110" spans="1:41" s="1" customFormat="1" ht="13.9" customHeight="1" x14ac:dyDescent="0.25">
      <c r="A110" s="38" t="s">
        <v>103</v>
      </c>
      <c r="B110" s="47" t="s">
        <v>59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2697.6057999999998</v>
      </c>
      <c r="L110" s="34">
        <v>2609.8993999999998</v>
      </c>
      <c r="M110" s="34">
        <v>2652.1093999999998</v>
      </c>
      <c r="N110" s="34">
        <v>2806.7222999999999</v>
      </c>
      <c r="O110" s="34">
        <v>2654.3492999999999</v>
      </c>
      <c r="P110" s="34">
        <v>2618.9169999999999</v>
      </c>
      <c r="Q110" s="34">
        <v>2829.8262</v>
      </c>
      <c r="R110" s="34">
        <v>2768.8263999999999</v>
      </c>
      <c r="S110" s="34">
        <v>2724.8764999999999</v>
      </c>
      <c r="T110" s="34">
        <v>2616.6381999999999</v>
      </c>
      <c r="U110" s="34">
        <v>2408.2809000000002</v>
      </c>
      <c r="V110" s="34">
        <v>2368.62</v>
      </c>
      <c r="W110" s="34">
        <v>2806.15</v>
      </c>
      <c r="X110" s="34">
        <v>2669.22</v>
      </c>
      <c r="Y110" s="34">
        <v>2829.89</v>
      </c>
      <c r="Z110" s="34">
        <v>2827.46</v>
      </c>
      <c r="AA110" s="34">
        <v>2788.52</v>
      </c>
      <c r="AB110" s="34">
        <v>2717.63</v>
      </c>
      <c r="AC110" s="34">
        <v>2657.6</v>
      </c>
      <c r="AD110" s="34">
        <v>2727.82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</row>
    <row r="111" spans="1:41" s="1" customFormat="1" ht="13.9" customHeight="1" x14ac:dyDescent="0.25">
      <c r="A111" s="38" t="s">
        <v>80</v>
      </c>
      <c r="B111" s="45" t="s">
        <v>9</v>
      </c>
      <c r="C111" s="34">
        <v>56051.316374999995</v>
      </c>
      <c r="D111" s="34">
        <v>45351.142564000009</v>
      </c>
      <c r="E111" s="34">
        <v>40923.861144000002</v>
      </c>
      <c r="F111" s="34">
        <v>40705.131232</v>
      </c>
      <c r="G111" s="34">
        <v>34398.089472</v>
      </c>
      <c r="H111" s="34">
        <v>30645.486296999999</v>
      </c>
      <c r="I111" s="34">
        <v>24538.549412999997</v>
      </c>
      <c r="J111" s="34">
        <v>26021.651105999998</v>
      </c>
      <c r="K111" s="34">
        <v>23631.026807999999</v>
      </c>
      <c r="L111" s="34">
        <v>21609.967032</v>
      </c>
      <c r="M111" s="34">
        <v>20235.594721999998</v>
      </c>
      <c r="N111" s="34">
        <v>31856.298104999998</v>
      </c>
      <c r="O111" s="34">
        <v>29489.820722999997</v>
      </c>
      <c r="P111" s="34">
        <v>29462.81625</v>
      </c>
      <c r="Q111" s="34">
        <v>31524.263868000002</v>
      </c>
      <c r="R111" s="34">
        <v>34388.823888000006</v>
      </c>
      <c r="S111" s="34">
        <v>33951.961189999995</v>
      </c>
      <c r="T111" s="34">
        <v>33178.972375999998</v>
      </c>
      <c r="U111" s="34">
        <v>31163.154846000001</v>
      </c>
      <c r="V111" s="34">
        <v>27949.715999999997</v>
      </c>
      <c r="W111" s="34">
        <v>24946.673500000004</v>
      </c>
      <c r="X111" s="34">
        <v>28560.653999999999</v>
      </c>
      <c r="Y111" s="34">
        <v>28355.497799999997</v>
      </c>
      <c r="Z111" s="34">
        <v>28161.5016</v>
      </c>
      <c r="AA111" s="34">
        <v>27020.7588</v>
      </c>
      <c r="AB111" s="34">
        <v>25844.6613</v>
      </c>
      <c r="AC111" s="34">
        <v>25300.352000000003</v>
      </c>
      <c r="AD111" s="34">
        <v>25477.838800000001</v>
      </c>
      <c r="AE111" s="34">
        <v>25890.586499999998</v>
      </c>
      <c r="AF111" s="34">
        <v>22145.959299999999</v>
      </c>
      <c r="AG111" s="34">
        <v>25195.765400000004</v>
      </c>
      <c r="AH111" s="34">
        <v>24830.079400000002</v>
      </c>
      <c r="AI111" s="34">
        <v>23221.061000000002</v>
      </c>
      <c r="AJ111" s="34">
        <v>20441.847400000002</v>
      </c>
      <c r="AK111" s="34">
        <v>17443.2222</v>
      </c>
      <c r="AL111" s="34">
        <v>19029.182400000002</v>
      </c>
      <c r="AM111" s="34">
        <v>18512.500799999998</v>
      </c>
      <c r="AN111" s="34">
        <v>16660.8714</v>
      </c>
      <c r="AO111" s="34">
        <v>16260.728000000001</v>
      </c>
    </row>
    <row r="112" spans="1:41" s="1" customFormat="1" ht="13.9" customHeight="1" x14ac:dyDescent="0.25">
      <c r="A112" s="38" t="s">
        <v>81</v>
      </c>
      <c r="B112" s="47" t="s">
        <v>25</v>
      </c>
      <c r="C112" s="34">
        <v>9799.017249999999</v>
      </c>
      <c r="D112" s="34">
        <v>7082.1756460000006</v>
      </c>
      <c r="E112" s="34">
        <v>5963.129688</v>
      </c>
      <c r="F112" s="34">
        <v>5664.1574119999996</v>
      </c>
      <c r="G112" s="34">
        <v>2595.587544</v>
      </c>
      <c r="H112" s="34">
        <v>2361.1688549999999</v>
      </c>
      <c r="I112" s="34">
        <v>3757.2224550000001</v>
      </c>
      <c r="J112" s="34">
        <v>4758.4001499999995</v>
      </c>
      <c r="K112" s="34">
        <v>4424.0735119999999</v>
      </c>
      <c r="L112" s="34">
        <v>3157.9782739999996</v>
      </c>
      <c r="M112" s="34">
        <v>2227.7718959999997</v>
      </c>
      <c r="N112" s="34">
        <v>3676.8062129999998</v>
      </c>
      <c r="O112" s="34">
        <v>3264.8496389999996</v>
      </c>
      <c r="P112" s="34">
        <v>2068.94443</v>
      </c>
      <c r="Q112" s="34">
        <v>1782.7905060000001</v>
      </c>
      <c r="R112" s="34">
        <v>830.64792</v>
      </c>
      <c r="S112" s="34">
        <v>2261.6474949999997</v>
      </c>
      <c r="T112" s="34">
        <v>2433.4735259999998</v>
      </c>
      <c r="U112" s="34">
        <v>2119.2871920000002</v>
      </c>
      <c r="V112" s="34">
        <v>663.21360000000004</v>
      </c>
      <c r="W112" s="34">
        <v>308.67650000000003</v>
      </c>
      <c r="X112" s="34">
        <v>1040.9957999999999</v>
      </c>
      <c r="Y112" s="34">
        <v>1131.9559999999999</v>
      </c>
      <c r="Z112" s="34">
        <v>1187.5332000000001</v>
      </c>
      <c r="AA112" s="34">
        <v>1115.4080000000001</v>
      </c>
      <c r="AB112" s="34">
        <v>135.88150000000002</v>
      </c>
      <c r="AC112" s="34">
        <v>132.88</v>
      </c>
      <c r="AD112" s="34">
        <v>190.94740000000002</v>
      </c>
      <c r="AE112" s="34">
        <v>234.03919999999999</v>
      </c>
      <c r="AF112" s="34">
        <v>29.254899999999999</v>
      </c>
      <c r="AG112" s="34">
        <v>767.94060000000013</v>
      </c>
      <c r="AH112" s="34">
        <v>804.50920000000008</v>
      </c>
      <c r="AI112" s="34">
        <v>0</v>
      </c>
      <c r="AJ112" s="34">
        <v>36.568600000000004</v>
      </c>
      <c r="AK112" s="34">
        <v>36.568600000000004</v>
      </c>
      <c r="AL112" s="34">
        <v>37.982399999999998</v>
      </c>
      <c r="AM112" s="34">
        <v>39.221399999999996</v>
      </c>
      <c r="AN112" s="34">
        <v>0</v>
      </c>
      <c r="AO112" s="34">
        <v>82.332800000000006</v>
      </c>
    </row>
    <row r="113" spans="1:41" s="1" customFormat="1" ht="13.9" customHeight="1" x14ac:dyDescent="0.25">
      <c r="A113" s="38" t="s">
        <v>82</v>
      </c>
      <c r="B113" s="51" t="s">
        <v>24</v>
      </c>
      <c r="C113" s="34">
        <v>46252.299124999998</v>
      </c>
      <c r="D113" s="34">
        <v>38268.966918000006</v>
      </c>
      <c r="E113" s="34">
        <v>34960.731456000001</v>
      </c>
      <c r="F113" s="34">
        <v>35040.973819999999</v>
      </c>
      <c r="G113" s="34">
        <v>31802.501928000001</v>
      </c>
      <c r="H113" s="34">
        <v>28284.317442</v>
      </c>
      <c r="I113" s="34">
        <v>20781.326957999998</v>
      </c>
      <c r="J113" s="34">
        <v>21263.250956</v>
      </c>
      <c r="K113" s="34">
        <v>19206.953296</v>
      </c>
      <c r="L113" s="34">
        <v>18451.988758</v>
      </c>
      <c r="M113" s="34">
        <v>18007.822826</v>
      </c>
      <c r="N113" s="34">
        <v>28179.491891999998</v>
      </c>
      <c r="O113" s="34">
        <v>26224.971083999997</v>
      </c>
      <c r="P113" s="34">
        <v>27393.87182</v>
      </c>
      <c r="Q113" s="34">
        <v>29741.473362000001</v>
      </c>
      <c r="R113" s="34">
        <v>33558.175968000003</v>
      </c>
      <c r="S113" s="34">
        <v>31690.313694999997</v>
      </c>
      <c r="T113" s="34">
        <v>30745.49885</v>
      </c>
      <c r="U113" s="34">
        <v>29043.867654000001</v>
      </c>
      <c r="V113" s="34">
        <v>27286.502399999998</v>
      </c>
      <c r="W113" s="34">
        <v>24637.997000000003</v>
      </c>
      <c r="X113" s="34">
        <v>27519.658199999998</v>
      </c>
      <c r="Y113" s="34">
        <v>27223.541799999999</v>
      </c>
      <c r="Z113" s="34">
        <v>26973.968399999998</v>
      </c>
      <c r="AA113" s="34">
        <v>25905.3508</v>
      </c>
      <c r="AB113" s="34">
        <v>25708.7798</v>
      </c>
      <c r="AC113" s="34">
        <v>25167.472000000002</v>
      </c>
      <c r="AD113" s="34">
        <v>25286.8914</v>
      </c>
      <c r="AE113" s="34">
        <v>25656.547299999998</v>
      </c>
      <c r="AF113" s="34">
        <v>22116.704399999999</v>
      </c>
      <c r="AG113" s="34">
        <v>24427.824800000002</v>
      </c>
      <c r="AH113" s="34">
        <v>24025.570200000002</v>
      </c>
      <c r="AI113" s="34">
        <v>23221.061000000002</v>
      </c>
      <c r="AJ113" s="34">
        <v>20405.278800000004</v>
      </c>
      <c r="AK113" s="34">
        <v>17406.653600000001</v>
      </c>
      <c r="AL113" s="34">
        <v>18991.2</v>
      </c>
      <c r="AM113" s="34">
        <v>18473.279399999999</v>
      </c>
      <c r="AN113" s="34">
        <v>16660.8714</v>
      </c>
      <c r="AO113" s="34">
        <v>16178.395200000001</v>
      </c>
    </row>
    <row r="114" spans="1:41" s="1" customFormat="1" ht="13.9" customHeight="1" x14ac:dyDescent="0.25">
      <c r="A114" s="38" t="s">
        <v>104</v>
      </c>
      <c r="B114" s="45" t="s">
        <v>15</v>
      </c>
      <c r="C114" s="34">
        <v>325899.37274999998</v>
      </c>
      <c r="D114" s="34">
        <v>298144.88394600002</v>
      </c>
      <c r="E114" s="34">
        <v>335183.86007999995</v>
      </c>
      <c r="F114" s="34">
        <v>370066.28447299998</v>
      </c>
      <c r="G114" s="34">
        <v>418046.90292000002</v>
      </c>
      <c r="H114" s="34">
        <v>394812.28696499998</v>
      </c>
      <c r="I114" s="34">
        <v>411247.43160899996</v>
      </c>
      <c r="J114" s="34">
        <v>417787.53316999995</v>
      </c>
      <c r="K114" s="34">
        <v>417967.04265199997</v>
      </c>
      <c r="L114" s="34">
        <v>430685.59898799995</v>
      </c>
      <c r="M114" s="34">
        <v>436245.47520599997</v>
      </c>
      <c r="N114" s="34">
        <v>456878.25599400001</v>
      </c>
      <c r="O114" s="34">
        <v>428385.43352699996</v>
      </c>
      <c r="P114" s="34">
        <v>401401.40859000001</v>
      </c>
      <c r="Q114" s="34">
        <v>423200.50821</v>
      </c>
      <c r="R114" s="34">
        <v>430026.42818399996</v>
      </c>
      <c r="S114" s="34">
        <v>426879.15249000001</v>
      </c>
      <c r="T114" s="34">
        <v>404767.76315799996</v>
      </c>
      <c r="U114" s="34">
        <v>355486.34364899999</v>
      </c>
      <c r="V114" s="34">
        <v>364767.48</v>
      </c>
      <c r="W114" s="34">
        <v>416376.53700000001</v>
      </c>
      <c r="X114" s="34">
        <v>470369.94839999999</v>
      </c>
      <c r="Y114" s="34">
        <v>492966.83799999999</v>
      </c>
      <c r="Z114" s="34">
        <v>549601.67480000004</v>
      </c>
      <c r="AA114" s="34">
        <v>509713.57079999999</v>
      </c>
      <c r="AB114" s="34">
        <v>511539.49490000005</v>
      </c>
      <c r="AC114" s="34">
        <v>489051.55200000003</v>
      </c>
      <c r="AD114" s="34">
        <v>556611.67100000009</v>
      </c>
      <c r="AE114" s="34">
        <v>675495.64099999995</v>
      </c>
      <c r="AF114" s="34">
        <v>761680.5763999999</v>
      </c>
      <c r="AG114" s="34">
        <v>971262.01600000018</v>
      </c>
      <c r="AH114" s="34">
        <v>1345175.9510000004</v>
      </c>
      <c r="AI114" s="34">
        <v>1617209.7664000003</v>
      </c>
      <c r="AJ114" s="34">
        <v>1939342.5638000004</v>
      </c>
      <c r="AK114" s="34">
        <v>2101597.4420000003</v>
      </c>
      <c r="AL114" s="34">
        <v>2577447.6815999998</v>
      </c>
      <c r="AM114" s="34">
        <v>2943291.5201999997</v>
      </c>
      <c r="AN114" s="34">
        <v>3122758.0715999994</v>
      </c>
      <c r="AO114" s="34">
        <v>3469504.1920000003</v>
      </c>
    </row>
    <row r="115" spans="1:41" s="1" customFormat="1" ht="13.9" customHeight="1" x14ac:dyDescent="0.25">
      <c r="A115" s="38" t="s">
        <v>105</v>
      </c>
      <c r="B115" s="47" t="s">
        <v>57</v>
      </c>
      <c r="C115" s="34">
        <v>140702.63524999999</v>
      </c>
      <c r="D115" s="34">
        <v>123696.39718800002</v>
      </c>
      <c r="E115" s="34">
        <v>121436.87570399999</v>
      </c>
      <c r="F115" s="34">
        <v>128211.563114</v>
      </c>
      <c r="G115" s="34">
        <v>142390.262136</v>
      </c>
      <c r="H115" s="34">
        <v>134014.97332799999</v>
      </c>
      <c r="I115" s="34">
        <v>139431.82089899998</v>
      </c>
      <c r="J115" s="34">
        <v>140903.02615600001</v>
      </c>
      <c r="K115" s="34">
        <v>141084.78333999999</v>
      </c>
      <c r="L115" s="34">
        <v>139995.00381599998</v>
      </c>
      <c r="M115" s="34">
        <v>138440.11067999998</v>
      </c>
      <c r="N115" s="34">
        <v>137950.40104500001</v>
      </c>
      <c r="O115" s="34">
        <v>123825.39484499999</v>
      </c>
      <c r="P115" s="34">
        <v>109261.21724</v>
      </c>
      <c r="Q115" s="34">
        <v>107533.3956</v>
      </c>
      <c r="R115" s="34">
        <v>95552.199064</v>
      </c>
      <c r="S115" s="34">
        <v>84689.161619999999</v>
      </c>
      <c r="T115" s="34">
        <v>72611.710049999994</v>
      </c>
      <c r="U115" s="34">
        <v>57630.161937000004</v>
      </c>
      <c r="V115" s="34">
        <v>57486.407399999996</v>
      </c>
      <c r="W115" s="34">
        <v>61117.947000000007</v>
      </c>
      <c r="X115" s="34">
        <v>113682.07979999999</v>
      </c>
      <c r="Y115" s="34">
        <v>116959.35369999999</v>
      </c>
      <c r="Z115" s="34">
        <v>119573.2834</v>
      </c>
      <c r="AA115" s="34">
        <v>109728.262</v>
      </c>
      <c r="AB115" s="34">
        <v>107645.32430000001</v>
      </c>
      <c r="AC115" s="34">
        <v>97985.712</v>
      </c>
      <c r="AD115" s="34">
        <v>119014.78660000001</v>
      </c>
      <c r="AE115" s="34">
        <v>160287.59709999998</v>
      </c>
      <c r="AF115" s="34">
        <v>153939.2838</v>
      </c>
      <c r="AG115" s="34">
        <v>178015.94480000003</v>
      </c>
      <c r="AH115" s="34">
        <v>234075.60860000004</v>
      </c>
      <c r="AI115" s="34">
        <v>228736.59300000002</v>
      </c>
      <c r="AJ115" s="34">
        <v>356324.43840000004</v>
      </c>
      <c r="AK115" s="34">
        <v>335590.04220000003</v>
      </c>
      <c r="AL115" s="34">
        <v>379899.96479999996</v>
      </c>
      <c r="AM115" s="34">
        <v>403588.20599999995</v>
      </c>
      <c r="AN115" s="34">
        <v>404401.10239999997</v>
      </c>
      <c r="AO115" s="34">
        <v>497331.27840000001</v>
      </c>
    </row>
    <row r="116" spans="1:41" s="1" customFormat="1" ht="13.9" customHeight="1" x14ac:dyDescent="0.25">
      <c r="A116" s="38" t="s">
        <v>106</v>
      </c>
      <c r="B116" s="47" t="s">
        <v>58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9726.4624000000003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</row>
    <row r="117" spans="1:41" s="1" customFormat="1" ht="13.9" customHeight="1" x14ac:dyDescent="0.25">
      <c r="A117" s="38" t="s">
        <v>107</v>
      </c>
      <c r="B117" s="47" t="s">
        <v>59</v>
      </c>
      <c r="C117" s="34">
        <v>185196.73749999999</v>
      </c>
      <c r="D117" s="34">
        <v>174448.48675800001</v>
      </c>
      <c r="E117" s="34">
        <v>213746.98437599998</v>
      </c>
      <c r="F117" s="34">
        <v>241854.72135899999</v>
      </c>
      <c r="G117" s="34">
        <v>275656.64078399999</v>
      </c>
      <c r="H117" s="34">
        <v>260797.31363700001</v>
      </c>
      <c r="I117" s="34">
        <v>271815.61070999998</v>
      </c>
      <c r="J117" s="34">
        <v>276884.50701399997</v>
      </c>
      <c r="K117" s="34">
        <v>276882.25931200001</v>
      </c>
      <c r="L117" s="34">
        <v>290690.595172</v>
      </c>
      <c r="M117" s="34">
        <v>297805.36452599999</v>
      </c>
      <c r="N117" s="34">
        <v>318927.854949</v>
      </c>
      <c r="O117" s="34">
        <v>304560.03868199995</v>
      </c>
      <c r="P117" s="34">
        <v>292140.19134999998</v>
      </c>
      <c r="Q117" s="34">
        <v>315667.11261000001</v>
      </c>
      <c r="R117" s="34">
        <v>334474.22911999997</v>
      </c>
      <c r="S117" s="34">
        <v>342189.99086999998</v>
      </c>
      <c r="T117" s="34">
        <v>332156.05310799996</v>
      </c>
      <c r="U117" s="34">
        <v>297856.18171199999</v>
      </c>
      <c r="V117" s="34">
        <v>307281.07260000001</v>
      </c>
      <c r="W117" s="34">
        <v>355258.59</v>
      </c>
      <c r="X117" s="34">
        <v>356687.86859999999</v>
      </c>
      <c r="Y117" s="34">
        <v>376007.48430000001</v>
      </c>
      <c r="Z117" s="34">
        <v>420301.929</v>
      </c>
      <c r="AA117" s="34">
        <v>399985.3088</v>
      </c>
      <c r="AB117" s="34">
        <v>403894.17060000001</v>
      </c>
      <c r="AC117" s="34">
        <v>391065.84</v>
      </c>
      <c r="AD117" s="34">
        <v>437596.88440000004</v>
      </c>
      <c r="AE117" s="34">
        <v>515208.04389999999</v>
      </c>
      <c r="AF117" s="34">
        <v>607741.29259999993</v>
      </c>
      <c r="AG117" s="34">
        <v>793246.07120000012</v>
      </c>
      <c r="AH117" s="34">
        <v>1111100.3424000002</v>
      </c>
      <c r="AI117" s="34">
        <v>1388473.1734000002</v>
      </c>
      <c r="AJ117" s="34">
        <v>1583018.1254000003</v>
      </c>
      <c r="AK117" s="34">
        <v>1766007.3998000002</v>
      </c>
      <c r="AL117" s="34">
        <v>2197547.7168000001</v>
      </c>
      <c r="AM117" s="34">
        <v>2539703.3141999999</v>
      </c>
      <c r="AN117" s="34">
        <v>2718356.9691999997</v>
      </c>
      <c r="AO117" s="34">
        <v>2972172.9136000001</v>
      </c>
    </row>
    <row r="118" spans="1:41" s="1" customFormat="1" ht="13.9" customHeight="1" x14ac:dyDescent="0.25">
      <c r="A118" s="38" t="s">
        <v>108</v>
      </c>
      <c r="B118" s="45" t="s">
        <v>17</v>
      </c>
      <c r="C118" s="34">
        <v>864774.99362499989</v>
      </c>
      <c r="D118" s="34">
        <v>769435.30245400011</v>
      </c>
      <c r="E118" s="34">
        <v>755810.54229599994</v>
      </c>
      <c r="F118" s="34">
        <v>830807.08887199999</v>
      </c>
      <c r="G118" s="34">
        <v>889237.80535200005</v>
      </c>
      <c r="H118" s="34">
        <v>814802.09024699999</v>
      </c>
      <c r="I118" s="34">
        <v>851645.72709299996</v>
      </c>
      <c r="J118" s="34">
        <v>888298.14000199991</v>
      </c>
      <c r="K118" s="34">
        <v>879581.34714799991</v>
      </c>
      <c r="L118" s="34">
        <v>848217.30499999993</v>
      </c>
      <c r="M118" s="34">
        <v>869096.25037999987</v>
      </c>
      <c r="N118" s="34">
        <v>895989.95982899994</v>
      </c>
      <c r="O118" s="34">
        <v>848595.47120999987</v>
      </c>
      <c r="P118" s="34">
        <v>833889.36196999997</v>
      </c>
      <c r="Q118" s="34">
        <v>920485.86633600004</v>
      </c>
      <c r="R118" s="34">
        <v>890731.45288</v>
      </c>
      <c r="S118" s="34">
        <v>862832.14372499986</v>
      </c>
      <c r="T118" s="34">
        <v>820917.90248599998</v>
      </c>
      <c r="U118" s="34">
        <v>763184.21721000003</v>
      </c>
      <c r="V118" s="34">
        <v>772004.31660000002</v>
      </c>
      <c r="W118" s="34">
        <v>870692.22200000007</v>
      </c>
      <c r="X118" s="34">
        <v>807225.51239999989</v>
      </c>
      <c r="Y118" s="34">
        <v>861192.12479999999</v>
      </c>
      <c r="Z118" s="34">
        <v>865117.93619999988</v>
      </c>
      <c r="AA118" s="34">
        <v>772029.64720000001</v>
      </c>
      <c r="AB118" s="34">
        <v>737048.4323000001</v>
      </c>
      <c r="AC118" s="34">
        <v>698018.64</v>
      </c>
      <c r="AD118" s="34">
        <v>726663.96980000008</v>
      </c>
      <c r="AE118" s="34">
        <v>773382.53639999998</v>
      </c>
      <c r="AF118" s="34">
        <v>766390.61529999995</v>
      </c>
      <c r="AG118" s="34">
        <v>939739.88280000002</v>
      </c>
      <c r="AH118" s="34">
        <v>967093.19560000009</v>
      </c>
      <c r="AI118" s="34">
        <v>955903.20400000003</v>
      </c>
      <c r="AJ118" s="34">
        <v>962119.86600000004</v>
      </c>
      <c r="AK118" s="34">
        <v>946029.68200000015</v>
      </c>
      <c r="AL118" s="34">
        <v>1000532.3807999999</v>
      </c>
      <c r="AM118" s="34">
        <v>1012892.6549999999</v>
      </c>
      <c r="AN118" s="34">
        <v>1043797.5125999999</v>
      </c>
      <c r="AO118" s="34">
        <v>1062957.6144000001</v>
      </c>
    </row>
    <row r="119" spans="1:41" s="1" customFormat="1" ht="13.9" customHeight="1" x14ac:dyDescent="0.25">
      <c r="A119" s="38" t="s">
        <v>109</v>
      </c>
      <c r="B119" s="47" t="s">
        <v>25</v>
      </c>
      <c r="C119" s="34">
        <v>19598.034499999998</v>
      </c>
      <c r="D119" s="34">
        <v>15046.996328000001</v>
      </c>
      <c r="E119" s="34">
        <v>14617.202375999999</v>
      </c>
      <c r="F119" s="34">
        <v>14952.415541</v>
      </c>
      <c r="G119" s="34">
        <v>14734.547472</v>
      </c>
      <c r="H119" s="34">
        <v>15285.461535</v>
      </c>
      <c r="I119" s="34">
        <v>15883.981827</v>
      </c>
      <c r="J119" s="34">
        <v>18136.302285999998</v>
      </c>
      <c r="K119" s="34">
        <v>30132.256785999998</v>
      </c>
      <c r="L119" s="34">
        <v>29909.447123999998</v>
      </c>
      <c r="M119" s="34">
        <v>28563.218237999998</v>
      </c>
      <c r="N119" s="34">
        <v>29751.256379999999</v>
      </c>
      <c r="O119" s="34">
        <v>31135.517288999999</v>
      </c>
      <c r="P119" s="34">
        <v>29986.59965</v>
      </c>
      <c r="Q119" s="34">
        <v>35344.529238000003</v>
      </c>
      <c r="R119" s="34">
        <v>34942.589167999999</v>
      </c>
      <c r="S119" s="34">
        <v>32725.766765</v>
      </c>
      <c r="T119" s="34">
        <v>32184.649859999998</v>
      </c>
      <c r="U119" s="34">
        <v>21819.024954</v>
      </c>
      <c r="V119" s="34">
        <v>33113.3076</v>
      </c>
      <c r="W119" s="34">
        <v>23375.229500000001</v>
      </c>
      <c r="X119" s="34">
        <v>19592.074799999999</v>
      </c>
      <c r="Y119" s="34">
        <v>19497.9421</v>
      </c>
      <c r="Z119" s="34">
        <v>21121.126199999999</v>
      </c>
      <c r="AA119" s="34">
        <v>19937.918000000001</v>
      </c>
      <c r="AB119" s="34">
        <v>22121.5082</v>
      </c>
      <c r="AC119" s="34">
        <v>16291.088</v>
      </c>
      <c r="AD119" s="34">
        <v>15112.122800000001</v>
      </c>
      <c r="AE119" s="34">
        <v>17582.194899999999</v>
      </c>
      <c r="AF119" s="34">
        <v>17114.1165</v>
      </c>
      <c r="AG119" s="34">
        <v>20661.259000000002</v>
      </c>
      <c r="AH119" s="34">
        <v>21246.356600000003</v>
      </c>
      <c r="AI119" s="34">
        <v>20697.827600000001</v>
      </c>
      <c r="AJ119" s="34">
        <v>20880.670600000001</v>
      </c>
      <c r="AK119" s="34">
        <v>25890.568800000001</v>
      </c>
      <c r="AL119" s="34">
        <v>27081.4512</v>
      </c>
      <c r="AM119" s="34">
        <v>26513.666399999998</v>
      </c>
      <c r="AN119" s="34">
        <v>25173.725399999999</v>
      </c>
      <c r="AO119" s="34">
        <v>25811.3328</v>
      </c>
    </row>
    <row r="120" spans="1:41" s="1" customFormat="1" ht="13.9" customHeight="1" x14ac:dyDescent="0.25">
      <c r="A120" s="38" t="s">
        <v>110</v>
      </c>
      <c r="B120" s="47" t="s">
        <v>24</v>
      </c>
      <c r="C120" s="34">
        <v>845176.95912499994</v>
      </c>
      <c r="D120" s="34">
        <v>754388.30612600013</v>
      </c>
      <c r="E120" s="34">
        <v>741193.33991999994</v>
      </c>
      <c r="F120" s="34">
        <v>815854.67333100003</v>
      </c>
      <c r="G120" s="34">
        <v>874503.25788000005</v>
      </c>
      <c r="H120" s="34">
        <v>799516.62871199998</v>
      </c>
      <c r="I120" s="34">
        <v>835761.74526599993</v>
      </c>
      <c r="J120" s="34">
        <v>870161.83771599992</v>
      </c>
      <c r="K120" s="34">
        <v>849449.09036199993</v>
      </c>
      <c r="L120" s="34">
        <v>818307.85787599988</v>
      </c>
      <c r="M120" s="34">
        <v>840533.03214199992</v>
      </c>
      <c r="N120" s="34">
        <v>866238.70344899991</v>
      </c>
      <c r="O120" s="34">
        <v>817459.95392099989</v>
      </c>
      <c r="P120" s="34">
        <v>803902.76231999998</v>
      </c>
      <c r="Q120" s="34">
        <v>885141.33709799999</v>
      </c>
      <c r="R120" s="34">
        <v>855788.86371199996</v>
      </c>
      <c r="S120" s="34">
        <v>830106.37695999991</v>
      </c>
      <c r="T120" s="34">
        <v>788733.25262599997</v>
      </c>
      <c r="U120" s="34">
        <v>741365.19225600001</v>
      </c>
      <c r="V120" s="34">
        <v>738891.00899999996</v>
      </c>
      <c r="W120" s="34">
        <v>847316.99250000005</v>
      </c>
      <c r="X120" s="34">
        <v>787633.43759999995</v>
      </c>
      <c r="Y120" s="34">
        <v>841694.1827</v>
      </c>
      <c r="Z120" s="34">
        <v>843996.80999999994</v>
      </c>
      <c r="AA120" s="34">
        <v>752091.72920000006</v>
      </c>
      <c r="AB120" s="34">
        <v>714926.92410000006</v>
      </c>
      <c r="AC120" s="34">
        <v>681727.55200000003</v>
      </c>
      <c r="AD120" s="34">
        <v>711551.84700000007</v>
      </c>
      <c r="AE120" s="34">
        <v>755800.34149999998</v>
      </c>
      <c r="AF120" s="34">
        <v>749276.49879999994</v>
      </c>
      <c r="AG120" s="34">
        <v>919078.62380000006</v>
      </c>
      <c r="AH120" s="34">
        <v>945846.83900000004</v>
      </c>
      <c r="AI120" s="34">
        <v>935205.37640000007</v>
      </c>
      <c r="AJ120" s="34">
        <v>941239.19540000008</v>
      </c>
      <c r="AK120" s="34">
        <v>920139.11320000014</v>
      </c>
      <c r="AL120" s="34">
        <v>973450.92959999992</v>
      </c>
      <c r="AM120" s="34">
        <v>986378.98859999992</v>
      </c>
      <c r="AN120" s="34">
        <v>1018623.7871999999</v>
      </c>
      <c r="AO120" s="34">
        <v>1037146.2816000001</v>
      </c>
    </row>
    <row r="121" spans="1:41" s="1" customFormat="1" ht="13.9" customHeight="1" x14ac:dyDescent="0.25">
      <c r="A121" s="38">
        <v>4.5</v>
      </c>
      <c r="B121" s="44" t="s">
        <v>174</v>
      </c>
      <c r="C121" s="34">
        <v>308715.92862499994</v>
      </c>
      <c r="D121" s="34">
        <v>287321.97457600007</v>
      </c>
      <c r="E121" s="34">
        <v>314022.28432799998</v>
      </c>
      <c r="F121" s="34">
        <v>308072.56161199999</v>
      </c>
      <c r="G121" s="34">
        <v>350194.57399200002</v>
      </c>
      <c r="H121" s="34">
        <v>341971.81343099999</v>
      </c>
      <c r="I121" s="34">
        <v>353697.14835000003</v>
      </c>
      <c r="J121" s="34">
        <v>360659.54051199998</v>
      </c>
      <c r="K121" s="34">
        <v>362774.02798399999</v>
      </c>
      <c r="L121" s="34">
        <v>369561.75503999996</v>
      </c>
      <c r="M121" s="34">
        <v>392459.14901199995</v>
      </c>
      <c r="N121" s="34">
        <v>421401.28612199996</v>
      </c>
      <c r="O121" s="34">
        <v>375059.55608999997</v>
      </c>
      <c r="P121" s="34">
        <v>379769.15416999999</v>
      </c>
      <c r="Q121" s="34">
        <v>400816.58296800003</v>
      </c>
      <c r="R121" s="34">
        <v>343888.23887999996</v>
      </c>
      <c r="S121" s="34">
        <v>346931.27597999998</v>
      </c>
      <c r="T121" s="34">
        <v>336787.50272199995</v>
      </c>
      <c r="U121" s="34">
        <v>319699.289475</v>
      </c>
      <c r="V121" s="34">
        <v>319858.4448</v>
      </c>
      <c r="W121" s="34">
        <v>371786.81349999999</v>
      </c>
      <c r="X121" s="34">
        <v>362560.15259999997</v>
      </c>
      <c r="Y121" s="34">
        <v>400174.74489999999</v>
      </c>
      <c r="Z121" s="34">
        <v>420104.00679999997</v>
      </c>
      <c r="AA121" s="34">
        <v>416437.57680000004</v>
      </c>
      <c r="AB121" s="34">
        <v>394056.35000000003</v>
      </c>
      <c r="AC121" s="34">
        <v>387478.08</v>
      </c>
      <c r="AD121" s="34">
        <v>395561.17820000002</v>
      </c>
      <c r="AE121" s="34">
        <v>394736.36569999997</v>
      </c>
      <c r="AF121" s="34">
        <v>330053.7818</v>
      </c>
      <c r="AG121" s="34">
        <v>286697.82400000002</v>
      </c>
      <c r="AH121" s="34">
        <v>247020.89300000001</v>
      </c>
      <c r="AI121" s="34">
        <v>324290.34480000002</v>
      </c>
      <c r="AJ121" s="34">
        <v>329300.24300000002</v>
      </c>
      <c r="AK121" s="34">
        <v>317342.31080000004</v>
      </c>
      <c r="AL121" s="34">
        <v>305568.40799999994</v>
      </c>
      <c r="AM121" s="34">
        <v>330401.07359999995</v>
      </c>
      <c r="AN121" s="34">
        <v>326447.68219999998</v>
      </c>
      <c r="AO121" s="34">
        <v>368809.77759999997</v>
      </c>
    </row>
    <row r="122" spans="1:41" s="1" customFormat="1" ht="13.9" customHeight="1" x14ac:dyDescent="0.25">
      <c r="A122" s="38" t="s">
        <v>83</v>
      </c>
      <c r="B122" s="45" t="s">
        <v>17</v>
      </c>
      <c r="C122" s="34">
        <v>308715.92862499994</v>
      </c>
      <c r="D122" s="34">
        <v>287321.97457600007</v>
      </c>
      <c r="E122" s="34">
        <v>314022.28432799998</v>
      </c>
      <c r="F122" s="34">
        <v>308072.56161199999</v>
      </c>
      <c r="G122" s="34">
        <v>350194.57399200002</v>
      </c>
      <c r="H122" s="34">
        <v>341971.81343099999</v>
      </c>
      <c r="I122" s="34">
        <v>353697.14835000003</v>
      </c>
      <c r="J122" s="34">
        <v>360659.54051199998</v>
      </c>
      <c r="K122" s="34">
        <v>362774.02798399999</v>
      </c>
      <c r="L122" s="34">
        <v>369561.75503999996</v>
      </c>
      <c r="M122" s="34">
        <v>392459.14901199995</v>
      </c>
      <c r="N122" s="34">
        <v>421401.28612199996</v>
      </c>
      <c r="O122" s="34">
        <v>375059.55608999997</v>
      </c>
      <c r="P122" s="34">
        <v>379769.15416999999</v>
      </c>
      <c r="Q122" s="34">
        <v>400816.58296800003</v>
      </c>
      <c r="R122" s="34">
        <v>343888.23887999996</v>
      </c>
      <c r="S122" s="34">
        <v>346931.27597999998</v>
      </c>
      <c r="T122" s="34">
        <v>336787.50272199995</v>
      </c>
      <c r="U122" s="34">
        <v>319699.289475</v>
      </c>
      <c r="V122" s="34">
        <v>319858.4448</v>
      </c>
      <c r="W122" s="34">
        <v>371786.81349999999</v>
      </c>
      <c r="X122" s="34">
        <v>362560.15259999997</v>
      </c>
      <c r="Y122" s="34">
        <v>400174.74489999999</v>
      </c>
      <c r="Z122" s="34">
        <v>420104.00679999997</v>
      </c>
      <c r="AA122" s="34">
        <v>416437.57680000004</v>
      </c>
      <c r="AB122" s="34">
        <v>394056.35000000003</v>
      </c>
      <c r="AC122" s="34">
        <v>387478.08</v>
      </c>
      <c r="AD122" s="34">
        <v>395561.17820000002</v>
      </c>
      <c r="AE122" s="34">
        <v>394736.36569999997</v>
      </c>
      <c r="AF122" s="34">
        <v>330053.7818</v>
      </c>
      <c r="AG122" s="34">
        <v>286697.82400000002</v>
      </c>
      <c r="AH122" s="34">
        <v>247020.89300000001</v>
      </c>
      <c r="AI122" s="34">
        <v>324290.34480000002</v>
      </c>
      <c r="AJ122" s="34">
        <v>329300.24300000002</v>
      </c>
      <c r="AK122" s="34">
        <v>317342.31080000004</v>
      </c>
      <c r="AL122" s="34">
        <v>305568.40799999994</v>
      </c>
      <c r="AM122" s="34">
        <v>330401.07359999995</v>
      </c>
      <c r="AN122" s="34">
        <v>326447.68219999998</v>
      </c>
      <c r="AO122" s="34">
        <v>368809.77759999997</v>
      </c>
    </row>
    <row r="123" spans="1:41" s="1" customFormat="1" ht="13.9" customHeight="1" x14ac:dyDescent="0.25">
      <c r="A123" s="38" t="s">
        <v>84</v>
      </c>
      <c r="B123" s="47" t="s">
        <v>47</v>
      </c>
      <c r="C123" s="34">
        <v>286656.41849999997</v>
      </c>
      <c r="D123" s="34">
        <v>265402.95618200005</v>
      </c>
      <c r="E123" s="34">
        <v>270472.06281599996</v>
      </c>
      <c r="F123" s="34">
        <v>260095.228279</v>
      </c>
      <c r="G123" s="34">
        <v>330059.10698400001</v>
      </c>
      <c r="H123" s="34">
        <v>296115.42882600002</v>
      </c>
      <c r="I123" s="34">
        <v>306667.08796500001</v>
      </c>
      <c r="J123" s="34">
        <v>311362.51495799999</v>
      </c>
      <c r="K123" s="34">
        <v>314163.17146799999</v>
      </c>
      <c r="L123" s="34">
        <v>321878.893002</v>
      </c>
      <c r="M123" s="34">
        <v>361641.63778399996</v>
      </c>
      <c r="N123" s="34">
        <v>388422.29909699998</v>
      </c>
      <c r="O123" s="34">
        <v>372511.38076199999</v>
      </c>
      <c r="P123" s="34">
        <v>375081.29274</v>
      </c>
      <c r="Q123" s="34">
        <v>395666.29928400001</v>
      </c>
      <c r="R123" s="34">
        <v>341313.23032799998</v>
      </c>
      <c r="S123" s="34">
        <v>341427.02544999996</v>
      </c>
      <c r="T123" s="34">
        <v>331475.72717599996</v>
      </c>
      <c r="U123" s="34">
        <v>314762.31362999999</v>
      </c>
      <c r="V123" s="34">
        <v>314955.40139999997</v>
      </c>
      <c r="W123" s="34">
        <v>365893.89850000001</v>
      </c>
      <c r="X123" s="34">
        <v>357168.32819999999</v>
      </c>
      <c r="Y123" s="34">
        <v>394486.66599999997</v>
      </c>
      <c r="Z123" s="34">
        <v>413940.14399999997</v>
      </c>
      <c r="AA123" s="34">
        <v>410135.52160000004</v>
      </c>
      <c r="AB123" s="34">
        <v>387588.39060000004</v>
      </c>
      <c r="AC123" s="34">
        <v>381365.60000000003</v>
      </c>
      <c r="AD123" s="34">
        <v>388550.68080000003</v>
      </c>
      <c r="AE123" s="34">
        <v>387715.18969999999</v>
      </c>
      <c r="AF123" s="34">
        <v>324085.78220000002</v>
      </c>
      <c r="AG123" s="34">
        <v>281505.08280000003</v>
      </c>
      <c r="AH123" s="34">
        <v>242010.99480000001</v>
      </c>
      <c r="AI123" s="34">
        <v>318110.25140000001</v>
      </c>
      <c r="AJ123" s="34">
        <v>323156.7182</v>
      </c>
      <c r="AK123" s="34">
        <v>312332.41260000004</v>
      </c>
      <c r="AL123" s="34">
        <v>301846.13279999996</v>
      </c>
      <c r="AM123" s="34">
        <v>326204.38379999995</v>
      </c>
      <c r="AN123" s="34">
        <v>321866.95600000001</v>
      </c>
      <c r="AO123" s="34">
        <v>363993.3088</v>
      </c>
    </row>
    <row r="124" spans="1:41" s="1" customFormat="1" ht="13.9" customHeight="1" x14ac:dyDescent="0.25">
      <c r="A124" s="38" t="s">
        <v>85</v>
      </c>
      <c r="B124" s="47" t="s">
        <v>24</v>
      </c>
      <c r="C124" s="34">
        <v>22059.510125000001</v>
      </c>
      <c r="D124" s="34">
        <v>21919.018394000002</v>
      </c>
      <c r="E124" s="34">
        <v>43550.221511999996</v>
      </c>
      <c r="F124" s="34">
        <v>47977.333333000002</v>
      </c>
      <c r="G124" s="34">
        <v>20135.467008</v>
      </c>
      <c r="H124" s="34">
        <v>45856.384604999999</v>
      </c>
      <c r="I124" s="34">
        <v>47030.060384999997</v>
      </c>
      <c r="J124" s="34">
        <v>49297.025554</v>
      </c>
      <c r="K124" s="34">
        <v>48610.856516</v>
      </c>
      <c r="L124" s="34">
        <v>47682.862037999992</v>
      </c>
      <c r="M124" s="34">
        <v>30817.511227999999</v>
      </c>
      <c r="N124" s="34">
        <v>32978.987024999995</v>
      </c>
      <c r="O124" s="34">
        <v>2548.1753279999998</v>
      </c>
      <c r="P124" s="34">
        <v>4687.8614299999999</v>
      </c>
      <c r="Q124" s="34">
        <v>5150.283684</v>
      </c>
      <c r="R124" s="34">
        <v>2575.0085520000002</v>
      </c>
      <c r="S124" s="34">
        <v>5504.2505299999993</v>
      </c>
      <c r="T124" s="34">
        <v>5311.7755459999998</v>
      </c>
      <c r="U124" s="34">
        <v>4936.9758449999999</v>
      </c>
      <c r="V124" s="34">
        <v>4903.0433999999996</v>
      </c>
      <c r="W124" s="34">
        <v>5892.9150000000009</v>
      </c>
      <c r="X124" s="34">
        <v>5391.8243999999995</v>
      </c>
      <c r="Y124" s="34">
        <v>5688.0788999999995</v>
      </c>
      <c r="Z124" s="34">
        <v>6163.8627999999999</v>
      </c>
      <c r="AA124" s="34">
        <v>6302.0552000000007</v>
      </c>
      <c r="AB124" s="34">
        <v>6467.9594000000006</v>
      </c>
      <c r="AC124" s="34">
        <v>6112.4800000000005</v>
      </c>
      <c r="AD124" s="34">
        <v>7010.4974000000002</v>
      </c>
      <c r="AE124" s="34">
        <v>7021.1759999999995</v>
      </c>
      <c r="AF124" s="34">
        <v>5967.9996000000001</v>
      </c>
      <c r="AG124" s="34">
        <v>5192.7412000000004</v>
      </c>
      <c r="AH124" s="34">
        <v>5009.8982000000005</v>
      </c>
      <c r="AI124" s="34">
        <v>6180.0934000000007</v>
      </c>
      <c r="AJ124" s="34">
        <v>6143.5248000000011</v>
      </c>
      <c r="AK124" s="34">
        <v>5009.8982000000005</v>
      </c>
      <c r="AL124" s="34">
        <v>3722.2752</v>
      </c>
      <c r="AM124" s="34">
        <v>4196.6897999999992</v>
      </c>
      <c r="AN124" s="34">
        <v>4580.7262000000001</v>
      </c>
      <c r="AO124" s="34">
        <v>4816.4688000000006</v>
      </c>
    </row>
    <row r="125" spans="1:41" s="1" customFormat="1" ht="13.9" customHeight="1" x14ac:dyDescent="0.25">
      <c r="A125" s="38"/>
      <c r="B125" s="35" t="s">
        <v>182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819.13720000000001</v>
      </c>
      <c r="AF125" s="34">
        <v>789.88229999999999</v>
      </c>
      <c r="AG125" s="34">
        <v>950.78360000000021</v>
      </c>
      <c r="AH125" s="34">
        <v>658.23480000000006</v>
      </c>
      <c r="AI125" s="34">
        <v>1097.058</v>
      </c>
      <c r="AJ125" s="34">
        <v>1938.1358000000002</v>
      </c>
      <c r="AK125" s="34">
        <v>1426.1754000000001</v>
      </c>
      <c r="AL125" s="34">
        <v>1481.3136</v>
      </c>
      <c r="AM125" s="34">
        <v>1725.7415999999996</v>
      </c>
      <c r="AN125" s="34">
        <v>9769.5133999999998</v>
      </c>
      <c r="AO125" s="34">
        <v>10373.9328</v>
      </c>
    </row>
    <row r="126" spans="1:41" s="1" customFormat="1" ht="13.9" customHeight="1" x14ac:dyDescent="0.25">
      <c r="A126" s="38"/>
      <c r="B126" s="35" t="s">
        <v>179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58.509799999999998</v>
      </c>
      <c r="AF126" s="34">
        <v>29.254899999999999</v>
      </c>
      <c r="AG126" s="34">
        <v>36.568600000000004</v>
      </c>
      <c r="AH126" s="34">
        <v>73.137200000000007</v>
      </c>
      <c r="AI126" s="34">
        <v>73.137200000000007</v>
      </c>
      <c r="AJ126" s="34">
        <v>36.568600000000004</v>
      </c>
      <c r="AK126" s="34">
        <v>109.70580000000001</v>
      </c>
      <c r="AL126" s="34">
        <v>0</v>
      </c>
      <c r="AM126" s="34">
        <v>39.221399999999996</v>
      </c>
      <c r="AN126" s="34">
        <v>40.537399999999998</v>
      </c>
      <c r="AO126" s="34">
        <v>82.332800000000006</v>
      </c>
    </row>
    <row r="127" spans="1:41" s="1" customFormat="1" ht="13.9" customHeight="1" x14ac:dyDescent="0.25">
      <c r="A127" s="38"/>
      <c r="B127" s="186" t="s">
        <v>196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58.509799999999998</v>
      </c>
      <c r="AF127" s="34">
        <v>29.254899999999999</v>
      </c>
      <c r="AG127" s="34">
        <v>36.568600000000004</v>
      </c>
      <c r="AH127" s="34">
        <v>73.137200000000007</v>
      </c>
      <c r="AI127" s="34">
        <v>73.137200000000007</v>
      </c>
      <c r="AJ127" s="34">
        <v>36.568600000000004</v>
      </c>
      <c r="AK127" s="34">
        <v>109.70580000000001</v>
      </c>
      <c r="AL127" s="34">
        <v>0</v>
      </c>
      <c r="AM127" s="34">
        <v>39.221399999999996</v>
      </c>
      <c r="AN127" s="34">
        <v>40.537399999999998</v>
      </c>
      <c r="AO127" s="34">
        <v>82.332800000000006</v>
      </c>
    </row>
    <row r="128" spans="1:41" s="1" customFormat="1" ht="13.9" customHeight="1" x14ac:dyDescent="0.25">
      <c r="A128" s="38"/>
      <c r="B128" s="35" t="s">
        <v>197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</row>
    <row r="129" spans="1:41" s="1" customFormat="1" ht="13.9" customHeight="1" x14ac:dyDescent="0.25">
      <c r="A129" s="38"/>
      <c r="B129" s="35" t="s">
        <v>180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760.62739999999997</v>
      </c>
      <c r="AF129" s="34">
        <v>760.62739999999997</v>
      </c>
      <c r="AG129" s="34">
        <v>914.21500000000015</v>
      </c>
      <c r="AH129" s="34">
        <v>585.09760000000006</v>
      </c>
      <c r="AI129" s="34">
        <v>1023.9208000000001</v>
      </c>
      <c r="AJ129" s="34">
        <v>1901.5672000000002</v>
      </c>
      <c r="AK129" s="34">
        <v>1316.4696000000001</v>
      </c>
      <c r="AL129" s="34">
        <v>1481.3136</v>
      </c>
      <c r="AM129" s="34">
        <v>1686.5201999999997</v>
      </c>
      <c r="AN129" s="34">
        <v>1743.1081999999999</v>
      </c>
      <c r="AO129" s="34">
        <v>2181.8192000000004</v>
      </c>
    </row>
    <row r="130" spans="1:41" s="1" customFormat="1" ht="13.9" customHeight="1" x14ac:dyDescent="0.25">
      <c r="A130" s="38"/>
      <c r="B130" s="186" t="s">
        <v>196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760.62739999999997</v>
      </c>
      <c r="AF130" s="34">
        <v>760.62739999999997</v>
      </c>
      <c r="AG130" s="34">
        <v>914.21500000000015</v>
      </c>
      <c r="AH130" s="34">
        <v>585.09760000000006</v>
      </c>
      <c r="AI130" s="34">
        <v>1023.9208000000001</v>
      </c>
      <c r="AJ130" s="34">
        <v>1901.5672000000002</v>
      </c>
      <c r="AK130" s="34">
        <v>1316.4696000000001</v>
      </c>
      <c r="AL130" s="34">
        <v>1481.3136</v>
      </c>
      <c r="AM130" s="34">
        <v>1686.5201999999997</v>
      </c>
      <c r="AN130" s="34">
        <v>1743.1081999999999</v>
      </c>
      <c r="AO130" s="34">
        <v>2181.8192000000004</v>
      </c>
    </row>
    <row r="131" spans="1:41" s="1" customFormat="1" ht="13.9" customHeight="1" x14ac:dyDescent="0.25">
      <c r="A131" s="38"/>
      <c r="B131" s="35" t="s">
        <v>197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</row>
    <row r="132" spans="1:41" s="1" customFormat="1" ht="13.9" customHeight="1" x14ac:dyDescent="0.25">
      <c r="A132" s="38"/>
      <c r="B132" s="35" t="s">
        <v>181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7985.8678</v>
      </c>
      <c r="AO132" s="34">
        <v>8109.7808000000005</v>
      </c>
    </row>
    <row r="133" spans="1:41" s="1" customFormat="1" ht="13.9" customHeight="1" x14ac:dyDescent="0.25">
      <c r="A133" s="38"/>
      <c r="B133" s="186" t="s">
        <v>196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7985.8678</v>
      </c>
      <c r="AO133" s="34">
        <v>8109.7808000000005</v>
      </c>
    </row>
    <row r="134" spans="1:41" s="1" customFormat="1" ht="13.9" customHeight="1" x14ac:dyDescent="0.25">
      <c r="A134" s="38"/>
      <c r="B134" s="35" t="s">
        <v>197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</row>
    <row r="135" spans="1:41" s="1" customFormat="1" ht="13.9" customHeight="1" x14ac:dyDescent="0.25">
      <c r="A135" s="38">
        <v>4.7</v>
      </c>
      <c r="B135" s="72" t="s">
        <v>51</v>
      </c>
      <c r="C135" s="65">
        <v>42337.380749999997</v>
      </c>
      <c r="D135" s="65">
        <v>38689.274078000002</v>
      </c>
      <c r="E135" s="65">
        <v>39567.625871999997</v>
      </c>
      <c r="F135" s="65">
        <v>43561.210605</v>
      </c>
      <c r="G135" s="65">
        <v>48372.313320000001</v>
      </c>
      <c r="H135" s="65">
        <v>45533.277287999997</v>
      </c>
      <c r="I135" s="65">
        <v>47366.914811999995</v>
      </c>
      <c r="J135" s="65">
        <v>47855.910079999994</v>
      </c>
      <c r="K135" s="65">
        <v>47936.455065999995</v>
      </c>
      <c r="L135" s="65">
        <v>47552.367067999992</v>
      </c>
      <c r="M135" s="65">
        <v>49090.544993999996</v>
      </c>
      <c r="N135" s="65">
        <v>52345.370895</v>
      </c>
      <c r="O135" s="65">
        <v>50512.267178999995</v>
      </c>
      <c r="P135" s="65">
        <v>48240.451140000005</v>
      </c>
      <c r="Q135" s="65">
        <v>51700.924674000002</v>
      </c>
      <c r="R135" s="65">
        <v>50420.328743999999</v>
      </c>
      <c r="S135" s="65">
        <v>49538.25477</v>
      </c>
      <c r="T135" s="65">
        <v>47622.815239999996</v>
      </c>
      <c r="U135" s="65">
        <v>42987.814064999999</v>
      </c>
      <c r="V135" s="65">
        <v>42895.708200000001</v>
      </c>
      <c r="W135" s="65">
        <v>50145.900500000003</v>
      </c>
      <c r="X135" s="65">
        <v>48072.652199999997</v>
      </c>
      <c r="Y135" s="65">
        <v>52183.171600000001</v>
      </c>
      <c r="Z135" s="65">
        <v>53325.895599999996</v>
      </c>
      <c r="AA135" s="65">
        <v>51727.046000000002</v>
      </c>
      <c r="AB135" s="65">
        <v>50765.328400000006</v>
      </c>
      <c r="AC135" s="65">
        <v>121213.136</v>
      </c>
      <c r="AD135" s="65">
        <v>123597.52420000001</v>
      </c>
      <c r="AE135" s="65">
        <v>130944.93239999999</v>
      </c>
      <c r="AF135" s="65">
        <v>125766.81509999999</v>
      </c>
      <c r="AG135" s="65">
        <v>151540.27840000001</v>
      </c>
      <c r="AH135" s="65">
        <v>157537.52880000003</v>
      </c>
      <c r="AI135" s="65">
        <v>159292.82160000002</v>
      </c>
      <c r="AJ135" s="65">
        <v>157464.3916</v>
      </c>
      <c r="AK135" s="65">
        <v>155672.53020000001</v>
      </c>
      <c r="AL135" s="65">
        <v>164995.54559999998</v>
      </c>
      <c r="AM135" s="65">
        <v>168142.14179999998</v>
      </c>
      <c r="AN135" s="65">
        <v>172608.24919999999</v>
      </c>
      <c r="AO135" s="65">
        <v>180761.6624</v>
      </c>
    </row>
    <row r="136" spans="1:41" s="1" customFormat="1" x14ac:dyDescent="0.25">
      <c r="B136" s="117" t="s">
        <v>0</v>
      </c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</row>
    <row r="137" spans="1:41" s="1" customFormat="1" ht="31.15" customHeight="1" x14ac:dyDescent="0.25">
      <c r="B137" s="183" t="s">
        <v>202</v>
      </c>
      <c r="C137" s="5"/>
      <c r="D137" s="5"/>
      <c r="E137" s="5"/>
      <c r="F137" s="5"/>
      <c r="G137" s="5"/>
      <c r="H137" s="224"/>
      <c r="I137" s="5"/>
      <c r="J137" s="5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</row>
    <row r="138" spans="1:41" s="5" customFormat="1" ht="55.15" customHeight="1" x14ac:dyDescent="0.25">
      <c r="B138" s="183" t="s">
        <v>204</v>
      </c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</row>
    <row r="139" spans="1:41" ht="67.5" x14ac:dyDescent="0.25">
      <c r="B139" s="183" t="s">
        <v>176</v>
      </c>
      <c r="W139" s="1"/>
      <c r="X139" s="1"/>
      <c r="Y139" s="1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</row>
    <row r="140" spans="1:41" x14ac:dyDescent="0.25">
      <c r="W140" s="1"/>
      <c r="X140" s="1"/>
      <c r="Y140" s="1"/>
    </row>
    <row r="141" spans="1:41" x14ac:dyDescent="0.25">
      <c r="W141" s="1"/>
      <c r="X141" s="1"/>
      <c r="Y141" s="1"/>
    </row>
    <row r="142" spans="1:41" x14ac:dyDescent="0.25">
      <c r="W142" s="5"/>
      <c r="X142" s="5"/>
      <c r="Y142" s="5"/>
    </row>
  </sheetData>
  <mergeCells count="10">
    <mergeCell ref="K4:N4"/>
    <mergeCell ref="O4:R4"/>
    <mergeCell ref="C4:F4"/>
    <mergeCell ref="G4:J4"/>
    <mergeCell ref="S4:V4"/>
    <mergeCell ref="W4:Z4"/>
    <mergeCell ref="AA4:AD4"/>
    <mergeCell ref="AE4:AH4"/>
    <mergeCell ref="AI4:AL4"/>
    <mergeCell ref="AM4:AO4"/>
  </mergeCells>
  <phoneticPr fontId="2" type="noConversion"/>
  <hyperlinks>
    <hyperlink ref="B1" location="'1'!A1" display="до змісту"/>
  </hyperlinks>
  <pageMargins left="0.39370078740157483" right="7.874015748031496E-2" top="0.31496062992125984" bottom="0.35433070866141736" header="0.11811023622047245" footer="7.874015748031496E-2"/>
  <pageSetup paperSize="9" scale="75" fitToWidth="4" fitToHeight="3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2" manualBreakCount="2">
    <brk id="46" min="1" max="20" man="1"/>
    <brk id="96" min="1" max="20" man="1"/>
  </rowBreaks>
  <colBreaks count="1" manualBreakCount="1">
    <brk id="10" min="1" max="1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7"/>
  <sheetViews>
    <sheetView zoomScaleNormal="100" zoomScaleSheetLayoutView="100" workbookViewId="0">
      <pane xSplit="1" ySplit="5" topLeftCell="IT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2.75" x14ac:dyDescent="0.2"/>
  <cols>
    <col min="1" max="1" width="45.7109375" style="12" customWidth="1"/>
    <col min="2" max="119" width="10.7109375" style="9" customWidth="1"/>
    <col min="120" max="120" width="9.28515625" style="9" customWidth="1"/>
    <col min="121" max="121" width="10.140625" style="9" customWidth="1"/>
    <col min="122" max="126" width="10.7109375" style="9" customWidth="1"/>
    <col min="127" max="127" width="9.28515625" style="9" customWidth="1"/>
    <col min="128" max="128" width="10.140625" style="9" customWidth="1"/>
    <col min="129" max="133" width="10.7109375" style="9" customWidth="1"/>
    <col min="134" max="134" width="9.28515625" style="9" customWidth="1"/>
    <col min="135" max="135" width="10.140625" style="9" customWidth="1"/>
    <col min="136" max="140" width="10.7109375" style="9" customWidth="1"/>
    <col min="141" max="141" width="9.28515625" style="9" customWidth="1"/>
    <col min="142" max="142" width="10.140625" style="9" customWidth="1"/>
    <col min="143" max="147" width="10.7109375" style="9" customWidth="1"/>
    <col min="148" max="148" width="9.28515625" style="9" customWidth="1"/>
    <col min="149" max="149" width="10.140625" style="9" customWidth="1"/>
    <col min="150" max="154" width="10.7109375" style="9" customWidth="1"/>
    <col min="155" max="155" width="9.28515625" style="9" customWidth="1"/>
    <col min="156" max="156" width="10.140625" style="9" customWidth="1"/>
    <col min="157" max="161" width="10.7109375" style="9" customWidth="1"/>
    <col min="162" max="162" width="9.28515625" style="9" customWidth="1"/>
    <col min="163" max="163" width="10.140625" style="9" customWidth="1"/>
    <col min="164" max="169" width="8.85546875" style="10" customWidth="1"/>
    <col min="170" max="170" width="10.140625" style="10" customWidth="1"/>
    <col min="171" max="176" width="8.85546875" style="10" customWidth="1"/>
    <col min="177" max="177" width="9.85546875" style="10" customWidth="1"/>
    <col min="178" max="183" width="8.85546875" style="10" customWidth="1"/>
    <col min="184" max="184" width="9.85546875" style="10" customWidth="1"/>
    <col min="185" max="190" width="8.85546875" style="10" customWidth="1"/>
    <col min="191" max="218" width="9.85546875" style="10" customWidth="1"/>
    <col min="219" max="219" width="9.85546875" style="181" customWidth="1"/>
    <col min="220" max="253" width="9.85546875" style="85" customWidth="1"/>
    <col min="254" max="254" width="11.5703125" style="85" customWidth="1"/>
    <col min="255" max="260" width="9.85546875" style="85" customWidth="1"/>
    <col min="261" max="261" width="11.7109375" style="85" customWidth="1"/>
    <col min="262" max="267" width="9.85546875" style="85" customWidth="1"/>
    <col min="268" max="268" width="10.85546875" style="85" customWidth="1"/>
    <col min="269" max="274" width="9.85546875" style="85" customWidth="1"/>
    <col min="275" max="275" width="11" style="85" customWidth="1"/>
    <col min="276" max="297" width="8.85546875" style="9"/>
    <col min="298" max="298" width="50" style="9" customWidth="1"/>
    <col min="299" max="300" width="0" style="9" hidden="1" customWidth="1"/>
    <col min="301" max="301" width="12.140625" style="9" customWidth="1"/>
    <col min="302" max="302" width="8.85546875" style="9"/>
    <col min="303" max="303" width="11" style="9" customWidth="1"/>
    <col min="304" max="307" width="8.85546875" style="9"/>
    <col min="308" max="308" width="12.140625" style="9" customWidth="1"/>
    <col min="309" max="309" width="8.85546875" style="9"/>
    <col min="310" max="310" width="11" style="9" customWidth="1"/>
    <col min="311" max="314" width="8.85546875" style="9"/>
    <col min="315" max="315" width="12.140625" style="9" customWidth="1"/>
    <col min="316" max="316" width="8.85546875" style="9"/>
    <col min="317" max="317" width="11" style="9" customWidth="1"/>
    <col min="318" max="321" width="8.85546875" style="9"/>
    <col min="322" max="322" width="12.140625" style="9" customWidth="1"/>
    <col min="323" max="323" width="8.85546875" style="9"/>
    <col min="324" max="324" width="11" style="9" customWidth="1"/>
    <col min="325" max="328" width="8.85546875" style="9"/>
    <col min="329" max="329" width="12.140625" style="9" customWidth="1"/>
    <col min="330" max="330" width="8.85546875" style="9"/>
    <col min="331" max="331" width="11" style="9" customWidth="1"/>
    <col min="332" max="335" width="8.85546875" style="9"/>
    <col min="336" max="336" width="12.140625" style="9" customWidth="1"/>
    <col min="337" max="337" width="8.85546875" style="9"/>
    <col min="338" max="338" width="11" style="9" customWidth="1"/>
    <col min="339" max="342" width="8.85546875" style="9"/>
    <col min="343" max="343" width="12.140625" style="9" customWidth="1"/>
    <col min="344" max="344" width="8.85546875" style="9"/>
    <col min="345" max="345" width="11" style="9" customWidth="1"/>
    <col min="346" max="349" width="8.85546875" style="9"/>
    <col min="350" max="350" width="12.140625" style="9" customWidth="1"/>
    <col min="351" max="351" width="8.85546875" style="9"/>
    <col min="352" max="352" width="11" style="9" customWidth="1"/>
    <col min="353" max="356" width="8.85546875" style="9"/>
    <col min="357" max="357" width="12.140625" style="9" customWidth="1"/>
    <col min="358" max="358" width="8.85546875" style="9"/>
    <col min="359" max="359" width="11" style="9" customWidth="1"/>
    <col min="360" max="363" width="8.85546875" style="9"/>
    <col min="364" max="364" width="12.140625" style="9" customWidth="1"/>
    <col min="365" max="365" width="8.85546875" style="9"/>
    <col min="366" max="366" width="11" style="9" customWidth="1"/>
    <col min="367" max="369" width="8.85546875" style="9"/>
    <col min="370" max="370" width="9.85546875" style="9" customWidth="1"/>
    <col min="371" max="371" width="12.140625" style="9" customWidth="1"/>
    <col min="372" max="372" width="8.85546875" style="9"/>
    <col min="373" max="373" width="11" style="9" customWidth="1"/>
    <col min="374" max="377" width="8.85546875" style="9"/>
    <col min="378" max="378" width="12.140625" style="9" customWidth="1"/>
    <col min="379" max="553" width="8.85546875" style="9"/>
    <col min="554" max="554" width="50" style="9" customWidth="1"/>
    <col min="555" max="556" width="0" style="9" hidden="1" customWidth="1"/>
    <col min="557" max="557" width="12.140625" style="9" customWidth="1"/>
    <col min="558" max="558" width="8.85546875" style="9"/>
    <col min="559" max="559" width="11" style="9" customWidth="1"/>
    <col min="560" max="563" width="8.85546875" style="9"/>
    <col min="564" max="564" width="12.140625" style="9" customWidth="1"/>
    <col min="565" max="565" width="8.85546875" style="9"/>
    <col min="566" max="566" width="11" style="9" customWidth="1"/>
    <col min="567" max="570" width="8.85546875" style="9"/>
    <col min="571" max="571" width="12.140625" style="9" customWidth="1"/>
    <col min="572" max="572" width="8.85546875" style="9"/>
    <col min="573" max="573" width="11" style="9" customWidth="1"/>
    <col min="574" max="577" width="8.85546875" style="9"/>
    <col min="578" max="578" width="12.140625" style="9" customWidth="1"/>
    <col min="579" max="579" width="8.85546875" style="9"/>
    <col min="580" max="580" width="11" style="9" customWidth="1"/>
    <col min="581" max="584" width="8.85546875" style="9"/>
    <col min="585" max="585" width="12.140625" style="9" customWidth="1"/>
    <col min="586" max="586" width="8.85546875" style="9"/>
    <col min="587" max="587" width="11" style="9" customWidth="1"/>
    <col min="588" max="591" width="8.85546875" style="9"/>
    <col min="592" max="592" width="12.140625" style="9" customWidth="1"/>
    <col min="593" max="593" width="8.85546875" style="9"/>
    <col min="594" max="594" width="11" style="9" customWidth="1"/>
    <col min="595" max="598" width="8.85546875" style="9"/>
    <col min="599" max="599" width="12.140625" style="9" customWidth="1"/>
    <col min="600" max="600" width="8.85546875" style="9"/>
    <col min="601" max="601" width="11" style="9" customWidth="1"/>
    <col min="602" max="605" width="8.85546875" style="9"/>
    <col min="606" max="606" width="12.140625" style="9" customWidth="1"/>
    <col min="607" max="607" width="8.85546875" style="9"/>
    <col min="608" max="608" width="11" style="9" customWidth="1"/>
    <col min="609" max="612" width="8.85546875" style="9"/>
    <col min="613" max="613" width="12.140625" style="9" customWidth="1"/>
    <col min="614" max="614" width="8.85546875" style="9"/>
    <col min="615" max="615" width="11" style="9" customWidth="1"/>
    <col min="616" max="619" width="8.85546875" style="9"/>
    <col min="620" max="620" width="12.140625" style="9" customWidth="1"/>
    <col min="621" max="621" width="8.85546875" style="9"/>
    <col min="622" max="622" width="11" style="9" customWidth="1"/>
    <col min="623" max="625" width="8.85546875" style="9"/>
    <col min="626" max="626" width="9.85546875" style="9" customWidth="1"/>
    <col min="627" max="627" width="12.140625" style="9" customWidth="1"/>
    <col min="628" max="628" width="8.85546875" style="9"/>
    <col min="629" max="629" width="11" style="9" customWidth="1"/>
    <col min="630" max="633" width="8.85546875" style="9"/>
    <col min="634" max="634" width="12.140625" style="9" customWidth="1"/>
    <col min="635" max="809" width="8.85546875" style="9"/>
    <col min="810" max="810" width="50" style="9" customWidth="1"/>
    <col min="811" max="812" width="0" style="9" hidden="1" customWidth="1"/>
    <col min="813" max="813" width="12.140625" style="9" customWidth="1"/>
    <col min="814" max="814" width="8.85546875" style="9"/>
    <col min="815" max="815" width="11" style="9" customWidth="1"/>
    <col min="816" max="819" width="8.85546875" style="9"/>
    <col min="820" max="820" width="12.140625" style="9" customWidth="1"/>
    <col min="821" max="821" width="8.85546875" style="9"/>
    <col min="822" max="822" width="11" style="9" customWidth="1"/>
    <col min="823" max="826" width="8.85546875" style="9"/>
    <col min="827" max="827" width="12.140625" style="9" customWidth="1"/>
    <col min="828" max="828" width="8.85546875" style="9"/>
    <col min="829" max="829" width="11" style="9" customWidth="1"/>
    <col min="830" max="833" width="8.85546875" style="9"/>
    <col min="834" max="834" width="12.140625" style="9" customWidth="1"/>
    <col min="835" max="835" width="8.85546875" style="9"/>
    <col min="836" max="836" width="11" style="9" customWidth="1"/>
    <col min="837" max="840" width="8.85546875" style="9"/>
    <col min="841" max="841" width="12.140625" style="9" customWidth="1"/>
    <col min="842" max="842" width="8.85546875" style="9"/>
    <col min="843" max="843" width="11" style="9" customWidth="1"/>
    <col min="844" max="847" width="8.85546875" style="9"/>
    <col min="848" max="848" width="12.140625" style="9" customWidth="1"/>
    <col min="849" max="849" width="8.85546875" style="9"/>
    <col min="850" max="850" width="11" style="9" customWidth="1"/>
    <col min="851" max="854" width="8.85546875" style="9"/>
    <col min="855" max="855" width="12.140625" style="9" customWidth="1"/>
    <col min="856" max="856" width="8.85546875" style="9"/>
    <col min="857" max="857" width="11" style="9" customWidth="1"/>
    <col min="858" max="861" width="8.85546875" style="9"/>
    <col min="862" max="862" width="12.140625" style="9" customWidth="1"/>
    <col min="863" max="863" width="8.85546875" style="9"/>
    <col min="864" max="864" width="11" style="9" customWidth="1"/>
    <col min="865" max="868" width="8.85546875" style="9"/>
    <col min="869" max="869" width="12.140625" style="9" customWidth="1"/>
    <col min="870" max="870" width="8.85546875" style="9"/>
    <col min="871" max="871" width="11" style="9" customWidth="1"/>
    <col min="872" max="875" width="8.85546875" style="9"/>
    <col min="876" max="876" width="12.140625" style="9" customWidth="1"/>
    <col min="877" max="877" width="8.85546875" style="9"/>
    <col min="878" max="878" width="11" style="9" customWidth="1"/>
    <col min="879" max="881" width="8.85546875" style="9"/>
    <col min="882" max="882" width="9.85546875" style="9" customWidth="1"/>
    <col min="883" max="883" width="12.140625" style="9" customWidth="1"/>
    <col min="884" max="884" width="8.85546875" style="9"/>
    <col min="885" max="885" width="11" style="9" customWidth="1"/>
    <col min="886" max="889" width="8.85546875" style="9"/>
    <col min="890" max="890" width="12.140625" style="9" customWidth="1"/>
    <col min="891" max="1065" width="8.85546875" style="9"/>
    <col min="1066" max="1066" width="50" style="9" customWidth="1"/>
    <col min="1067" max="1068" width="0" style="9" hidden="1" customWidth="1"/>
    <col min="1069" max="1069" width="12.140625" style="9" customWidth="1"/>
    <col min="1070" max="1070" width="8.85546875" style="9"/>
    <col min="1071" max="1071" width="11" style="9" customWidth="1"/>
    <col min="1072" max="1075" width="8.85546875" style="9"/>
    <col min="1076" max="1076" width="12.140625" style="9" customWidth="1"/>
    <col min="1077" max="1077" width="8.85546875" style="9"/>
    <col min="1078" max="1078" width="11" style="9" customWidth="1"/>
    <col min="1079" max="1082" width="8.85546875" style="9"/>
    <col min="1083" max="1083" width="12.140625" style="9" customWidth="1"/>
    <col min="1084" max="1084" width="8.85546875" style="9"/>
    <col min="1085" max="1085" width="11" style="9" customWidth="1"/>
    <col min="1086" max="1089" width="8.85546875" style="9"/>
    <col min="1090" max="1090" width="12.140625" style="9" customWidth="1"/>
    <col min="1091" max="1091" width="8.85546875" style="9"/>
    <col min="1092" max="1092" width="11" style="9" customWidth="1"/>
    <col min="1093" max="1096" width="8.85546875" style="9"/>
    <col min="1097" max="1097" width="12.140625" style="9" customWidth="1"/>
    <col min="1098" max="1098" width="8.85546875" style="9"/>
    <col min="1099" max="1099" width="11" style="9" customWidth="1"/>
    <col min="1100" max="1103" width="8.85546875" style="9"/>
    <col min="1104" max="1104" width="12.140625" style="9" customWidth="1"/>
    <col min="1105" max="1105" width="8.85546875" style="9"/>
    <col min="1106" max="1106" width="11" style="9" customWidth="1"/>
    <col min="1107" max="1110" width="8.85546875" style="9"/>
    <col min="1111" max="1111" width="12.140625" style="9" customWidth="1"/>
    <col min="1112" max="1112" width="8.85546875" style="9"/>
    <col min="1113" max="1113" width="11" style="9" customWidth="1"/>
    <col min="1114" max="1117" width="8.85546875" style="9"/>
    <col min="1118" max="1118" width="12.140625" style="9" customWidth="1"/>
    <col min="1119" max="1119" width="8.85546875" style="9"/>
    <col min="1120" max="1120" width="11" style="9" customWidth="1"/>
    <col min="1121" max="1124" width="8.85546875" style="9"/>
    <col min="1125" max="1125" width="12.140625" style="9" customWidth="1"/>
    <col min="1126" max="1126" width="8.85546875" style="9"/>
    <col min="1127" max="1127" width="11" style="9" customWidth="1"/>
    <col min="1128" max="1131" width="8.85546875" style="9"/>
    <col min="1132" max="1132" width="12.140625" style="9" customWidth="1"/>
    <col min="1133" max="1133" width="8.85546875" style="9"/>
    <col min="1134" max="1134" width="11" style="9" customWidth="1"/>
    <col min="1135" max="1137" width="8.85546875" style="9"/>
    <col min="1138" max="1138" width="9.85546875" style="9" customWidth="1"/>
    <col min="1139" max="1139" width="12.140625" style="9" customWidth="1"/>
    <col min="1140" max="1140" width="8.85546875" style="9"/>
    <col min="1141" max="1141" width="11" style="9" customWidth="1"/>
    <col min="1142" max="1145" width="8.85546875" style="9"/>
    <col min="1146" max="1146" width="12.140625" style="9" customWidth="1"/>
    <col min="1147" max="1321" width="8.85546875" style="9"/>
    <col min="1322" max="1322" width="50" style="9" customWidth="1"/>
    <col min="1323" max="1324" width="0" style="9" hidden="1" customWidth="1"/>
    <col min="1325" max="1325" width="12.140625" style="9" customWidth="1"/>
    <col min="1326" max="1326" width="8.85546875" style="9"/>
    <col min="1327" max="1327" width="11" style="9" customWidth="1"/>
    <col min="1328" max="1331" width="8.85546875" style="9"/>
    <col min="1332" max="1332" width="12.140625" style="9" customWidth="1"/>
    <col min="1333" max="1333" width="8.85546875" style="9"/>
    <col min="1334" max="1334" width="11" style="9" customWidth="1"/>
    <col min="1335" max="1338" width="8.85546875" style="9"/>
    <col min="1339" max="1339" width="12.140625" style="9" customWidth="1"/>
    <col min="1340" max="1340" width="8.85546875" style="9"/>
    <col min="1341" max="1341" width="11" style="9" customWidth="1"/>
    <col min="1342" max="1345" width="8.85546875" style="9"/>
    <col min="1346" max="1346" width="12.140625" style="9" customWidth="1"/>
    <col min="1347" max="1347" width="8.85546875" style="9"/>
    <col min="1348" max="1348" width="11" style="9" customWidth="1"/>
    <col min="1349" max="1352" width="8.85546875" style="9"/>
    <col min="1353" max="1353" width="12.140625" style="9" customWidth="1"/>
    <col min="1354" max="1354" width="8.85546875" style="9"/>
    <col min="1355" max="1355" width="11" style="9" customWidth="1"/>
    <col min="1356" max="1359" width="8.85546875" style="9"/>
    <col min="1360" max="1360" width="12.140625" style="9" customWidth="1"/>
    <col min="1361" max="1361" width="8.85546875" style="9"/>
    <col min="1362" max="1362" width="11" style="9" customWidth="1"/>
    <col min="1363" max="1366" width="8.85546875" style="9"/>
    <col min="1367" max="1367" width="12.140625" style="9" customWidth="1"/>
    <col min="1368" max="1368" width="8.85546875" style="9"/>
    <col min="1369" max="1369" width="11" style="9" customWidth="1"/>
    <col min="1370" max="1373" width="8.85546875" style="9"/>
    <col min="1374" max="1374" width="12.140625" style="9" customWidth="1"/>
    <col min="1375" max="1375" width="8.85546875" style="9"/>
    <col min="1376" max="1376" width="11" style="9" customWidth="1"/>
    <col min="1377" max="1380" width="8.85546875" style="9"/>
    <col min="1381" max="1381" width="12.140625" style="9" customWidth="1"/>
    <col min="1382" max="1382" width="8.85546875" style="9"/>
    <col min="1383" max="1383" width="11" style="9" customWidth="1"/>
    <col min="1384" max="1387" width="8.85546875" style="9"/>
    <col min="1388" max="1388" width="12.140625" style="9" customWidth="1"/>
    <col min="1389" max="1389" width="8.85546875" style="9"/>
    <col min="1390" max="1390" width="11" style="9" customWidth="1"/>
    <col min="1391" max="1393" width="8.85546875" style="9"/>
    <col min="1394" max="1394" width="9.85546875" style="9" customWidth="1"/>
    <col min="1395" max="1395" width="12.140625" style="9" customWidth="1"/>
    <col min="1396" max="1396" width="8.85546875" style="9"/>
    <col min="1397" max="1397" width="11" style="9" customWidth="1"/>
    <col min="1398" max="1401" width="8.85546875" style="9"/>
    <col min="1402" max="1402" width="12.140625" style="9" customWidth="1"/>
    <col min="1403" max="1577" width="8.85546875" style="9"/>
    <col min="1578" max="1578" width="50" style="9" customWidth="1"/>
    <col min="1579" max="1580" width="0" style="9" hidden="1" customWidth="1"/>
    <col min="1581" max="1581" width="12.140625" style="9" customWidth="1"/>
    <col min="1582" max="1582" width="8.85546875" style="9"/>
    <col min="1583" max="1583" width="11" style="9" customWidth="1"/>
    <col min="1584" max="1587" width="8.85546875" style="9"/>
    <col min="1588" max="1588" width="12.140625" style="9" customWidth="1"/>
    <col min="1589" max="1589" width="8.85546875" style="9"/>
    <col min="1590" max="1590" width="11" style="9" customWidth="1"/>
    <col min="1591" max="1594" width="8.85546875" style="9"/>
    <col min="1595" max="1595" width="12.140625" style="9" customWidth="1"/>
    <col min="1596" max="1596" width="8.85546875" style="9"/>
    <col min="1597" max="1597" width="11" style="9" customWidth="1"/>
    <col min="1598" max="1601" width="8.85546875" style="9"/>
    <col min="1602" max="1602" width="12.140625" style="9" customWidth="1"/>
    <col min="1603" max="1603" width="8.85546875" style="9"/>
    <col min="1604" max="1604" width="11" style="9" customWidth="1"/>
    <col min="1605" max="1608" width="8.85546875" style="9"/>
    <col min="1609" max="1609" width="12.140625" style="9" customWidth="1"/>
    <col min="1610" max="1610" width="8.85546875" style="9"/>
    <col min="1611" max="1611" width="11" style="9" customWidth="1"/>
    <col min="1612" max="1615" width="8.85546875" style="9"/>
    <col min="1616" max="1616" width="12.140625" style="9" customWidth="1"/>
    <col min="1617" max="1617" width="8.85546875" style="9"/>
    <col min="1618" max="1618" width="11" style="9" customWidth="1"/>
    <col min="1619" max="1622" width="8.85546875" style="9"/>
    <col min="1623" max="1623" width="12.140625" style="9" customWidth="1"/>
    <col min="1624" max="1624" width="8.85546875" style="9"/>
    <col min="1625" max="1625" width="11" style="9" customWidth="1"/>
    <col min="1626" max="1629" width="8.85546875" style="9"/>
    <col min="1630" max="1630" width="12.140625" style="9" customWidth="1"/>
    <col min="1631" max="1631" width="8.85546875" style="9"/>
    <col min="1632" max="1632" width="11" style="9" customWidth="1"/>
    <col min="1633" max="1636" width="8.85546875" style="9"/>
    <col min="1637" max="1637" width="12.140625" style="9" customWidth="1"/>
    <col min="1638" max="1638" width="8.85546875" style="9"/>
    <col min="1639" max="1639" width="11" style="9" customWidth="1"/>
    <col min="1640" max="1643" width="8.85546875" style="9"/>
    <col min="1644" max="1644" width="12.140625" style="9" customWidth="1"/>
    <col min="1645" max="1645" width="8.85546875" style="9"/>
    <col min="1646" max="1646" width="11" style="9" customWidth="1"/>
    <col min="1647" max="1649" width="8.85546875" style="9"/>
    <col min="1650" max="1650" width="9.85546875" style="9" customWidth="1"/>
    <col min="1651" max="1651" width="12.140625" style="9" customWidth="1"/>
    <col min="1652" max="1652" width="8.85546875" style="9"/>
    <col min="1653" max="1653" width="11" style="9" customWidth="1"/>
    <col min="1654" max="1657" width="8.85546875" style="9"/>
    <col min="1658" max="1658" width="12.140625" style="9" customWidth="1"/>
    <col min="1659" max="1833" width="8.85546875" style="9"/>
    <col min="1834" max="1834" width="50" style="9" customWidth="1"/>
    <col min="1835" max="1836" width="0" style="9" hidden="1" customWidth="1"/>
    <col min="1837" max="1837" width="12.140625" style="9" customWidth="1"/>
    <col min="1838" max="1838" width="8.85546875" style="9"/>
    <col min="1839" max="1839" width="11" style="9" customWidth="1"/>
    <col min="1840" max="1843" width="8.85546875" style="9"/>
    <col min="1844" max="1844" width="12.140625" style="9" customWidth="1"/>
    <col min="1845" max="1845" width="8.85546875" style="9"/>
    <col min="1846" max="1846" width="11" style="9" customWidth="1"/>
    <col min="1847" max="1850" width="8.85546875" style="9"/>
    <col min="1851" max="1851" width="12.140625" style="9" customWidth="1"/>
    <col min="1852" max="1852" width="8.85546875" style="9"/>
    <col min="1853" max="1853" width="11" style="9" customWidth="1"/>
    <col min="1854" max="1857" width="8.85546875" style="9"/>
    <col min="1858" max="1858" width="12.140625" style="9" customWidth="1"/>
    <col min="1859" max="1859" width="8.85546875" style="9"/>
    <col min="1860" max="1860" width="11" style="9" customWidth="1"/>
    <col min="1861" max="1864" width="8.85546875" style="9"/>
    <col min="1865" max="1865" width="12.140625" style="9" customWidth="1"/>
    <col min="1866" max="1866" width="8.85546875" style="9"/>
    <col min="1867" max="1867" width="11" style="9" customWidth="1"/>
    <col min="1868" max="1871" width="8.85546875" style="9"/>
    <col min="1872" max="1872" width="12.140625" style="9" customWidth="1"/>
    <col min="1873" max="1873" width="8.85546875" style="9"/>
    <col min="1874" max="1874" width="11" style="9" customWidth="1"/>
    <col min="1875" max="1878" width="8.85546875" style="9"/>
    <col min="1879" max="1879" width="12.140625" style="9" customWidth="1"/>
    <col min="1880" max="1880" width="8.85546875" style="9"/>
    <col min="1881" max="1881" width="11" style="9" customWidth="1"/>
    <col min="1882" max="1885" width="8.85546875" style="9"/>
    <col min="1886" max="1886" width="12.140625" style="9" customWidth="1"/>
    <col min="1887" max="1887" width="8.85546875" style="9"/>
    <col min="1888" max="1888" width="11" style="9" customWidth="1"/>
    <col min="1889" max="1892" width="8.85546875" style="9"/>
    <col min="1893" max="1893" width="12.140625" style="9" customWidth="1"/>
    <col min="1894" max="1894" width="8.85546875" style="9"/>
    <col min="1895" max="1895" width="11" style="9" customWidth="1"/>
    <col min="1896" max="1899" width="8.85546875" style="9"/>
    <col min="1900" max="1900" width="12.140625" style="9" customWidth="1"/>
    <col min="1901" max="1901" width="8.85546875" style="9"/>
    <col min="1902" max="1902" width="11" style="9" customWidth="1"/>
    <col min="1903" max="1905" width="8.85546875" style="9"/>
    <col min="1906" max="1906" width="9.85546875" style="9" customWidth="1"/>
    <col min="1907" max="1907" width="12.140625" style="9" customWidth="1"/>
    <col min="1908" max="1908" width="8.85546875" style="9"/>
    <col min="1909" max="1909" width="11" style="9" customWidth="1"/>
    <col min="1910" max="1913" width="8.85546875" style="9"/>
    <col min="1914" max="1914" width="12.140625" style="9" customWidth="1"/>
    <col min="1915" max="2089" width="8.85546875" style="9"/>
    <col min="2090" max="2090" width="50" style="9" customWidth="1"/>
    <col min="2091" max="2092" width="0" style="9" hidden="1" customWidth="1"/>
    <col min="2093" max="2093" width="12.140625" style="9" customWidth="1"/>
    <col min="2094" max="2094" width="8.85546875" style="9"/>
    <col min="2095" max="2095" width="11" style="9" customWidth="1"/>
    <col min="2096" max="2099" width="8.85546875" style="9"/>
    <col min="2100" max="2100" width="12.140625" style="9" customWidth="1"/>
    <col min="2101" max="2101" width="8.85546875" style="9"/>
    <col min="2102" max="2102" width="11" style="9" customWidth="1"/>
    <col min="2103" max="2106" width="8.85546875" style="9"/>
    <col min="2107" max="2107" width="12.140625" style="9" customWidth="1"/>
    <col min="2108" max="2108" width="8.85546875" style="9"/>
    <col min="2109" max="2109" width="11" style="9" customWidth="1"/>
    <col min="2110" max="2113" width="8.85546875" style="9"/>
    <col min="2114" max="2114" width="12.140625" style="9" customWidth="1"/>
    <col min="2115" max="2115" width="8.85546875" style="9"/>
    <col min="2116" max="2116" width="11" style="9" customWidth="1"/>
    <col min="2117" max="2120" width="8.85546875" style="9"/>
    <col min="2121" max="2121" width="12.140625" style="9" customWidth="1"/>
    <col min="2122" max="2122" width="8.85546875" style="9"/>
    <col min="2123" max="2123" width="11" style="9" customWidth="1"/>
    <col min="2124" max="2127" width="8.85546875" style="9"/>
    <col min="2128" max="2128" width="12.140625" style="9" customWidth="1"/>
    <col min="2129" max="2129" width="8.85546875" style="9"/>
    <col min="2130" max="2130" width="11" style="9" customWidth="1"/>
    <col min="2131" max="2134" width="8.85546875" style="9"/>
    <col min="2135" max="2135" width="12.140625" style="9" customWidth="1"/>
    <col min="2136" max="2136" width="8.85546875" style="9"/>
    <col min="2137" max="2137" width="11" style="9" customWidth="1"/>
    <col min="2138" max="2141" width="8.85546875" style="9"/>
    <col min="2142" max="2142" width="12.140625" style="9" customWidth="1"/>
    <col min="2143" max="2143" width="8.85546875" style="9"/>
    <col min="2144" max="2144" width="11" style="9" customWidth="1"/>
    <col min="2145" max="2148" width="8.85546875" style="9"/>
    <col min="2149" max="2149" width="12.140625" style="9" customWidth="1"/>
    <col min="2150" max="2150" width="8.85546875" style="9"/>
    <col min="2151" max="2151" width="11" style="9" customWidth="1"/>
    <col min="2152" max="2155" width="8.85546875" style="9"/>
    <col min="2156" max="2156" width="12.140625" style="9" customWidth="1"/>
    <col min="2157" max="2157" width="8.85546875" style="9"/>
    <col min="2158" max="2158" width="11" style="9" customWidth="1"/>
    <col min="2159" max="2161" width="8.85546875" style="9"/>
    <col min="2162" max="2162" width="9.85546875" style="9" customWidth="1"/>
    <col min="2163" max="2163" width="12.140625" style="9" customWidth="1"/>
    <col min="2164" max="2164" width="8.85546875" style="9"/>
    <col min="2165" max="2165" width="11" style="9" customWidth="1"/>
    <col min="2166" max="2169" width="8.85546875" style="9"/>
    <col min="2170" max="2170" width="12.140625" style="9" customWidth="1"/>
    <col min="2171" max="2345" width="8.85546875" style="9"/>
    <col min="2346" max="2346" width="50" style="9" customWidth="1"/>
    <col min="2347" max="2348" width="0" style="9" hidden="1" customWidth="1"/>
    <col min="2349" max="2349" width="12.140625" style="9" customWidth="1"/>
    <col min="2350" max="2350" width="8.85546875" style="9"/>
    <col min="2351" max="2351" width="11" style="9" customWidth="1"/>
    <col min="2352" max="2355" width="8.85546875" style="9"/>
    <col min="2356" max="2356" width="12.140625" style="9" customWidth="1"/>
    <col min="2357" max="2357" width="8.85546875" style="9"/>
    <col min="2358" max="2358" width="11" style="9" customWidth="1"/>
    <col min="2359" max="2362" width="8.85546875" style="9"/>
    <col min="2363" max="2363" width="12.140625" style="9" customWidth="1"/>
    <col min="2364" max="2364" width="8.85546875" style="9"/>
    <col min="2365" max="2365" width="11" style="9" customWidth="1"/>
    <col min="2366" max="2369" width="8.85546875" style="9"/>
    <col min="2370" max="2370" width="12.140625" style="9" customWidth="1"/>
    <col min="2371" max="2371" width="8.85546875" style="9"/>
    <col min="2372" max="2372" width="11" style="9" customWidth="1"/>
    <col min="2373" max="2376" width="8.85546875" style="9"/>
    <col min="2377" max="2377" width="12.140625" style="9" customWidth="1"/>
    <col min="2378" max="2378" width="8.85546875" style="9"/>
    <col min="2379" max="2379" width="11" style="9" customWidth="1"/>
    <col min="2380" max="2383" width="8.85546875" style="9"/>
    <col min="2384" max="2384" width="12.140625" style="9" customWidth="1"/>
    <col min="2385" max="2385" width="8.85546875" style="9"/>
    <col min="2386" max="2386" width="11" style="9" customWidth="1"/>
    <col min="2387" max="2390" width="8.85546875" style="9"/>
    <col min="2391" max="2391" width="12.140625" style="9" customWidth="1"/>
    <col min="2392" max="2392" width="8.85546875" style="9"/>
    <col min="2393" max="2393" width="11" style="9" customWidth="1"/>
    <col min="2394" max="2397" width="8.85546875" style="9"/>
    <col min="2398" max="2398" width="12.140625" style="9" customWidth="1"/>
    <col min="2399" max="2399" width="8.85546875" style="9"/>
    <col min="2400" max="2400" width="11" style="9" customWidth="1"/>
    <col min="2401" max="2404" width="8.85546875" style="9"/>
    <col min="2405" max="2405" width="12.140625" style="9" customWidth="1"/>
    <col min="2406" max="2406" width="8.85546875" style="9"/>
    <col min="2407" max="2407" width="11" style="9" customWidth="1"/>
    <col min="2408" max="2411" width="8.85546875" style="9"/>
    <col min="2412" max="2412" width="12.140625" style="9" customWidth="1"/>
    <col min="2413" max="2413" width="8.85546875" style="9"/>
    <col min="2414" max="2414" width="11" style="9" customWidth="1"/>
    <col min="2415" max="2417" width="8.85546875" style="9"/>
    <col min="2418" max="2418" width="9.85546875" style="9" customWidth="1"/>
    <col min="2419" max="2419" width="12.140625" style="9" customWidth="1"/>
    <col min="2420" max="2420" width="8.85546875" style="9"/>
    <col min="2421" max="2421" width="11" style="9" customWidth="1"/>
    <col min="2422" max="2425" width="8.85546875" style="9"/>
    <col min="2426" max="2426" width="12.140625" style="9" customWidth="1"/>
    <col min="2427" max="2601" width="8.85546875" style="9"/>
    <col min="2602" max="2602" width="50" style="9" customWidth="1"/>
    <col min="2603" max="2604" width="0" style="9" hidden="1" customWidth="1"/>
    <col min="2605" max="2605" width="12.140625" style="9" customWidth="1"/>
    <col min="2606" max="2606" width="8.85546875" style="9"/>
    <col min="2607" max="2607" width="11" style="9" customWidth="1"/>
    <col min="2608" max="2611" width="8.85546875" style="9"/>
    <col min="2612" max="2612" width="12.140625" style="9" customWidth="1"/>
    <col min="2613" max="2613" width="8.85546875" style="9"/>
    <col min="2614" max="2614" width="11" style="9" customWidth="1"/>
    <col min="2615" max="2618" width="8.85546875" style="9"/>
    <col min="2619" max="2619" width="12.140625" style="9" customWidth="1"/>
    <col min="2620" max="2620" width="8.85546875" style="9"/>
    <col min="2621" max="2621" width="11" style="9" customWidth="1"/>
    <col min="2622" max="2625" width="8.85546875" style="9"/>
    <col min="2626" max="2626" width="12.140625" style="9" customWidth="1"/>
    <col min="2627" max="2627" width="8.85546875" style="9"/>
    <col min="2628" max="2628" width="11" style="9" customWidth="1"/>
    <col min="2629" max="2632" width="8.85546875" style="9"/>
    <col min="2633" max="2633" width="12.140625" style="9" customWidth="1"/>
    <col min="2634" max="2634" width="8.85546875" style="9"/>
    <col min="2635" max="2635" width="11" style="9" customWidth="1"/>
    <col min="2636" max="2639" width="8.85546875" style="9"/>
    <col min="2640" max="2640" width="12.140625" style="9" customWidth="1"/>
    <col min="2641" max="2641" width="8.85546875" style="9"/>
    <col min="2642" max="2642" width="11" style="9" customWidth="1"/>
    <col min="2643" max="2646" width="8.85546875" style="9"/>
    <col min="2647" max="2647" width="12.140625" style="9" customWidth="1"/>
    <col min="2648" max="2648" width="8.85546875" style="9"/>
    <col min="2649" max="2649" width="11" style="9" customWidth="1"/>
    <col min="2650" max="2653" width="8.85546875" style="9"/>
    <col min="2654" max="2654" width="12.140625" style="9" customWidth="1"/>
    <col min="2655" max="2655" width="8.85546875" style="9"/>
    <col min="2656" max="2656" width="11" style="9" customWidth="1"/>
    <col min="2657" max="2660" width="8.85546875" style="9"/>
    <col min="2661" max="2661" width="12.140625" style="9" customWidth="1"/>
    <col min="2662" max="2662" width="8.85546875" style="9"/>
    <col min="2663" max="2663" width="11" style="9" customWidth="1"/>
    <col min="2664" max="2667" width="8.85546875" style="9"/>
    <col min="2668" max="2668" width="12.140625" style="9" customWidth="1"/>
    <col min="2669" max="2669" width="8.85546875" style="9"/>
    <col min="2670" max="2670" width="11" style="9" customWidth="1"/>
    <col min="2671" max="2673" width="8.85546875" style="9"/>
    <col min="2674" max="2674" width="9.85546875" style="9" customWidth="1"/>
    <col min="2675" max="2675" width="12.140625" style="9" customWidth="1"/>
    <col min="2676" max="2676" width="8.85546875" style="9"/>
    <col min="2677" max="2677" width="11" style="9" customWidth="1"/>
    <col min="2678" max="2681" width="8.85546875" style="9"/>
    <col min="2682" max="2682" width="12.140625" style="9" customWidth="1"/>
    <col min="2683" max="2857" width="8.85546875" style="9"/>
    <col min="2858" max="2858" width="50" style="9" customWidth="1"/>
    <col min="2859" max="2860" width="0" style="9" hidden="1" customWidth="1"/>
    <col min="2861" max="2861" width="12.140625" style="9" customWidth="1"/>
    <col min="2862" max="2862" width="8.85546875" style="9"/>
    <col min="2863" max="2863" width="11" style="9" customWidth="1"/>
    <col min="2864" max="2867" width="8.85546875" style="9"/>
    <col min="2868" max="2868" width="12.140625" style="9" customWidth="1"/>
    <col min="2869" max="2869" width="8.85546875" style="9"/>
    <col min="2870" max="2870" width="11" style="9" customWidth="1"/>
    <col min="2871" max="2874" width="8.85546875" style="9"/>
    <col min="2875" max="2875" width="12.140625" style="9" customWidth="1"/>
    <col min="2876" max="2876" width="8.85546875" style="9"/>
    <col min="2877" max="2877" width="11" style="9" customWidth="1"/>
    <col min="2878" max="2881" width="8.85546875" style="9"/>
    <col min="2882" max="2882" width="12.140625" style="9" customWidth="1"/>
    <col min="2883" max="2883" width="8.85546875" style="9"/>
    <col min="2884" max="2884" width="11" style="9" customWidth="1"/>
    <col min="2885" max="2888" width="8.85546875" style="9"/>
    <col min="2889" max="2889" width="12.140625" style="9" customWidth="1"/>
    <col min="2890" max="2890" width="8.85546875" style="9"/>
    <col min="2891" max="2891" width="11" style="9" customWidth="1"/>
    <col min="2892" max="2895" width="8.85546875" style="9"/>
    <col min="2896" max="2896" width="12.140625" style="9" customWidth="1"/>
    <col min="2897" max="2897" width="8.85546875" style="9"/>
    <col min="2898" max="2898" width="11" style="9" customWidth="1"/>
    <col min="2899" max="2902" width="8.85546875" style="9"/>
    <col min="2903" max="2903" width="12.140625" style="9" customWidth="1"/>
    <col min="2904" max="2904" width="8.85546875" style="9"/>
    <col min="2905" max="2905" width="11" style="9" customWidth="1"/>
    <col min="2906" max="2909" width="8.85546875" style="9"/>
    <col min="2910" max="2910" width="12.140625" style="9" customWidth="1"/>
    <col min="2911" max="2911" width="8.85546875" style="9"/>
    <col min="2912" max="2912" width="11" style="9" customWidth="1"/>
    <col min="2913" max="2916" width="8.85546875" style="9"/>
    <col min="2917" max="2917" width="12.140625" style="9" customWidth="1"/>
    <col min="2918" max="2918" width="8.85546875" style="9"/>
    <col min="2919" max="2919" width="11" style="9" customWidth="1"/>
    <col min="2920" max="2923" width="8.85546875" style="9"/>
    <col min="2924" max="2924" width="12.140625" style="9" customWidth="1"/>
    <col min="2925" max="2925" width="8.85546875" style="9"/>
    <col min="2926" max="2926" width="11" style="9" customWidth="1"/>
    <col min="2927" max="2929" width="8.85546875" style="9"/>
    <col min="2930" max="2930" width="9.85546875" style="9" customWidth="1"/>
    <col min="2931" max="2931" width="12.140625" style="9" customWidth="1"/>
    <col min="2932" max="2932" width="8.85546875" style="9"/>
    <col min="2933" max="2933" width="11" style="9" customWidth="1"/>
    <col min="2934" max="2937" width="8.85546875" style="9"/>
    <col min="2938" max="2938" width="12.140625" style="9" customWidth="1"/>
    <col min="2939" max="3113" width="8.85546875" style="9"/>
    <col min="3114" max="3114" width="50" style="9" customWidth="1"/>
    <col min="3115" max="3116" width="0" style="9" hidden="1" customWidth="1"/>
    <col min="3117" max="3117" width="12.140625" style="9" customWidth="1"/>
    <col min="3118" max="3118" width="8.85546875" style="9"/>
    <col min="3119" max="3119" width="11" style="9" customWidth="1"/>
    <col min="3120" max="3123" width="8.85546875" style="9"/>
    <col min="3124" max="3124" width="12.140625" style="9" customWidth="1"/>
    <col min="3125" max="3125" width="8.85546875" style="9"/>
    <col min="3126" max="3126" width="11" style="9" customWidth="1"/>
    <col min="3127" max="3130" width="8.85546875" style="9"/>
    <col min="3131" max="3131" width="12.140625" style="9" customWidth="1"/>
    <col min="3132" max="3132" width="8.85546875" style="9"/>
    <col min="3133" max="3133" width="11" style="9" customWidth="1"/>
    <col min="3134" max="3137" width="8.85546875" style="9"/>
    <col min="3138" max="3138" width="12.140625" style="9" customWidth="1"/>
    <col min="3139" max="3139" width="8.85546875" style="9"/>
    <col min="3140" max="3140" width="11" style="9" customWidth="1"/>
    <col min="3141" max="3144" width="8.85546875" style="9"/>
    <col min="3145" max="3145" width="12.140625" style="9" customWidth="1"/>
    <col min="3146" max="3146" width="8.85546875" style="9"/>
    <col min="3147" max="3147" width="11" style="9" customWidth="1"/>
    <col min="3148" max="3151" width="8.85546875" style="9"/>
    <col min="3152" max="3152" width="12.140625" style="9" customWidth="1"/>
    <col min="3153" max="3153" width="8.85546875" style="9"/>
    <col min="3154" max="3154" width="11" style="9" customWidth="1"/>
    <col min="3155" max="3158" width="8.85546875" style="9"/>
    <col min="3159" max="3159" width="12.140625" style="9" customWidth="1"/>
    <col min="3160" max="3160" width="8.85546875" style="9"/>
    <col min="3161" max="3161" width="11" style="9" customWidth="1"/>
    <col min="3162" max="3165" width="8.85546875" style="9"/>
    <col min="3166" max="3166" width="12.140625" style="9" customWidth="1"/>
    <col min="3167" max="3167" width="8.85546875" style="9"/>
    <col min="3168" max="3168" width="11" style="9" customWidth="1"/>
    <col min="3169" max="3172" width="8.85546875" style="9"/>
    <col min="3173" max="3173" width="12.140625" style="9" customWidth="1"/>
    <col min="3174" max="3174" width="8.85546875" style="9"/>
    <col min="3175" max="3175" width="11" style="9" customWidth="1"/>
    <col min="3176" max="3179" width="8.85546875" style="9"/>
    <col min="3180" max="3180" width="12.140625" style="9" customWidth="1"/>
    <col min="3181" max="3181" width="8.85546875" style="9"/>
    <col min="3182" max="3182" width="11" style="9" customWidth="1"/>
    <col min="3183" max="3185" width="8.85546875" style="9"/>
    <col min="3186" max="3186" width="9.85546875" style="9" customWidth="1"/>
    <col min="3187" max="3187" width="12.140625" style="9" customWidth="1"/>
    <col min="3188" max="3188" width="8.85546875" style="9"/>
    <col min="3189" max="3189" width="11" style="9" customWidth="1"/>
    <col min="3190" max="3193" width="8.85546875" style="9"/>
    <col min="3194" max="3194" width="12.140625" style="9" customWidth="1"/>
    <col min="3195" max="3369" width="8.85546875" style="9"/>
    <col min="3370" max="3370" width="50" style="9" customWidth="1"/>
    <col min="3371" max="3372" width="0" style="9" hidden="1" customWidth="1"/>
    <col min="3373" max="3373" width="12.140625" style="9" customWidth="1"/>
    <col min="3374" max="3374" width="8.85546875" style="9"/>
    <col min="3375" max="3375" width="11" style="9" customWidth="1"/>
    <col min="3376" max="3379" width="8.85546875" style="9"/>
    <col min="3380" max="3380" width="12.140625" style="9" customWidth="1"/>
    <col min="3381" max="3381" width="8.85546875" style="9"/>
    <col min="3382" max="3382" width="11" style="9" customWidth="1"/>
    <col min="3383" max="3386" width="8.85546875" style="9"/>
    <col min="3387" max="3387" width="12.140625" style="9" customWidth="1"/>
    <col min="3388" max="3388" width="8.85546875" style="9"/>
    <col min="3389" max="3389" width="11" style="9" customWidth="1"/>
    <col min="3390" max="3393" width="8.85546875" style="9"/>
    <col min="3394" max="3394" width="12.140625" style="9" customWidth="1"/>
    <col min="3395" max="3395" width="8.85546875" style="9"/>
    <col min="3396" max="3396" width="11" style="9" customWidth="1"/>
    <col min="3397" max="3400" width="8.85546875" style="9"/>
    <col min="3401" max="3401" width="12.140625" style="9" customWidth="1"/>
    <col min="3402" max="3402" width="8.85546875" style="9"/>
    <col min="3403" max="3403" width="11" style="9" customWidth="1"/>
    <col min="3404" max="3407" width="8.85546875" style="9"/>
    <col min="3408" max="3408" width="12.140625" style="9" customWidth="1"/>
    <col min="3409" max="3409" width="8.85546875" style="9"/>
    <col min="3410" max="3410" width="11" style="9" customWidth="1"/>
    <col min="3411" max="3414" width="8.85546875" style="9"/>
    <col min="3415" max="3415" width="12.140625" style="9" customWidth="1"/>
    <col min="3416" max="3416" width="8.85546875" style="9"/>
    <col min="3417" max="3417" width="11" style="9" customWidth="1"/>
    <col min="3418" max="3421" width="8.85546875" style="9"/>
    <col min="3422" max="3422" width="12.140625" style="9" customWidth="1"/>
    <col min="3423" max="3423" width="8.85546875" style="9"/>
    <col min="3424" max="3424" width="11" style="9" customWidth="1"/>
    <col min="3425" max="3428" width="8.85546875" style="9"/>
    <col min="3429" max="3429" width="12.140625" style="9" customWidth="1"/>
    <col min="3430" max="3430" width="8.85546875" style="9"/>
    <col min="3431" max="3431" width="11" style="9" customWidth="1"/>
    <col min="3432" max="3435" width="8.85546875" style="9"/>
    <col min="3436" max="3436" width="12.140625" style="9" customWidth="1"/>
    <col min="3437" max="3437" width="8.85546875" style="9"/>
    <col min="3438" max="3438" width="11" style="9" customWidth="1"/>
    <col min="3439" max="3441" width="8.85546875" style="9"/>
    <col min="3442" max="3442" width="9.85546875" style="9" customWidth="1"/>
    <col min="3443" max="3443" width="12.140625" style="9" customWidth="1"/>
    <col min="3444" max="3444" width="8.85546875" style="9"/>
    <col min="3445" max="3445" width="11" style="9" customWidth="1"/>
    <col min="3446" max="3449" width="8.85546875" style="9"/>
    <col min="3450" max="3450" width="12.140625" style="9" customWidth="1"/>
    <col min="3451" max="3625" width="8.85546875" style="9"/>
    <col min="3626" max="3626" width="50" style="9" customWidth="1"/>
    <col min="3627" max="3628" width="0" style="9" hidden="1" customWidth="1"/>
    <col min="3629" max="3629" width="12.140625" style="9" customWidth="1"/>
    <col min="3630" max="3630" width="8.85546875" style="9"/>
    <col min="3631" max="3631" width="11" style="9" customWidth="1"/>
    <col min="3632" max="3635" width="8.85546875" style="9"/>
    <col min="3636" max="3636" width="12.140625" style="9" customWidth="1"/>
    <col min="3637" max="3637" width="8.85546875" style="9"/>
    <col min="3638" max="3638" width="11" style="9" customWidth="1"/>
    <col min="3639" max="3642" width="8.85546875" style="9"/>
    <col min="3643" max="3643" width="12.140625" style="9" customWidth="1"/>
    <col min="3644" max="3644" width="8.85546875" style="9"/>
    <col min="3645" max="3645" width="11" style="9" customWidth="1"/>
    <col min="3646" max="3649" width="8.85546875" style="9"/>
    <col min="3650" max="3650" width="12.140625" style="9" customWidth="1"/>
    <col min="3651" max="3651" width="8.85546875" style="9"/>
    <col min="3652" max="3652" width="11" style="9" customWidth="1"/>
    <col min="3653" max="3656" width="8.85546875" style="9"/>
    <col min="3657" max="3657" width="12.140625" style="9" customWidth="1"/>
    <col min="3658" max="3658" width="8.85546875" style="9"/>
    <col min="3659" max="3659" width="11" style="9" customWidth="1"/>
    <col min="3660" max="3663" width="8.85546875" style="9"/>
    <col min="3664" max="3664" width="12.140625" style="9" customWidth="1"/>
    <col min="3665" max="3665" width="8.85546875" style="9"/>
    <col min="3666" max="3666" width="11" style="9" customWidth="1"/>
    <col min="3667" max="3670" width="8.85546875" style="9"/>
    <col min="3671" max="3671" width="12.140625" style="9" customWidth="1"/>
    <col min="3672" max="3672" width="8.85546875" style="9"/>
    <col min="3673" max="3673" width="11" style="9" customWidth="1"/>
    <col min="3674" max="3677" width="8.85546875" style="9"/>
    <col min="3678" max="3678" width="12.140625" style="9" customWidth="1"/>
    <col min="3679" max="3679" width="8.85546875" style="9"/>
    <col min="3680" max="3680" width="11" style="9" customWidth="1"/>
    <col min="3681" max="3684" width="8.85546875" style="9"/>
    <col min="3685" max="3685" width="12.140625" style="9" customWidth="1"/>
    <col min="3686" max="3686" width="8.85546875" style="9"/>
    <col min="3687" max="3687" width="11" style="9" customWidth="1"/>
    <col min="3688" max="3691" width="8.85546875" style="9"/>
    <col min="3692" max="3692" width="12.140625" style="9" customWidth="1"/>
    <col min="3693" max="3693" width="8.85546875" style="9"/>
    <col min="3694" max="3694" width="11" style="9" customWidth="1"/>
    <col min="3695" max="3697" width="8.85546875" style="9"/>
    <col min="3698" max="3698" width="9.85546875" style="9" customWidth="1"/>
    <col min="3699" max="3699" width="12.140625" style="9" customWidth="1"/>
    <col min="3700" max="3700" width="8.85546875" style="9"/>
    <col min="3701" max="3701" width="11" style="9" customWidth="1"/>
    <col min="3702" max="3705" width="8.85546875" style="9"/>
    <col min="3706" max="3706" width="12.140625" style="9" customWidth="1"/>
    <col min="3707" max="3881" width="8.85546875" style="9"/>
    <col min="3882" max="3882" width="50" style="9" customWidth="1"/>
    <col min="3883" max="3884" width="0" style="9" hidden="1" customWidth="1"/>
    <col min="3885" max="3885" width="12.140625" style="9" customWidth="1"/>
    <col min="3886" max="3886" width="8.85546875" style="9"/>
    <col min="3887" max="3887" width="11" style="9" customWidth="1"/>
    <col min="3888" max="3891" width="8.85546875" style="9"/>
    <col min="3892" max="3892" width="12.140625" style="9" customWidth="1"/>
    <col min="3893" max="3893" width="8.85546875" style="9"/>
    <col min="3894" max="3894" width="11" style="9" customWidth="1"/>
    <col min="3895" max="3898" width="8.85546875" style="9"/>
    <col min="3899" max="3899" width="12.140625" style="9" customWidth="1"/>
    <col min="3900" max="3900" width="8.85546875" style="9"/>
    <col min="3901" max="3901" width="11" style="9" customWidth="1"/>
    <col min="3902" max="3905" width="8.85546875" style="9"/>
    <col min="3906" max="3906" width="12.140625" style="9" customWidth="1"/>
    <col min="3907" max="3907" width="8.85546875" style="9"/>
    <col min="3908" max="3908" width="11" style="9" customWidth="1"/>
    <col min="3909" max="3912" width="8.85546875" style="9"/>
    <col min="3913" max="3913" width="12.140625" style="9" customWidth="1"/>
    <col min="3914" max="3914" width="8.85546875" style="9"/>
    <col min="3915" max="3915" width="11" style="9" customWidth="1"/>
    <col min="3916" max="3919" width="8.85546875" style="9"/>
    <col min="3920" max="3920" width="12.140625" style="9" customWidth="1"/>
    <col min="3921" max="3921" width="8.85546875" style="9"/>
    <col min="3922" max="3922" width="11" style="9" customWidth="1"/>
    <col min="3923" max="3926" width="8.85546875" style="9"/>
    <col min="3927" max="3927" width="12.140625" style="9" customWidth="1"/>
    <col min="3928" max="3928" width="8.85546875" style="9"/>
    <col min="3929" max="3929" width="11" style="9" customWidth="1"/>
    <col min="3930" max="3933" width="8.85546875" style="9"/>
    <col min="3934" max="3934" width="12.140625" style="9" customWidth="1"/>
    <col min="3935" max="3935" width="8.85546875" style="9"/>
    <col min="3936" max="3936" width="11" style="9" customWidth="1"/>
    <col min="3937" max="3940" width="8.85546875" style="9"/>
    <col min="3941" max="3941" width="12.140625" style="9" customWidth="1"/>
    <col min="3942" max="3942" width="8.85546875" style="9"/>
    <col min="3943" max="3943" width="11" style="9" customWidth="1"/>
    <col min="3944" max="3947" width="8.85546875" style="9"/>
    <col min="3948" max="3948" width="12.140625" style="9" customWidth="1"/>
    <col min="3949" max="3949" width="8.85546875" style="9"/>
    <col min="3950" max="3950" width="11" style="9" customWidth="1"/>
    <col min="3951" max="3953" width="8.85546875" style="9"/>
    <col min="3954" max="3954" width="9.85546875" style="9" customWidth="1"/>
    <col min="3955" max="3955" width="12.140625" style="9" customWidth="1"/>
    <col min="3956" max="3956" width="8.85546875" style="9"/>
    <col min="3957" max="3957" width="11" style="9" customWidth="1"/>
    <col min="3958" max="3961" width="8.85546875" style="9"/>
    <col min="3962" max="3962" width="12.140625" style="9" customWidth="1"/>
    <col min="3963" max="4137" width="8.85546875" style="9"/>
    <col min="4138" max="4138" width="50" style="9" customWidth="1"/>
    <col min="4139" max="4140" width="0" style="9" hidden="1" customWidth="1"/>
    <col min="4141" max="4141" width="12.140625" style="9" customWidth="1"/>
    <col min="4142" max="4142" width="8.85546875" style="9"/>
    <col min="4143" max="4143" width="11" style="9" customWidth="1"/>
    <col min="4144" max="4147" width="8.85546875" style="9"/>
    <col min="4148" max="4148" width="12.140625" style="9" customWidth="1"/>
    <col min="4149" max="4149" width="8.85546875" style="9"/>
    <col min="4150" max="4150" width="11" style="9" customWidth="1"/>
    <col min="4151" max="4154" width="8.85546875" style="9"/>
    <col min="4155" max="4155" width="12.140625" style="9" customWidth="1"/>
    <col min="4156" max="4156" width="8.85546875" style="9"/>
    <col min="4157" max="4157" width="11" style="9" customWidth="1"/>
    <col min="4158" max="4161" width="8.85546875" style="9"/>
    <col min="4162" max="4162" width="12.140625" style="9" customWidth="1"/>
    <col min="4163" max="4163" width="8.85546875" style="9"/>
    <col min="4164" max="4164" width="11" style="9" customWidth="1"/>
    <col min="4165" max="4168" width="8.85546875" style="9"/>
    <col min="4169" max="4169" width="12.140625" style="9" customWidth="1"/>
    <col min="4170" max="4170" width="8.85546875" style="9"/>
    <col min="4171" max="4171" width="11" style="9" customWidth="1"/>
    <col min="4172" max="4175" width="8.85546875" style="9"/>
    <col min="4176" max="4176" width="12.140625" style="9" customWidth="1"/>
    <col min="4177" max="4177" width="8.85546875" style="9"/>
    <col min="4178" max="4178" width="11" style="9" customWidth="1"/>
    <col min="4179" max="4182" width="8.85546875" style="9"/>
    <col min="4183" max="4183" width="12.140625" style="9" customWidth="1"/>
    <col min="4184" max="4184" width="8.85546875" style="9"/>
    <col min="4185" max="4185" width="11" style="9" customWidth="1"/>
    <col min="4186" max="4189" width="8.85546875" style="9"/>
    <col min="4190" max="4190" width="12.140625" style="9" customWidth="1"/>
    <col min="4191" max="4191" width="8.85546875" style="9"/>
    <col min="4192" max="4192" width="11" style="9" customWidth="1"/>
    <col min="4193" max="4196" width="8.85546875" style="9"/>
    <col min="4197" max="4197" width="12.140625" style="9" customWidth="1"/>
    <col min="4198" max="4198" width="8.85546875" style="9"/>
    <col min="4199" max="4199" width="11" style="9" customWidth="1"/>
    <col min="4200" max="4203" width="8.85546875" style="9"/>
    <col min="4204" max="4204" width="12.140625" style="9" customWidth="1"/>
    <col min="4205" max="4205" width="8.85546875" style="9"/>
    <col min="4206" max="4206" width="11" style="9" customWidth="1"/>
    <col min="4207" max="4209" width="8.85546875" style="9"/>
    <col min="4210" max="4210" width="9.85546875" style="9" customWidth="1"/>
    <col min="4211" max="4211" width="12.140625" style="9" customWidth="1"/>
    <col min="4212" max="4212" width="8.85546875" style="9"/>
    <col min="4213" max="4213" width="11" style="9" customWidth="1"/>
    <col min="4214" max="4217" width="8.85546875" style="9"/>
    <col min="4218" max="4218" width="12.140625" style="9" customWidth="1"/>
    <col min="4219" max="4393" width="8.85546875" style="9"/>
    <col min="4394" max="4394" width="50" style="9" customWidth="1"/>
    <col min="4395" max="4396" width="0" style="9" hidden="1" customWidth="1"/>
    <col min="4397" max="4397" width="12.140625" style="9" customWidth="1"/>
    <col min="4398" max="4398" width="8.85546875" style="9"/>
    <col min="4399" max="4399" width="11" style="9" customWidth="1"/>
    <col min="4400" max="4403" width="8.85546875" style="9"/>
    <col min="4404" max="4404" width="12.140625" style="9" customWidth="1"/>
    <col min="4405" max="4405" width="8.85546875" style="9"/>
    <col min="4406" max="4406" width="11" style="9" customWidth="1"/>
    <col min="4407" max="4410" width="8.85546875" style="9"/>
    <col min="4411" max="4411" width="12.140625" style="9" customWidth="1"/>
    <col min="4412" max="4412" width="8.85546875" style="9"/>
    <col min="4413" max="4413" width="11" style="9" customWidth="1"/>
    <col min="4414" max="4417" width="8.85546875" style="9"/>
    <col min="4418" max="4418" width="12.140625" style="9" customWidth="1"/>
    <col min="4419" max="4419" width="8.85546875" style="9"/>
    <col min="4420" max="4420" width="11" style="9" customWidth="1"/>
    <col min="4421" max="4424" width="8.85546875" style="9"/>
    <col min="4425" max="4425" width="12.140625" style="9" customWidth="1"/>
    <col min="4426" max="4426" width="8.85546875" style="9"/>
    <col min="4427" max="4427" width="11" style="9" customWidth="1"/>
    <col min="4428" max="4431" width="8.85546875" style="9"/>
    <col min="4432" max="4432" width="12.140625" style="9" customWidth="1"/>
    <col min="4433" max="4433" width="8.85546875" style="9"/>
    <col min="4434" max="4434" width="11" style="9" customWidth="1"/>
    <col min="4435" max="4438" width="8.85546875" style="9"/>
    <col min="4439" max="4439" width="12.140625" style="9" customWidth="1"/>
    <col min="4440" max="4440" width="8.85546875" style="9"/>
    <col min="4441" max="4441" width="11" style="9" customWidth="1"/>
    <col min="4442" max="4445" width="8.85546875" style="9"/>
    <col min="4446" max="4446" width="12.140625" style="9" customWidth="1"/>
    <col min="4447" max="4447" width="8.85546875" style="9"/>
    <col min="4448" max="4448" width="11" style="9" customWidth="1"/>
    <col min="4449" max="4452" width="8.85546875" style="9"/>
    <col min="4453" max="4453" width="12.140625" style="9" customWidth="1"/>
    <col min="4454" max="4454" width="8.85546875" style="9"/>
    <col min="4455" max="4455" width="11" style="9" customWidth="1"/>
    <col min="4456" max="4459" width="8.85546875" style="9"/>
    <col min="4460" max="4460" width="12.140625" style="9" customWidth="1"/>
    <col min="4461" max="4461" width="8.85546875" style="9"/>
    <col min="4462" max="4462" width="11" style="9" customWidth="1"/>
    <col min="4463" max="4465" width="8.85546875" style="9"/>
    <col min="4466" max="4466" width="9.85546875" style="9" customWidth="1"/>
    <col min="4467" max="4467" width="12.140625" style="9" customWidth="1"/>
    <col min="4468" max="4468" width="8.85546875" style="9"/>
    <col min="4469" max="4469" width="11" style="9" customWidth="1"/>
    <col min="4470" max="4473" width="8.85546875" style="9"/>
    <col min="4474" max="4474" width="12.140625" style="9" customWidth="1"/>
    <col min="4475" max="4649" width="8.85546875" style="9"/>
    <col min="4650" max="4650" width="50" style="9" customWidth="1"/>
    <col min="4651" max="4652" width="0" style="9" hidden="1" customWidth="1"/>
    <col min="4653" max="4653" width="12.140625" style="9" customWidth="1"/>
    <col min="4654" max="4654" width="8.85546875" style="9"/>
    <col min="4655" max="4655" width="11" style="9" customWidth="1"/>
    <col min="4656" max="4659" width="8.85546875" style="9"/>
    <col min="4660" max="4660" width="12.140625" style="9" customWidth="1"/>
    <col min="4661" max="4661" width="8.85546875" style="9"/>
    <col min="4662" max="4662" width="11" style="9" customWidth="1"/>
    <col min="4663" max="4666" width="8.85546875" style="9"/>
    <col min="4667" max="4667" width="12.140625" style="9" customWidth="1"/>
    <col min="4668" max="4668" width="8.85546875" style="9"/>
    <col min="4669" max="4669" width="11" style="9" customWidth="1"/>
    <col min="4670" max="4673" width="8.85546875" style="9"/>
    <col min="4674" max="4674" width="12.140625" style="9" customWidth="1"/>
    <col min="4675" max="4675" width="8.85546875" style="9"/>
    <col min="4676" max="4676" width="11" style="9" customWidth="1"/>
    <col min="4677" max="4680" width="8.85546875" style="9"/>
    <col min="4681" max="4681" width="12.140625" style="9" customWidth="1"/>
    <col min="4682" max="4682" width="8.85546875" style="9"/>
    <col min="4683" max="4683" width="11" style="9" customWidth="1"/>
    <col min="4684" max="4687" width="8.85546875" style="9"/>
    <col min="4688" max="4688" width="12.140625" style="9" customWidth="1"/>
    <col min="4689" max="4689" width="8.85546875" style="9"/>
    <col min="4690" max="4690" width="11" style="9" customWidth="1"/>
    <col min="4691" max="4694" width="8.85546875" style="9"/>
    <col min="4695" max="4695" width="12.140625" style="9" customWidth="1"/>
    <col min="4696" max="4696" width="8.85546875" style="9"/>
    <col min="4697" max="4697" width="11" style="9" customWidth="1"/>
    <col min="4698" max="4701" width="8.85546875" style="9"/>
    <col min="4702" max="4702" width="12.140625" style="9" customWidth="1"/>
    <col min="4703" max="4703" width="8.85546875" style="9"/>
    <col min="4704" max="4704" width="11" style="9" customWidth="1"/>
    <col min="4705" max="4708" width="8.85546875" style="9"/>
    <col min="4709" max="4709" width="12.140625" style="9" customWidth="1"/>
    <col min="4710" max="4710" width="8.85546875" style="9"/>
    <col min="4711" max="4711" width="11" style="9" customWidth="1"/>
    <col min="4712" max="4715" width="8.85546875" style="9"/>
    <col min="4716" max="4716" width="12.140625" style="9" customWidth="1"/>
    <col min="4717" max="4717" width="8.85546875" style="9"/>
    <col min="4718" max="4718" width="11" style="9" customWidth="1"/>
    <col min="4719" max="4721" width="8.85546875" style="9"/>
    <col min="4722" max="4722" width="9.85546875" style="9" customWidth="1"/>
    <col min="4723" max="4723" width="12.140625" style="9" customWidth="1"/>
    <col min="4724" max="4724" width="8.85546875" style="9"/>
    <col min="4725" max="4725" width="11" style="9" customWidth="1"/>
    <col min="4726" max="4729" width="8.85546875" style="9"/>
    <col min="4730" max="4730" width="12.140625" style="9" customWidth="1"/>
    <col min="4731" max="4905" width="8.85546875" style="9"/>
    <col min="4906" max="4906" width="50" style="9" customWidth="1"/>
    <col min="4907" max="4908" width="0" style="9" hidden="1" customWidth="1"/>
    <col min="4909" max="4909" width="12.140625" style="9" customWidth="1"/>
    <col min="4910" max="4910" width="8.85546875" style="9"/>
    <col min="4911" max="4911" width="11" style="9" customWidth="1"/>
    <col min="4912" max="4915" width="8.85546875" style="9"/>
    <col min="4916" max="4916" width="12.140625" style="9" customWidth="1"/>
    <col min="4917" max="4917" width="8.85546875" style="9"/>
    <col min="4918" max="4918" width="11" style="9" customWidth="1"/>
    <col min="4919" max="4922" width="8.85546875" style="9"/>
    <col min="4923" max="4923" width="12.140625" style="9" customWidth="1"/>
    <col min="4924" max="4924" width="8.85546875" style="9"/>
    <col min="4925" max="4925" width="11" style="9" customWidth="1"/>
    <col min="4926" max="4929" width="8.85546875" style="9"/>
    <col min="4930" max="4930" width="12.140625" style="9" customWidth="1"/>
    <col min="4931" max="4931" width="8.85546875" style="9"/>
    <col min="4932" max="4932" width="11" style="9" customWidth="1"/>
    <col min="4933" max="4936" width="8.85546875" style="9"/>
    <col min="4937" max="4937" width="12.140625" style="9" customWidth="1"/>
    <col min="4938" max="4938" width="8.85546875" style="9"/>
    <col min="4939" max="4939" width="11" style="9" customWidth="1"/>
    <col min="4940" max="4943" width="8.85546875" style="9"/>
    <col min="4944" max="4944" width="12.140625" style="9" customWidth="1"/>
    <col min="4945" max="4945" width="8.85546875" style="9"/>
    <col min="4946" max="4946" width="11" style="9" customWidth="1"/>
    <col min="4947" max="4950" width="8.85546875" style="9"/>
    <col min="4951" max="4951" width="12.140625" style="9" customWidth="1"/>
    <col min="4952" max="4952" width="8.85546875" style="9"/>
    <col min="4953" max="4953" width="11" style="9" customWidth="1"/>
    <col min="4954" max="4957" width="8.85546875" style="9"/>
    <col min="4958" max="4958" width="12.140625" style="9" customWidth="1"/>
    <col min="4959" max="4959" width="8.85546875" style="9"/>
    <col min="4960" max="4960" width="11" style="9" customWidth="1"/>
    <col min="4961" max="4964" width="8.85546875" style="9"/>
    <col min="4965" max="4965" width="12.140625" style="9" customWidth="1"/>
    <col min="4966" max="4966" width="8.85546875" style="9"/>
    <col min="4967" max="4967" width="11" style="9" customWidth="1"/>
    <col min="4968" max="4971" width="8.85546875" style="9"/>
    <col min="4972" max="4972" width="12.140625" style="9" customWidth="1"/>
    <col min="4973" max="4973" width="8.85546875" style="9"/>
    <col min="4974" max="4974" width="11" style="9" customWidth="1"/>
    <col min="4975" max="4977" width="8.85546875" style="9"/>
    <col min="4978" max="4978" width="9.85546875" style="9" customWidth="1"/>
    <col min="4979" max="4979" width="12.140625" style="9" customWidth="1"/>
    <col min="4980" max="4980" width="8.85546875" style="9"/>
    <col min="4981" max="4981" width="11" style="9" customWidth="1"/>
    <col min="4982" max="4985" width="8.85546875" style="9"/>
    <col min="4986" max="4986" width="12.140625" style="9" customWidth="1"/>
    <col min="4987" max="5161" width="8.85546875" style="9"/>
    <col min="5162" max="5162" width="50" style="9" customWidth="1"/>
    <col min="5163" max="5164" width="0" style="9" hidden="1" customWidth="1"/>
    <col min="5165" max="5165" width="12.140625" style="9" customWidth="1"/>
    <col min="5166" max="5166" width="8.85546875" style="9"/>
    <col min="5167" max="5167" width="11" style="9" customWidth="1"/>
    <col min="5168" max="5171" width="8.85546875" style="9"/>
    <col min="5172" max="5172" width="12.140625" style="9" customWidth="1"/>
    <col min="5173" max="5173" width="8.85546875" style="9"/>
    <col min="5174" max="5174" width="11" style="9" customWidth="1"/>
    <col min="5175" max="5178" width="8.85546875" style="9"/>
    <col min="5179" max="5179" width="12.140625" style="9" customWidth="1"/>
    <col min="5180" max="5180" width="8.85546875" style="9"/>
    <col min="5181" max="5181" width="11" style="9" customWidth="1"/>
    <col min="5182" max="5185" width="8.85546875" style="9"/>
    <col min="5186" max="5186" width="12.140625" style="9" customWidth="1"/>
    <col min="5187" max="5187" width="8.85546875" style="9"/>
    <col min="5188" max="5188" width="11" style="9" customWidth="1"/>
    <col min="5189" max="5192" width="8.85546875" style="9"/>
    <col min="5193" max="5193" width="12.140625" style="9" customWidth="1"/>
    <col min="5194" max="5194" width="8.85546875" style="9"/>
    <col min="5195" max="5195" width="11" style="9" customWidth="1"/>
    <col min="5196" max="5199" width="8.85546875" style="9"/>
    <col min="5200" max="5200" width="12.140625" style="9" customWidth="1"/>
    <col min="5201" max="5201" width="8.85546875" style="9"/>
    <col min="5202" max="5202" width="11" style="9" customWidth="1"/>
    <col min="5203" max="5206" width="8.85546875" style="9"/>
    <col min="5207" max="5207" width="12.140625" style="9" customWidth="1"/>
    <col min="5208" max="5208" width="8.85546875" style="9"/>
    <col min="5209" max="5209" width="11" style="9" customWidth="1"/>
    <col min="5210" max="5213" width="8.85546875" style="9"/>
    <col min="5214" max="5214" width="12.140625" style="9" customWidth="1"/>
    <col min="5215" max="5215" width="8.85546875" style="9"/>
    <col min="5216" max="5216" width="11" style="9" customWidth="1"/>
    <col min="5217" max="5220" width="8.85546875" style="9"/>
    <col min="5221" max="5221" width="12.140625" style="9" customWidth="1"/>
    <col min="5222" max="5222" width="8.85546875" style="9"/>
    <col min="5223" max="5223" width="11" style="9" customWidth="1"/>
    <col min="5224" max="5227" width="8.85546875" style="9"/>
    <col min="5228" max="5228" width="12.140625" style="9" customWidth="1"/>
    <col min="5229" max="5229" width="8.85546875" style="9"/>
    <col min="5230" max="5230" width="11" style="9" customWidth="1"/>
    <col min="5231" max="5233" width="8.85546875" style="9"/>
    <col min="5234" max="5234" width="9.85546875" style="9" customWidth="1"/>
    <col min="5235" max="5235" width="12.140625" style="9" customWidth="1"/>
    <col min="5236" max="5236" width="8.85546875" style="9"/>
    <col min="5237" max="5237" width="11" style="9" customWidth="1"/>
    <col min="5238" max="5241" width="8.85546875" style="9"/>
    <col min="5242" max="5242" width="12.140625" style="9" customWidth="1"/>
    <col min="5243" max="5417" width="8.85546875" style="9"/>
    <col min="5418" max="5418" width="50" style="9" customWidth="1"/>
    <col min="5419" max="5420" width="0" style="9" hidden="1" customWidth="1"/>
    <col min="5421" max="5421" width="12.140625" style="9" customWidth="1"/>
    <col min="5422" max="5422" width="8.85546875" style="9"/>
    <col min="5423" max="5423" width="11" style="9" customWidth="1"/>
    <col min="5424" max="5427" width="8.85546875" style="9"/>
    <col min="5428" max="5428" width="12.140625" style="9" customWidth="1"/>
    <col min="5429" max="5429" width="8.85546875" style="9"/>
    <col min="5430" max="5430" width="11" style="9" customWidth="1"/>
    <col min="5431" max="5434" width="8.85546875" style="9"/>
    <col min="5435" max="5435" width="12.140625" style="9" customWidth="1"/>
    <col min="5436" max="5436" width="8.85546875" style="9"/>
    <col min="5437" max="5437" width="11" style="9" customWidth="1"/>
    <col min="5438" max="5441" width="8.85546875" style="9"/>
    <col min="5442" max="5442" width="12.140625" style="9" customWidth="1"/>
    <col min="5443" max="5443" width="8.85546875" style="9"/>
    <col min="5444" max="5444" width="11" style="9" customWidth="1"/>
    <col min="5445" max="5448" width="8.85546875" style="9"/>
    <col min="5449" max="5449" width="12.140625" style="9" customWidth="1"/>
    <col min="5450" max="5450" width="8.85546875" style="9"/>
    <col min="5451" max="5451" width="11" style="9" customWidth="1"/>
    <col min="5452" max="5455" width="8.85546875" style="9"/>
    <col min="5456" max="5456" width="12.140625" style="9" customWidth="1"/>
    <col min="5457" max="5457" width="8.85546875" style="9"/>
    <col min="5458" max="5458" width="11" style="9" customWidth="1"/>
    <col min="5459" max="5462" width="8.85546875" style="9"/>
    <col min="5463" max="5463" width="12.140625" style="9" customWidth="1"/>
    <col min="5464" max="5464" width="8.85546875" style="9"/>
    <col min="5465" max="5465" width="11" style="9" customWidth="1"/>
    <col min="5466" max="5469" width="8.85546875" style="9"/>
    <col min="5470" max="5470" width="12.140625" style="9" customWidth="1"/>
    <col min="5471" max="5471" width="8.85546875" style="9"/>
    <col min="5472" max="5472" width="11" style="9" customWidth="1"/>
    <col min="5473" max="5476" width="8.85546875" style="9"/>
    <col min="5477" max="5477" width="12.140625" style="9" customWidth="1"/>
    <col min="5478" max="5478" width="8.85546875" style="9"/>
    <col min="5479" max="5479" width="11" style="9" customWidth="1"/>
    <col min="5480" max="5483" width="8.85546875" style="9"/>
    <col min="5484" max="5484" width="12.140625" style="9" customWidth="1"/>
    <col min="5485" max="5485" width="8.85546875" style="9"/>
    <col min="5486" max="5486" width="11" style="9" customWidth="1"/>
    <col min="5487" max="5489" width="8.85546875" style="9"/>
    <col min="5490" max="5490" width="9.85546875" style="9" customWidth="1"/>
    <col min="5491" max="5491" width="12.140625" style="9" customWidth="1"/>
    <col min="5492" max="5492" width="8.85546875" style="9"/>
    <col min="5493" max="5493" width="11" style="9" customWidth="1"/>
    <col min="5494" max="5497" width="8.85546875" style="9"/>
    <col min="5498" max="5498" width="12.140625" style="9" customWidth="1"/>
    <col min="5499" max="5673" width="8.85546875" style="9"/>
    <col min="5674" max="5674" width="50" style="9" customWidth="1"/>
    <col min="5675" max="5676" width="0" style="9" hidden="1" customWidth="1"/>
    <col min="5677" max="5677" width="12.140625" style="9" customWidth="1"/>
    <col min="5678" max="5678" width="8.85546875" style="9"/>
    <col min="5679" max="5679" width="11" style="9" customWidth="1"/>
    <col min="5680" max="5683" width="8.85546875" style="9"/>
    <col min="5684" max="5684" width="12.140625" style="9" customWidth="1"/>
    <col min="5685" max="5685" width="8.85546875" style="9"/>
    <col min="5686" max="5686" width="11" style="9" customWidth="1"/>
    <col min="5687" max="5690" width="8.85546875" style="9"/>
    <col min="5691" max="5691" width="12.140625" style="9" customWidth="1"/>
    <col min="5692" max="5692" width="8.85546875" style="9"/>
    <col min="5693" max="5693" width="11" style="9" customWidth="1"/>
    <col min="5694" max="5697" width="8.85546875" style="9"/>
    <col min="5698" max="5698" width="12.140625" style="9" customWidth="1"/>
    <col min="5699" max="5699" width="8.85546875" style="9"/>
    <col min="5700" max="5700" width="11" style="9" customWidth="1"/>
    <col min="5701" max="5704" width="8.85546875" style="9"/>
    <col min="5705" max="5705" width="12.140625" style="9" customWidth="1"/>
    <col min="5706" max="5706" width="8.85546875" style="9"/>
    <col min="5707" max="5707" width="11" style="9" customWidth="1"/>
    <col min="5708" max="5711" width="8.85546875" style="9"/>
    <col min="5712" max="5712" width="12.140625" style="9" customWidth="1"/>
    <col min="5713" max="5713" width="8.85546875" style="9"/>
    <col min="5714" max="5714" width="11" style="9" customWidth="1"/>
    <col min="5715" max="5718" width="8.85546875" style="9"/>
    <col min="5719" max="5719" width="12.140625" style="9" customWidth="1"/>
    <col min="5720" max="5720" width="8.85546875" style="9"/>
    <col min="5721" max="5721" width="11" style="9" customWidth="1"/>
    <col min="5722" max="5725" width="8.85546875" style="9"/>
    <col min="5726" max="5726" width="12.140625" style="9" customWidth="1"/>
    <col min="5727" max="5727" width="8.85546875" style="9"/>
    <col min="5728" max="5728" width="11" style="9" customWidth="1"/>
    <col min="5729" max="5732" width="8.85546875" style="9"/>
    <col min="5733" max="5733" width="12.140625" style="9" customWidth="1"/>
    <col min="5734" max="5734" width="8.85546875" style="9"/>
    <col min="5735" max="5735" width="11" style="9" customWidth="1"/>
    <col min="5736" max="5739" width="8.85546875" style="9"/>
    <col min="5740" max="5740" width="12.140625" style="9" customWidth="1"/>
    <col min="5741" max="5741" width="8.85546875" style="9"/>
    <col min="5742" max="5742" width="11" style="9" customWidth="1"/>
    <col min="5743" max="5745" width="8.85546875" style="9"/>
    <col min="5746" max="5746" width="9.85546875" style="9" customWidth="1"/>
    <col min="5747" max="5747" width="12.140625" style="9" customWidth="1"/>
    <col min="5748" max="5748" width="8.85546875" style="9"/>
    <col min="5749" max="5749" width="11" style="9" customWidth="1"/>
    <col min="5750" max="5753" width="8.85546875" style="9"/>
    <col min="5754" max="5754" width="12.140625" style="9" customWidth="1"/>
    <col min="5755" max="5929" width="8.85546875" style="9"/>
    <col min="5930" max="5930" width="50" style="9" customWidth="1"/>
    <col min="5931" max="5932" width="0" style="9" hidden="1" customWidth="1"/>
    <col min="5933" max="5933" width="12.140625" style="9" customWidth="1"/>
    <col min="5934" max="5934" width="8.85546875" style="9"/>
    <col min="5935" max="5935" width="11" style="9" customWidth="1"/>
    <col min="5936" max="5939" width="8.85546875" style="9"/>
    <col min="5940" max="5940" width="12.140625" style="9" customWidth="1"/>
    <col min="5941" max="5941" width="8.85546875" style="9"/>
    <col min="5942" max="5942" width="11" style="9" customWidth="1"/>
    <col min="5943" max="5946" width="8.85546875" style="9"/>
    <col min="5947" max="5947" width="12.140625" style="9" customWidth="1"/>
    <col min="5948" max="5948" width="8.85546875" style="9"/>
    <col min="5949" max="5949" width="11" style="9" customWidth="1"/>
    <col min="5950" max="5953" width="8.85546875" style="9"/>
    <col min="5954" max="5954" width="12.140625" style="9" customWidth="1"/>
    <col min="5955" max="5955" width="8.85546875" style="9"/>
    <col min="5956" max="5956" width="11" style="9" customWidth="1"/>
    <col min="5957" max="5960" width="8.85546875" style="9"/>
    <col min="5961" max="5961" width="12.140625" style="9" customWidth="1"/>
    <col min="5962" max="5962" width="8.85546875" style="9"/>
    <col min="5963" max="5963" width="11" style="9" customWidth="1"/>
    <col min="5964" max="5967" width="8.85546875" style="9"/>
    <col min="5968" max="5968" width="12.140625" style="9" customWidth="1"/>
    <col min="5969" max="5969" width="8.85546875" style="9"/>
    <col min="5970" max="5970" width="11" style="9" customWidth="1"/>
    <col min="5971" max="5974" width="8.85546875" style="9"/>
    <col min="5975" max="5975" width="12.140625" style="9" customWidth="1"/>
    <col min="5976" max="5976" width="8.85546875" style="9"/>
    <col min="5977" max="5977" width="11" style="9" customWidth="1"/>
    <col min="5978" max="5981" width="8.85546875" style="9"/>
    <col min="5982" max="5982" width="12.140625" style="9" customWidth="1"/>
    <col min="5983" max="5983" width="8.85546875" style="9"/>
    <col min="5984" max="5984" width="11" style="9" customWidth="1"/>
    <col min="5985" max="5988" width="8.85546875" style="9"/>
    <col min="5989" max="5989" width="12.140625" style="9" customWidth="1"/>
    <col min="5990" max="5990" width="8.85546875" style="9"/>
    <col min="5991" max="5991" width="11" style="9" customWidth="1"/>
    <col min="5992" max="5995" width="8.85546875" style="9"/>
    <col min="5996" max="5996" width="12.140625" style="9" customWidth="1"/>
    <col min="5997" max="5997" width="8.85546875" style="9"/>
    <col min="5998" max="5998" width="11" style="9" customWidth="1"/>
    <col min="5999" max="6001" width="8.85546875" style="9"/>
    <col min="6002" max="6002" width="9.85546875" style="9" customWidth="1"/>
    <col min="6003" max="6003" width="12.140625" style="9" customWidth="1"/>
    <col min="6004" max="6004" width="8.85546875" style="9"/>
    <col min="6005" max="6005" width="11" style="9" customWidth="1"/>
    <col min="6006" max="6009" width="8.85546875" style="9"/>
    <col min="6010" max="6010" width="12.140625" style="9" customWidth="1"/>
    <col min="6011" max="6185" width="8.85546875" style="9"/>
    <col min="6186" max="6186" width="50" style="9" customWidth="1"/>
    <col min="6187" max="6188" width="0" style="9" hidden="1" customWidth="1"/>
    <col min="6189" max="6189" width="12.140625" style="9" customWidth="1"/>
    <col min="6190" max="6190" width="8.85546875" style="9"/>
    <col min="6191" max="6191" width="11" style="9" customWidth="1"/>
    <col min="6192" max="6195" width="8.85546875" style="9"/>
    <col min="6196" max="6196" width="12.140625" style="9" customWidth="1"/>
    <col min="6197" max="6197" width="8.85546875" style="9"/>
    <col min="6198" max="6198" width="11" style="9" customWidth="1"/>
    <col min="6199" max="6202" width="8.85546875" style="9"/>
    <col min="6203" max="6203" width="12.140625" style="9" customWidth="1"/>
    <col min="6204" max="6204" width="8.85546875" style="9"/>
    <col min="6205" max="6205" width="11" style="9" customWidth="1"/>
    <col min="6206" max="6209" width="8.85546875" style="9"/>
    <col min="6210" max="6210" width="12.140625" style="9" customWidth="1"/>
    <col min="6211" max="6211" width="8.85546875" style="9"/>
    <col min="6212" max="6212" width="11" style="9" customWidth="1"/>
    <col min="6213" max="6216" width="8.85546875" style="9"/>
    <col min="6217" max="6217" width="12.140625" style="9" customWidth="1"/>
    <col min="6218" max="6218" width="8.85546875" style="9"/>
    <col min="6219" max="6219" width="11" style="9" customWidth="1"/>
    <col min="6220" max="6223" width="8.85546875" style="9"/>
    <col min="6224" max="6224" width="12.140625" style="9" customWidth="1"/>
    <col min="6225" max="6225" width="8.85546875" style="9"/>
    <col min="6226" max="6226" width="11" style="9" customWidth="1"/>
    <col min="6227" max="6230" width="8.85546875" style="9"/>
    <col min="6231" max="6231" width="12.140625" style="9" customWidth="1"/>
    <col min="6232" max="6232" width="8.85546875" style="9"/>
    <col min="6233" max="6233" width="11" style="9" customWidth="1"/>
    <col min="6234" max="6237" width="8.85546875" style="9"/>
    <col min="6238" max="6238" width="12.140625" style="9" customWidth="1"/>
    <col min="6239" max="6239" width="8.85546875" style="9"/>
    <col min="6240" max="6240" width="11" style="9" customWidth="1"/>
    <col min="6241" max="6244" width="8.85546875" style="9"/>
    <col min="6245" max="6245" width="12.140625" style="9" customWidth="1"/>
    <col min="6246" max="6246" width="8.85546875" style="9"/>
    <col min="6247" max="6247" width="11" style="9" customWidth="1"/>
    <col min="6248" max="6251" width="8.85546875" style="9"/>
    <col min="6252" max="6252" width="12.140625" style="9" customWidth="1"/>
    <col min="6253" max="6253" width="8.85546875" style="9"/>
    <col min="6254" max="6254" width="11" style="9" customWidth="1"/>
    <col min="6255" max="6257" width="8.85546875" style="9"/>
    <col min="6258" max="6258" width="9.85546875" style="9" customWidth="1"/>
    <col min="6259" max="6259" width="12.140625" style="9" customWidth="1"/>
    <col min="6260" max="6260" width="8.85546875" style="9"/>
    <col min="6261" max="6261" width="11" style="9" customWidth="1"/>
    <col min="6262" max="6265" width="8.85546875" style="9"/>
    <col min="6266" max="6266" width="12.140625" style="9" customWidth="1"/>
    <col min="6267" max="6441" width="8.85546875" style="9"/>
    <col min="6442" max="6442" width="50" style="9" customWidth="1"/>
    <col min="6443" max="6444" width="0" style="9" hidden="1" customWidth="1"/>
    <col min="6445" max="6445" width="12.140625" style="9" customWidth="1"/>
    <col min="6446" max="6446" width="8.85546875" style="9"/>
    <col min="6447" max="6447" width="11" style="9" customWidth="1"/>
    <col min="6448" max="6451" width="8.85546875" style="9"/>
    <col min="6452" max="6452" width="12.140625" style="9" customWidth="1"/>
    <col min="6453" max="6453" width="8.85546875" style="9"/>
    <col min="6454" max="6454" width="11" style="9" customWidth="1"/>
    <col min="6455" max="6458" width="8.85546875" style="9"/>
    <col min="6459" max="6459" width="12.140625" style="9" customWidth="1"/>
    <col min="6460" max="6460" width="8.85546875" style="9"/>
    <col min="6461" max="6461" width="11" style="9" customWidth="1"/>
    <col min="6462" max="6465" width="8.85546875" style="9"/>
    <col min="6466" max="6466" width="12.140625" style="9" customWidth="1"/>
    <col min="6467" max="6467" width="8.85546875" style="9"/>
    <col min="6468" max="6468" width="11" style="9" customWidth="1"/>
    <col min="6469" max="6472" width="8.85546875" style="9"/>
    <col min="6473" max="6473" width="12.140625" style="9" customWidth="1"/>
    <col min="6474" max="6474" width="8.85546875" style="9"/>
    <col min="6475" max="6475" width="11" style="9" customWidth="1"/>
    <col min="6476" max="6479" width="8.85546875" style="9"/>
    <col min="6480" max="6480" width="12.140625" style="9" customWidth="1"/>
    <col min="6481" max="6481" width="8.85546875" style="9"/>
    <col min="6482" max="6482" width="11" style="9" customWidth="1"/>
    <col min="6483" max="6486" width="8.85546875" style="9"/>
    <col min="6487" max="6487" width="12.140625" style="9" customWidth="1"/>
    <col min="6488" max="6488" width="8.85546875" style="9"/>
    <col min="6489" max="6489" width="11" style="9" customWidth="1"/>
    <col min="6490" max="6493" width="8.85546875" style="9"/>
    <col min="6494" max="6494" width="12.140625" style="9" customWidth="1"/>
    <col min="6495" max="6495" width="8.85546875" style="9"/>
    <col min="6496" max="6496" width="11" style="9" customWidth="1"/>
    <col min="6497" max="6500" width="8.85546875" style="9"/>
    <col min="6501" max="6501" width="12.140625" style="9" customWidth="1"/>
    <col min="6502" max="6502" width="8.85546875" style="9"/>
    <col min="6503" max="6503" width="11" style="9" customWidth="1"/>
    <col min="6504" max="6507" width="8.85546875" style="9"/>
    <col min="6508" max="6508" width="12.140625" style="9" customWidth="1"/>
    <col min="6509" max="6509" width="8.85546875" style="9"/>
    <col min="6510" max="6510" width="11" style="9" customWidth="1"/>
    <col min="6511" max="6513" width="8.85546875" style="9"/>
    <col min="6514" max="6514" width="9.85546875" style="9" customWidth="1"/>
    <col min="6515" max="6515" width="12.140625" style="9" customWidth="1"/>
    <col min="6516" max="6516" width="8.85546875" style="9"/>
    <col min="6517" max="6517" width="11" style="9" customWidth="1"/>
    <col min="6518" max="6521" width="8.85546875" style="9"/>
    <col min="6522" max="6522" width="12.140625" style="9" customWidth="1"/>
    <col min="6523" max="6697" width="8.85546875" style="9"/>
    <col min="6698" max="6698" width="50" style="9" customWidth="1"/>
    <col min="6699" max="6700" width="0" style="9" hidden="1" customWidth="1"/>
    <col min="6701" max="6701" width="12.140625" style="9" customWidth="1"/>
    <col min="6702" max="6702" width="8.85546875" style="9"/>
    <col min="6703" max="6703" width="11" style="9" customWidth="1"/>
    <col min="6704" max="6707" width="8.85546875" style="9"/>
    <col min="6708" max="6708" width="12.140625" style="9" customWidth="1"/>
    <col min="6709" max="6709" width="8.85546875" style="9"/>
    <col min="6710" max="6710" width="11" style="9" customWidth="1"/>
    <col min="6711" max="6714" width="8.85546875" style="9"/>
    <col min="6715" max="6715" width="12.140625" style="9" customWidth="1"/>
    <col min="6716" max="6716" width="8.85546875" style="9"/>
    <col min="6717" max="6717" width="11" style="9" customWidth="1"/>
    <col min="6718" max="6721" width="8.85546875" style="9"/>
    <col min="6722" max="6722" width="12.140625" style="9" customWidth="1"/>
    <col min="6723" max="6723" width="8.85546875" style="9"/>
    <col min="6724" max="6724" width="11" style="9" customWidth="1"/>
    <col min="6725" max="6728" width="8.85546875" style="9"/>
    <col min="6729" max="6729" width="12.140625" style="9" customWidth="1"/>
    <col min="6730" max="6730" width="8.85546875" style="9"/>
    <col min="6731" max="6731" width="11" style="9" customWidth="1"/>
    <col min="6732" max="6735" width="8.85546875" style="9"/>
    <col min="6736" max="6736" width="12.140625" style="9" customWidth="1"/>
    <col min="6737" max="6737" width="8.85546875" style="9"/>
    <col min="6738" max="6738" width="11" style="9" customWidth="1"/>
    <col min="6739" max="6742" width="8.85546875" style="9"/>
    <col min="6743" max="6743" width="12.140625" style="9" customWidth="1"/>
    <col min="6744" max="6744" width="8.85546875" style="9"/>
    <col min="6745" max="6745" width="11" style="9" customWidth="1"/>
    <col min="6746" max="6749" width="8.85546875" style="9"/>
    <col min="6750" max="6750" width="12.140625" style="9" customWidth="1"/>
    <col min="6751" max="6751" width="8.85546875" style="9"/>
    <col min="6752" max="6752" width="11" style="9" customWidth="1"/>
    <col min="6753" max="6756" width="8.85546875" style="9"/>
    <col min="6757" max="6757" width="12.140625" style="9" customWidth="1"/>
    <col min="6758" max="6758" width="8.85546875" style="9"/>
    <col min="6759" max="6759" width="11" style="9" customWidth="1"/>
    <col min="6760" max="6763" width="8.85546875" style="9"/>
    <col min="6764" max="6764" width="12.140625" style="9" customWidth="1"/>
    <col min="6765" max="6765" width="8.85546875" style="9"/>
    <col min="6766" max="6766" width="11" style="9" customWidth="1"/>
    <col min="6767" max="6769" width="8.85546875" style="9"/>
    <col min="6770" max="6770" width="9.85546875" style="9" customWidth="1"/>
    <col min="6771" max="6771" width="12.140625" style="9" customWidth="1"/>
    <col min="6772" max="6772" width="8.85546875" style="9"/>
    <col min="6773" max="6773" width="11" style="9" customWidth="1"/>
    <col min="6774" max="6777" width="8.85546875" style="9"/>
    <col min="6778" max="6778" width="12.140625" style="9" customWidth="1"/>
    <col min="6779" max="6953" width="8.85546875" style="9"/>
    <col min="6954" max="6954" width="50" style="9" customWidth="1"/>
    <col min="6955" max="6956" width="0" style="9" hidden="1" customWidth="1"/>
    <col min="6957" max="6957" width="12.140625" style="9" customWidth="1"/>
    <col min="6958" max="6958" width="8.85546875" style="9"/>
    <col min="6959" max="6959" width="11" style="9" customWidth="1"/>
    <col min="6960" max="6963" width="8.85546875" style="9"/>
    <col min="6964" max="6964" width="12.140625" style="9" customWidth="1"/>
    <col min="6965" max="6965" width="8.85546875" style="9"/>
    <col min="6966" max="6966" width="11" style="9" customWidth="1"/>
    <col min="6967" max="6970" width="8.85546875" style="9"/>
    <col min="6971" max="6971" width="12.140625" style="9" customWidth="1"/>
    <col min="6972" max="6972" width="8.85546875" style="9"/>
    <col min="6973" max="6973" width="11" style="9" customWidth="1"/>
    <col min="6974" max="6977" width="8.85546875" style="9"/>
    <col min="6978" max="6978" width="12.140625" style="9" customWidth="1"/>
    <col min="6979" max="6979" width="8.85546875" style="9"/>
    <col min="6980" max="6980" width="11" style="9" customWidth="1"/>
    <col min="6981" max="6984" width="8.85546875" style="9"/>
    <col min="6985" max="6985" width="12.140625" style="9" customWidth="1"/>
    <col min="6986" max="6986" width="8.85546875" style="9"/>
    <col min="6987" max="6987" width="11" style="9" customWidth="1"/>
    <col min="6988" max="6991" width="8.85546875" style="9"/>
    <col min="6992" max="6992" width="12.140625" style="9" customWidth="1"/>
    <col min="6993" max="6993" width="8.85546875" style="9"/>
    <col min="6994" max="6994" width="11" style="9" customWidth="1"/>
    <col min="6995" max="6998" width="8.85546875" style="9"/>
    <col min="6999" max="6999" width="12.140625" style="9" customWidth="1"/>
    <col min="7000" max="7000" width="8.85546875" style="9"/>
    <col min="7001" max="7001" width="11" style="9" customWidth="1"/>
    <col min="7002" max="7005" width="8.85546875" style="9"/>
    <col min="7006" max="7006" width="12.140625" style="9" customWidth="1"/>
    <col min="7007" max="7007" width="8.85546875" style="9"/>
    <col min="7008" max="7008" width="11" style="9" customWidth="1"/>
    <col min="7009" max="7012" width="8.85546875" style="9"/>
    <col min="7013" max="7013" width="12.140625" style="9" customWidth="1"/>
    <col min="7014" max="7014" width="8.85546875" style="9"/>
    <col min="7015" max="7015" width="11" style="9" customWidth="1"/>
    <col min="7016" max="7019" width="8.85546875" style="9"/>
    <col min="7020" max="7020" width="12.140625" style="9" customWidth="1"/>
    <col min="7021" max="7021" width="8.85546875" style="9"/>
    <col min="7022" max="7022" width="11" style="9" customWidth="1"/>
    <col min="7023" max="7025" width="8.85546875" style="9"/>
    <col min="7026" max="7026" width="9.85546875" style="9" customWidth="1"/>
    <col min="7027" max="7027" width="12.140625" style="9" customWidth="1"/>
    <col min="7028" max="7028" width="8.85546875" style="9"/>
    <col min="7029" max="7029" width="11" style="9" customWidth="1"/>
    <col min="7030" max="7033" width="8.85546875" style="9"/>
    <col min="7034" max="7034" width="12.140625" style="9" customWidth="1"/>
    <col min="7035" max="7209" width="8.85546875" style="9"/>
    <col min="7210" max="7210" width="50" style="9" customWidth="1"/>
    <col min="7211" max="7212" width="0" style="9" hidden="1" customWidth="1"/>
    <col min="7213" max="7213" width="12.140625" style="9" customWidth="1"/>
    <col min="7214" max="7214" width="8.85546875" style="9"/>
    <col min="7215" max="7215" width="11" style="9" customWidth="1"/>
    <col min="7216" max="7219" width="8.85546875" style="9"/>
    <col min="7220" max="7220" width="12.140625" style="9" customWidth="1"/>
    <col min="7221" max="7221" width="8.85546875" style="9"/>
    <col min="7222" max="7222" width="11" style="9" customWidth="1"/>
    <col min="7223" max="7226" width="8.85546875" style="9"/>
    <col min="7227" max="7227" width="12.140625" style="9" customWidth="1"/>
    <col min="7228" max="7228" width="8.85546875" style="9"/>
    <col min="7229" max="7229" width="11" style="9" customWidth="1"/>
    <col min="7230" max="7233" width="8.85546875" style="9"/>
    <col min="7234" max="7234" width="12.140625" style="9" customWidth="1"/>
    <col min="7235" max="7235" width="8.85546875" style="9"/>
    <col min="7236" max="7236" width="11" style="9" customWidth="1"/>
    <col min="7237" max="7240" width="8.85546875" style="9"/>
    <col min="7241" max="7241" width="12.140625" style="9" customWidth="1"/>
    <col min="7242" max="7242" width="8.85546875" style="9"/>
    <col min="7243" max="7243" width="11" style="9" customWidth="1"/>
    <col min="7244" max="7247" width="8.85546875" style="9"/>
    <col min="7248" max="7248" width="12.140625" style="9" customWidth="1"/>
    <col min="7249" max="7249" width="8.85546875" style="9"/>
    <col min="7250" max="7250" width="11" style="9" customWidth="1"/>
    <col min="7251" max="7254" width="8.85546875" style="9"/>
    <col min="7255" max="7255" width="12.140625" style="9" customWidth="1"/>
    <col min="7256" max="7256" width="8.85546875" style="9"/>
    <col min="7257" max="7257" width="11" style="9" customWidth="1"/>
    <col min="7258" max="7261" width="8.85546875" style="9"/>
    <col min="7262" max="7262" width="12.140625" style="9" customWidth="1"/>
    <col min="7263" max="7263" width="8.85546875" style="9"/>
    <col min="7264" max="7264" width="11" style="9" customWidth="1"/>
    <col min="7265" max="7268" width="8.85546875" style="9"/>
    <col min="7269" max="7269" width="12.140625" style="9" customWidth="1"/>
    <col min="7270" max="7270" width="8.85546875" style="9"/>
    <col min="7271" max="7271" width="11" style="9" customWidth="1"/>
    <col min="7272" max="7275" width="8.85546875" style="9"/>
    <col min="7276" max="7276" width="12.140625" style="9" customWidth="1"/>
    <col min="7277" max="7277" width="8.85546875" style="9"/>
    <col min="7278" max="7278" width="11" style="9" customWidth="1"/>
    <col min="7279" max="7281" width="8.85546875" style="9"/>
    <col min="7282" max="7282" width="9.85546875" style="9" customWidth="1"/>
    <col min="7283" max="7283" width="12.140625" style="9" customWidth="1"/>
    <col min="7284" max="7284" width="8.85546875" style="9"/>
    <col min="7285" max="7285" width="11" style="9" customWidth="1"/>
    <col min="7286" max="7289" width="8.85546875" style="9"/>
    <col min="7290" max="7290" width="12.140625" style="9" customWidth="1"/>
    <col min="7291" max="7465" width="8.85546875" style="9"/>
    <col min="7466" max="7466" width="50" style="9" customWidth="1"/>
    <col min="7467" max="7468" width="0" style="9" hidden="1" customWidth="1"/>
    <col min="7469" max="7469" width="12.140625" style="9" customWidth="1"/>
    <col min="7470" max="7470" width="8.85546875" style="9"/>
    <col min="7471" max="7471" width="11" style="9" customWidth="1"/>
    <col min="7472" max="7475" width="8.85546875" style="9"/>
    <col min="7476" max="7476" width="12.140625" style="9" customWidth="1"/>
    <col min="7477" max="7477" width="8.85546875" style="9"/>
    <col min="7478" max="7478" width="11" style="9" customWidth="1"/>
    <col min="7479" max="7482" width="8.85546875" style="9"/>
    <col min="7483" max="7483" width="12.140625" style="9" customWidth="1"/>
    <col min="7484" max="7484" width="8.85546875" style="9"/>
    <col min="7485" max="7485" width="11" style="9" customWidth="1"/>
    <col min="7486" max="7489" width="8.85546875" style="9"/>
    <col min="7490" max="7490" width="12.140625" style="9" customWidth="1"/>
    <col min="7491" max="7491" width="8.85546875" style="9"/>
    <col min="7492" max="7492" width="11" style="9" customWidth="1"/>
    <col min="7493" max="7496" width="8.85546875" style="9"/>
    <col min="7497" max="7497" width="12.140625" style="9" customWidth="1"/>
    <col min="7498" max="7498" width="8.85546875" style="9"/>
    <col min="7499" max="7499" width="11" style="9" customWidth="1"/>
    <col min="7500" max="7503" width="8.85546875" style="9"/>
    <col min="7504" max="7504" width="12.140625" style="9" customWidth="1"/>
    <col min="7505" max="7505" width="8.85546875" style="9"/>
    <col min="7506" max="7506" width="11" style="9" customWidth="1"/>
    <col min="7507" max="7510" width="8.85546875" style="9"/>
    <col min="7511" max="7511" width="12.140625" style="9" customWidth="1"/>
    <col min="7512" max="7512" width="8.85546875" style="9"/>
    <col min="7513" max="7513" width="11" style="9" customWidth="1"/>
    <col min="7514" max="7517" width="8.85546875" style="9"/>
    <col min="7518" max="7518" width="12.140625" style="9" customWidth="1"/>
    <col min="7519" max="7519" width="8.85546875" style="9"/>
    <col min="7520" max="7520" width="11" style="9" customWidth="1"/>
    <col min="7521" max="7524" width="8.85546875" style="9"/>
    <col min="7525" max="7525" width="12.140625" style="9" customWidth="1"/>
    <col min="7526" max="7526" width="8.85546875" style="9"/>
    <col min="7527" max="7527" width="11" style="9" customWidth="1"/>
    <col min="7528" max="7531" width="8.85546875" style="9"/>
    <col min="7532" max="7532" width="12.140625" style="9" customWidth="1"/>
    <col min="7533" max="7533" width="8.85546875" style="9"/>
    <col min="7534" max="7534" width="11" style="9" customWidth="1"/>
    <col min="7535" max="7537" width="8.85546875" style="9"/>
    <col min="7538" max="7538" width="9.85546875" style="9" customWidth="1"/>
    <col min="7539" max="7539" width="12.140625" style="9" customWidth="1"/>
    <col min="7540" max="7540" width="8.85546875" style="9"/>
    <col min="7541" max="7541" width="11" style="9" customWidth="1"/>
    <col min="7542" max="7545" width="8.85546875" style="9"/>
    <col min="7546" max="7546" width="12.140625" style="9" customWidth="1"/>
    <col min="7547" max="7721" width="8.85546875" style="9"/>
    <col min="7722" max="7722" width="50" style="9" customWidth="1"/>
    <col min="7723" max="7724" width="0" style="9" hidden="1" customWidth="1"/>
    <col min="7725" max="7725" width="12.140625" style="9" customWidth="1"/>
    <col min="7726" max="7726" width="8.85546875" style="9"/>
    <col min="7727" max="7727" width="11" style="9" customWidth="1"/>
    <col min="7728" max="7731" width="8.85546875" style="9"/>
    <col min="7732" max="7732" width="12.140625" style="9" customWidth="1"/>
    <col min="7733" max="7733" width="8.85546875" style="9"/>
    <col min="7734" max="7734" width="11" style="9" customWidth="1"/>
    <col min="7735" max="7738" width="8.85546875" style="9"/>
    <col min="7739" max="7739" width="12.140625" style="9" customWidth="1"/>
    <col min="7740" max="7740" width="8.85546875" style="9"/>
    <col min="7741" max="7741" width="11" style="9" customWidth="1"/>
    <col min="7742" max="7745" width="8.85546875" style="9"/>
    <col min="7746" max="7746" width="12.140625" style="9" customWidth="1"/>
    <col min="7747" max="7747" width="8.85546875" style="9"/>
    <col min="7748" max="7748" width="11" style="9" customWidth="1"/>
    <col min="7749" max="7752" width="8.85546875" style="9"/>
    <col min="7753" max="7753" width="12.140625" style="9" customWidth="1"/>
    <col min="7754" max="7754" width="8.85546875" style="9"/>
    <col min="7755" max="7755" width="11" style="9" customWidth="1"/>
    <col min="7756" max="7759" width="8.85546875" style="9"/>
    <col min="7760" max="7760" width="12.140625" style="9" customWidth="1"/>
    <col min="7761" max="7761" width="8.85546875" style="9"/>
    <col min="7762" max="7762" width="11" style="9" customWidth="1"/>
    <col min="7763" max="7766" width="8.85546875" style="9"/>
    <col min="7767" max="7767" width="12.140625" style="9" customWidth="1"/>
    <col min="7768" max="7768" width="8.85546875" style="9"/>
    <col min="7769" max="7769" width="11" style="9" customWidth="1"/>
    <col min="7770" max="7773" width="8.85546875" style="9"/>
    <col min="7774" max="7774" width="12.140625" style="9" customWidth="1"/>
    <col min="7775" max="7775" width="8.85546875" style="9"/>
    <col min="7776" max="7776" width="11" style="9" customWidth="1"/>
    <col min="7777" max="7780" width="8.85546875" style="9"/>
    <col min="7781" max="7781" width="12.140625" style="9" customWidth="1"/>
    <col min="7782" max="7782" width="8.85546875" style="9"/>
    <col min="7783" max="7783" width="11" style="9" customWidth="1"/>
    <col min="7784" max="7787" width="8.85546875" style="9"/>
    <col min="7788" max="7788" width="12.140625" style="9" customWidth="1"/>
    <col min="7789" max="7789" width="8.85546875" style="9"/>
    <col min="7790" max="7790" width="11" style="9" customWidth="1"/>
    <col min="7791" max="7793" width="8.85546875" style="9"/>
    <col min="7794" max="7794" width="9.85546875" style="9" customWidth="1"/>
    <col min="7795" max="7795" width="12.140625" style="9" customWidth="1"/>
    <col min="7796" max="7796" width="8.85546875" style="9"/>
    <col min="7797" max="7797" width="11" style="9" customWidth="1"/>
    <col min="7798" max="7801" width="8.85546875" style="9"/>
    <col min="7802" max="7802" width="12.140625" style="9" customWidth="1"/>
    <col min="7803" max="7977" width="8.85546875" style="9"/>
    <col min="7978" max="7978" width="50" style="9" customWidth="1"/>
    <col min="7979" max="7980" width="0" style="9" hidden="1" customWidth="1"/>
    <col min="7981" max="7981" width="12.140625" style="9" customWidth="1"/>
    <col min="7982" max="7982" width="8.85546875" style="9"/>
    <col min="7983" max="7983" width="11" style="9" customWidth="1"/>
    <col min="7984" max="7987" width="8.85546875" style="9"/>
    <col min="7988" max="7988" width="12.140625" style="9" customWidth="1"/>
    <col min="7989" max="7989" width="8.85546875" style="9"/>
    <col min="7990" max="7990" width="11" style="9" customWidth="1"/>
    <col min="7991" max="7994" width="8.85546875" style="9"/>
    <col min="7995" max="7995" width="12.140625" style="9" customWidth="1"/>
    <col min="7996" max="7996" width="8.85546875" style="9"/>
    <col min="7997" max="7997" width="11" style="9" customWidth="1"/>
    <col min="7998" max="8001" width="8.85546875" style="9"/>
    <col min="8002" max="8002" width="12.140625" style="9" customWidth="1"/>
    <col min="8003" max="8003" width="8.85546875" style="9"/>
    <col min="8004" max="8004" width="11" style="9" customWidth="1"/>
    <col min="8005" max="8008" width="8.85546875" style="9"/>
    <col min="8009" max="8009" width="12.140625" style="9" customWidth="1"/>
    <col min="8010" max="8010" width="8.85546875" style="9"/>
    <col min="8011" max="8011" width="11" style="9" customWidth="1"/>
    <col min="8012" max="8015" width="8.85546875" style="9"/>
    <col min="8016" max="8016" width="12.140625" style="9" customWidth="1"/>
    <col min="8017" max="8017" width="8.85546875" style="9"/>
    <col min="8018" max="8018" width="11" style="9" customWidth="1"/>
    <col min="8019" max="8022" width="8.85546875" style="9"/>
    <col min="8023" max="8023" width="12.140625" style="9" customWidth="1"/>
    <col min="8024" max="8024" width="8.85546875" style="9"/>
    <col min="8025" max="8025" width="11" style="9" customWidth="1"/>
    <col min="8026" max="8029" width="8.85546875" style="9"/>
    <col min="8030" max="8030" width="12.140625" style="9" customWidth="1"/>
    <col min="8031" max="8031" width="8.85546875" style="9"/>
    <col min="8032" max="8032" width="11" style="9" customWidth="1"/>
    <col min="8033" max="8036" width="8.85546875" style="9"/>
    <col min="8037" max="8037" width="12.140625" style="9" customWidth="1"/>
    <col min="8038" max="8038" width="8.85546875" style="9"/>
    <col min="8039" max="8039" width="11" style="9" customWidth="1"/>
    <col min="8040" max="8043" width="8.85546875" style="9"/>
    <col min="8044" max="8044" width="12.140625" style="9" customWidth="1"/>
    <col min="8045" max="8045" width="8.85546875" style="9"/>
    <col min="8046" max="8046" width="11" style="9" customWidth="1"/>
    <col min="8047" max="8049" width="8.85546875" style="9"/>
    <col min="8050" max="8050" width="9.85546875" style="9" customWidth="1"/>
    <col min="8051" max="8051" width="12.140625" style="9" customWidth="1"/>
    <col min="8052" max="8052" width="8.85546875" style="9"/>
    <col min="8053" max="8053" width="11" style="9" customWidth="1"/>
    <col min="8054" max="8057" width="8.85546875" style="9"/>
    <col min="8058" max="8058" width="12.140625" style="9" customWidth="1"/>
    <col min="8059" max="8233" width="8.85546875" style="9"/>
    <col min="8234" max="8234" width="50" style="9" customWidth="1"/>
    <col min="8235" max="8236" width="0" style="9" hidden="1" customWidth="1"/>
    <col min="8237" max="8237" width="12.140625" style="9" customWidth="1"/>
    <col min="8238" max="8238" width="8.85546875" style="9"/>
    <col min="8239" max="8239" width="11" style="9" customWidth="1"/>
    <col min="8240" max="8243" width="8.85546875" style="9"/>
    <col min="8244" max="8244" width="12.140625" style="9" customWidth="1"/>
    <col min="8245" max="8245" width="8.85546875" style="9"/>
    <col min="8246" max="8246" width="11" style="9" customWidth="1"/>
    <col min="8247" max="8250" width="8.85546875" style="9"/>
    <col min="8251" max="8251" width="12.140625" style="9" customWidth="1"/>
    <col min="8252" max="8252" width="8.85546875" style="9"/>
    <col min="8253" max="8253" width="11" style="9" customWidth="1"/>
    <col min="8254" max="8257" width="8.85546875" style="9"/>
    <col min="8258" max="8258" width="12.140625" style="9" customWidth="1"/>
    <col min="8259" max="8259" width="8.85546875" style="9"/>
    <col min="8260" max="8260" width="11" style="9" customWidth="1"/>
    <col min="8261" max="8264" width="8.85546875" style="9"/>
    <col min="8265" max="8265" width="12.140625" style="9" customWidth="1"/>
    <col min="8266" max="8266" width="8.85546875" style="9"/>
    <col min="8267" max="8267" width="11" style="9" customWidth="1"/>
    <col min="8268" max="8271" width="8.85546875" style="9"/>
    <col min="8272" max="8272" width="12.140625" style="9" customWidth="1"/>
    <col min="8273" max="8273" width="8.85546875" style="9"/>
    <col min="8274" max="8274" width="11" style="9" customWidth="1"/>
    <col min="8275" max="8278" width="8.85546875" style="9"/>
    <col min="8279" max="8279" width="12.140625" style="9" customWidth="1"/>
    <col min="8280" max="8280" width="8.85546875" style="9"/>
    <col min="8281" max="8281" width="11" style="9" customWidth="1"/>
    <col min="8282" max="8285" width="8.85546875" style="9"/>
    <col min="8286" max="8286" width="12.140625" style="9" customWidth="1"/>
    <col min="8287" max="8287" width="8.85546875" style="9"/>
    <col min="8288" max="8288" width="11" style="9" customWidth="1"/>
    <col min="8289" max="8292" width="8.85546875" style="9"/>
    <col min="8293" max="8293" width="12.140625" style="9" customWidth="1"/>
    <col min="8294" max="8294" width="8.85546875" style="9"/>
    <col min="8295" max="8295" width="11" style="9" customWidth="1"/>
    <col min="8296" max="8299" width="8.85546875" style="9"/>
    <col min="8300" max="8300" width="12.140625" style="9" customWidth="1"/>
    <col min="8301" max="8301" width="8.85546875" style="9"/>
    <col min="8302" max="8302" width="11" style="9" customWidth="1"/>
    <col min="8303" max="8305" width="8.85546875" style="9"/>
    <col min="8306" max="8306" width="9.85546875" style="9" customWidth="1"/>
    <col min="8307" max="8307" width="12.140625" style="9" customWidth="1"/>
    <col min="8308" max="8308" width="8.85546875" style="9"/>
    <col min="8309" max="8309" width="11" style="9" customWidth="1"/>
    <col min="8310" max="8313" width="8.85546875" style="9"/>
    <col min="8314" max="8314" width="12.140625" style="9" customWidth="1"/>
    <col min="8315" max="8489" width="8.85546875" style="9"/>
    <col min="8490" max="8490" width="50" style="9" customWidth="1"/>
    <col min="8491" max="8492" width="0" style="9" hidden="1" customWidth="1"/>
    <col min="8493" max="8493" width="12.140625" style="9" customWidth="1"/>
    <col min="8494" max="8494" width="8.85546875" style="9"/>
    <col min="8495" max="8495" width="11" style="9" customWidth="1"/>
    <col min="8496" max="8499" width="8.85546875" style="9"/>
    <col min="8500" max="8500" width="12.140625" style="9" customWidth="1"/>
    <col min="8501" max="8501" width="8.85546875" style="9"/>
    <col min="8502" max="8502" width="11" style="9" customWidth="1"/>
    <col min="8503" max="8506" width="8.85546875" style="9"/>
    <col min="8507" max="8507" width="12.140625" style="9" customWidth="1"/>
    <col min="8508" max="8508" width="8.85546875" style="9"/>
    <col min="8509" max="8509" width="11" style="9" customWidth="1"/>
    <col min="8510" max="8513" width="8.85546875" style="9"/>
    <col min="8514" max="8514" width="12.140625" style="9" customWidth="1"/>
    <col min="8515" max="8515" width="8.85546875" style="9"/>
    <col min="8516" max="8516" width="11" style="9" customWidth="1"/>
    <col min="8517" max="8520" width="8.85546875" style="9"/>
    <col min="8521" max="8521" width="12.140625" style="9" customWidth="1"/>
    <col min="8522" max="8522" width="8.85546875" style="9"/>
    <col min="8523" max="8523" width="11" style="9" customWidth="1"/>
    <col min="8524" max="8527" width="8.85546875" style="9"/>
    <col min="8528" max="8528" width="12.140625" style="9" customWidth="1"/>
    <col min="8529" max="8529" width="8.85546875" style="9"/>
    <col min="8530" max="8530" width="11" style="9" customWidth="1"/>
    <col min="8531" max="8534" width="8.85546875" style="9"/>
    <col min="8535" max="8535" width="12.140625" style="9" customWidth="1"/>
    <col min="8536" max="8536" width="8.85546875" style="9"/>
    <col min="8537" max="8537" width="11" style="9" customWidth="1"/>
    <col min="8538" max="8541" width="8.85546875" style="9"/>
    <col min="8542" max="8542" width="12.140625" style="9" customWidth="1"/>
    <col min="8543" max="8543" width="8.85546875" style="9"/>
    <col min="8544" max="8544" width="11" style="9" customWidth="1"/>
    <col min="8545" max="8548" width="8.85546875" style="9"/>
    <col min="8549" max="8549" width="12.140625" style="9" customWidth="1"/>
    <col min="8550" max="8550" width="8.85546875" style="9"/>
    <col min="8551" max="8551" width="11" style="9" customWidth="1"/>
    <col min="8552" max="8555" width="8.85546875" style="9"/>
    <col min="8556" max="8556" width="12.140625" style="9" customWidth="1"/>
    <col min="8557" max="8557" width="8.85546875" style="9"/>
    <col min="8558" max="8558" width="11" style="9" customWidth="1"/>
    <col min="8559" max="8561" width="8.85546875" style="9"/>
    <col min="8562" max="8562" width="9.85546875" style="9" customWidth="1"/>
    <col min="8563" max="8563" width="12.140625" style="9" customWidth="1"/>
    <col min="8564" max="8564" width="8.85546875" style="9"/>
    <col min="8565" max="8565" width="11" style="9" customWidth="1"/>
    <col min="8566" max="8569" width="8.85546875" style="9"/>
    <col min="8570" max="8570" width="12.140625" style="9" customWidth="1"/>
    <col min="8571" max="8745" width="8.85546875" style="9"/>
    <col min="8746" max="8746" width="50" style="9" customWidth="1"/>
    <col min="8747" max="8748" width="0" style="9" hidden="1" customWidth="1"/>
    <col min="8749" max="8749" width="12.140625" style="9" customWidth="1"/>
    <col min="8750" max="8750" width="8.85546875" style="9"/>
    <col min="8751" max="8751" width="11" style="9" customWidth="1"/>
    <col min="8752" max="8755" width="8.85546875" style="9"/>
    <col min="8756" max="8756" width="12.140625" style="9" customWidth="1"/>
    <col min="8757" max="8757" width="8.85546875" style="9"/>
    <col min="8758" max="8758" width="11" style="9" customWidth="1"/>
    <col min="8759" max="8762" width="8.85546875" style="9"/>
    <col min="8763" max="8763" width="12.140625" style="9" customWidth="1"/>
    <col min="8764" max="8764" width="8.85546875" style="9"/>
    <col min="8765" max="8765" width="11" style="9" customWidth="1"/>
    <col min="8766" max="8769" width="8.85546875" style="9"/>
    <col min="8770" max="8770" width="12.140625" style="9" customWidth="1"/>
    <col min="8771" max="8771" width="8.85546875" style="9"/>
    <col min="8772" max="8772" width="11" style="9" customWidth="1"/>
    <col min="8773" max="8776" width="8.85546875" style="9"/>
    <col min="8777" max="8777" width="12.140625" style="9" customWidth="1"/>
    <col min="8778" max="8778" width="8.85546875" style="9"/>
    <col min="8779" max="8779" width="11" style="9" customWidth="1"/>
    <col min="8780" max="8783" width="8.85546875" style="9"/>
    <col min="8784" max="8784" width="12.140625" style="9" customWidth="1"/>
    <col min="8785" max="8785" width="8.85546875" style="9"/>
    <col min="8786" max="8786" width="11" style="9" customWidth="1"/>
    <col min="8787" max="8790" width="8.85546875" style="9"/>
    <col min="8791" max="8791" width="12.140625" style="9" customWidth="1"/>
    <col min="8792" max="8792" width="8.85546875" style="9"/>
    <col min="8793" max="8793" width="11" style="9" customWidth="1"/>
    <col min="8794" max="8797" width="8.85546875" style="9"/>
    <col min="8798" max="8798" width="12.140625" style="9" customWidth="1"/>
    <col min="8799" max="8799" width="8.85546875" style="9"/>
    <col min="8800" max="8800" width="11" style="9" customWidth="1"/>
    <col min="8801" max="8804" width="8.85546875" style="9"/>
    <col min="8805" max="8805" width="12.140625" style="9" customWidth="1"/>
    <col min="8806" max="8806" width="8.85546875" style="9"/>
    <col min="8807" max="8807" width="11" style="9" customWidth="1"/>
    <col min="8808" max="8811" width="8.85546875" style="9"/>
    <col min="8812" max="8812" width="12.140625" style="9" customWidth="1"/>
    <col min="8813" max="8813" width="8.85546875" style="9"/>
    <col min="8814" max="8814" width="11" style="9" customWidth="1"/>
    <col min="8815" max="8817" width="8.85546875" style="9"/>
    <col min="8818" max="8818" width="9.85546875" style="9" customWidth="1"/>
    <col min="8819" max="8819" width="12.140625" style="9" customWidth="1"/>
    <col min="8820" max="8820" width="8.85546875" style="9"/>
    <col min="8821" max="8821" width="11" style="9" customWidth="1"/>
    <col min="8822" max="8825" width="8.85546875" style="9"/>
    <col min="8826" max="8826" width="12.140625" style="9" customWidth="1"/>
    <col min="8827" max="9001" width="8.85546875" style="9"/>
    <col min="9002" max="9002" width="50" style="9" customWidth="1"/>
    <col min="9003" max="9004" width="0" style="9" hidden="1" customWidth="1"/>
    <col min="9005" max="9005" width="12.140625" style="9" customWidth="1"/>
    <col min="9006" max="9006" width="8.85546875" style="9"/>
    <col min="9007" max="9007" width="11" style="9" customWidth="1"/>
    <col min="9008" max="9011" width="8.85546875" style="9"/>
    <col min="9012" max="9012" width="12.140625" style="9" customWidth="1"/>
    <col min="9013" max="9013" width="8.85546875" style="9"/>
    <col min="9014" max="9014" width="11" style="9" customWidth="1"/>
    <col min="9015" max="9018" width="8.85546875" style="9"/>
    <col min="9019" max="9019" width="12.140625" style="9" customWidth="1"/>
    <col min="9020" max="9020" width="8.85546875" style="9"/>
    <col min="9021" max="9021" width="11" style="9" customWidth="1"/>
    <col min="9022" max="9025" width="8.85546875" style="9"/>
    <col min="9026" max="9026" width="12.140625" style="9" customWidth="1"/>
    <col min="9027" max="9027" width="8.85546875" style="9"/>
    <col min="9028" max="9028" width="11" style="9" customWidth="1"/>
    <col min="9029" max="9032" width="8.85546875" style="9"/>
    <col min="9033" max="9033" width="12.140625" style="9" customWidth="1"/>
    <col min="9034" max="9034" width="8.85546875" style="9"/>
    <col min="9035" max="9035" width="11" style="9" customWidth="1"/>
    <col min="9036" max="9039" width="8.85546875" style="9"/>
    <col min="9040" max="9040" width="12.140625" style="9" customWidth="1"/>
    <col min="9041" max="9041" width="8.85546875" style="9"/>
    <col min="9042" max="9042" width="11" style="9" customWidth="1"/>
    <col min="9043" max="9046" width="8.85546875" style="9"/>
    <col min="9047" max="9047" width="12.140625" style="9" customWidth="1"/>
    <col min="9048" max="9048" width="8.85546875" style="9"/>
    <col min="9049" max="9049" width="11" style="9" customWidth="1"/>
    <col min="9050" max="9053" width="8.85546875" style="9"/>
    <col min="9054" max="9054" width="12.140625" style="9" customWidth="1"/>
    <col min="9055" max="9055" width="8.85546875" style="9"/>
    <col min="9056" max="9056" width="11" style="9" customWidth="1"/>
    <col min="9057" max="9060" width="8.85546875" style="9"/>
    <col min="9061" max="9061" width="12.140625" style="9" customWidth="1"/>
    <col min="9062" max="9062" width="8.85546875" style="9"/>
    <col min="9063" max="9063" width="11" style="9" customWidth="1"/>
    <col min="9064" max="9067" width="8.85546875" style="9"/>
    <col min="9068" max="9068" width="12.140625" style="9" customWidth="1"/>
    <col min="9069" max="9069" width="8.85546875" style="9"/>
    <col min="9070" max="9070" width="11" style="9" customWidth="1"/>
    <col min="9071" max="9073" width="8.85546875" style="9"/>
    <col min="9074" max="9074" width="9.85546875" style="9" customWidth="1"/>
    <col min="9075" max="9075" width="12.140625" style="9" customWidth="1"/>
    <col min="9076" max="9076" width="8.85546875" style="9"/>
    <col min="9077" max="9077" width="11" style="9" customWidth="1"/>
    <col min="9078" max="9081" width="8.85546875" style="9"/>
    <col min="9082" max="9082" width="12.140625" style="9" customWidth="1"/>
    <col min="9083" max="9257" width="8.85546875" style="9"/>
    <col min="9258" max="9258" width="50" style="9" customWidth="1"/>
    <col min="9259" max="9260" width="0" style="9" hidden="1" customWidth="1"/>
    <col min="9261" max="9261" width="12.140625" style="9" customWidth="1"/>
    <col min="9262" max="9262" width="8.85546875" style="9"/>
    <col min="9263" max="9263" width="11" style="9" customWidth="1"/>
    <col min="9264" max="9267" width="8.85546875" style="9"/>
    <col min="9268" max="9268" width="12.140625" style="9" customWidth="1"/>
    <col min="9269" max="9269" width="8.85546875" style="9"/>
    <col min="9270" max="9270" width="11" style="9" customWidth="1"/>
    <col min="9271" max="9274" width="8.85546875" style="9"/>
    <col min="9275" max="9275" width="12.140625" style="9" customWidth="1"/>
    <col min="9276" max="9276" width="8.85546875" style="9"/>
    <col min="9277" max="9277" width="11" style="9" customWidth="1"/>
    <col min="9278" max="9281" width="8.85546875" style="9"/>
    <col min="9282" max="9282" width="12.140625" style="9" customWidth="1"/>
    <col min="9283" max="9283" width="8.85546875" style="9"/>
    <col min="9284" max="9284" width="11" style="9" customWidth="1"/>
    <col min="9285" max="9288" width="8.85546875" style="9"/>
    <col min="9289" max="9289" width="12.140625" style="9" customWidth="1"/>
    <col min="9290" max="9290" width="8.85546875" style="9"/>
    <col min="9291" max="9291" width="11" style="9" customWidth="1"/>
    <col min="9292" max="9295" width="8.85546875" style="9"/>
    <col min="9296" max="9296" width="12.140625" style="9" customWidth="1"/>
    <col min="9297" max="9297" width="8.85546875" style="9"/>
    <col min="9298" max="9298" width="11" style="9" customWidth="1"/>
    <col min="9299" max="9302" width="8.85546875" style="9"/>
    <col min="9303" max="9303" width="12.140625" style="9" customWidth="1"/>
    <col min="9304" max="9304" width="8.85546875" style="9"/>
    <col min="9305" max="9305" width="11" style="9" customWidth="1"/>
    <col min="9306" max="9309" width="8.85546875" style="9"/>
    <col min="9310" max="9310" width="12.140625" style="9" customWidth="1"/>
    <col min="9311" max="9311" width="8.85546875" style="9"/>
    <col min="9312" max="9312" width="11" style="9" customWidth="1"/>
    <col min="9313" max="9316" width="8.85546875" style="9"/>
    <col min="9317" max="9317" width="12.140625" style="9" customWidth="1"/>
    <col min="9318" max="9318" width="8.85546875" style="9"/>
    <col min="9319" max="9319" width="11" style="9" customWidth="1"/>
    <col min="9320" max="9323" width="8.85546875" style="9"/>
    <col min="9324" max="9324" width="12.140625" style="9" customWidth="1"/>
    <col min="9325" max="9325" width="8.85546875" style="9"/>
    <col min="9326" max="9326" width="11" style="9" customWidth="1"/>
    <col min="9327" max="9329" width="8.85546875" style="9"/>
    <col min="9330" max="9330" width="9.85546875" style="9" customWidth="1"/>
    <col min="9331" max="9331" width="12.140625" style="9" customWidth="1"/>
    <col min="9332" max="9332" width="8.85546875" style="9"/>
    <col min="9333" max="9333" width="11" style="9" customWidth="1"/>
    <col min="9334" max="9337" width="8.85546875" style="9"/>
    <col min="9338" max="9338" width="12.140625" style="9" customWidth="1"/>
    <col min="9339" max="9513" width="8.85546875" style="9"/>
    <col min="9514" max="9514" width="50" style="9" customWidth="1"/>
    <col min="9515" max="9516" width="0" style="9" hidden="1" customWidth="1"/>
    <col min="9517" max="9517" width="12.140625" style="9" customWidth="1"/>
    <col min="9518" max="9518" width="8.85546875" style="9"/>
    <col min="9519" max="9519" width="11" style="9" customWidth="1"/>
    <col min="9520" max="9523" width="8.85546875" style="9"/>
    <col min="9524" max="9524" width="12.140625" style="9" customWidth="1"/>
    <col min="9525" max="9525" width="8.85546875" style="9"/>
    <col min="9526" max="9526" width="11" style="9" customWidth="1"/>
    <col min="9527" max="9530" width="8.85546875" style="9"/>
    <col min="9531" max="9531" width="12.140625" style="9" customWidth="1"/>
    <col min="9532" max="9532" width="8.85546875" style="9"/>
    <col min="9533" max="9533" width="11" style="9" customWidth="1"/>
    <col min="9534" max="9537" width="8.85546875" style="9"/>
    <col min="9538" max="9538" width="12.140625" style="9" customWidth="1"/>
    <col min="9539" max="9539" width="8.85546875" style="9"/>
    <col min="9540" max="9540" width="11" style="9" customWidth="1"/>
    <col min="9541" max="9544" width="8.85546875" style="9"/>
    <col min="9545" max="9545" width="12.140625" style="9" customWidth="1"/>
    <col min="9546" max="9546" width="8.85546875" style="9"/>
    <col min="9547" max="9547" width="11" style="9" customWidth="1"/>
    <col min="9548" max="9551" width="8.85546875" style="9"/>
    <col min="9552" max="9552" width="12.140625" style="9" customWidth="1"/>
    <col min="9553" max="9553" width="8.85546875" style="9"/>
    <col min="9554" max="9554" width="11" style="9" customWidth="1"/>
    <col min="9555" max="9558" width="8.85546875" style="9"/>
    <col min="9559" max="9559" width="12.140625" style="9" customWidth="1"/>
    <col min="9560" max="9560" width="8.85546875" style="9"/>
    <col min="9561" max="9561" width="11" style="9" customWidth="1"/>
    <col min="9562" max="9565" width="8.85546875" style="9"/>
    <col min="9566" max="9566" width="12.140625" style="9" customWidth="1"/>
    <col min="9567" max="9567" width="8.85546875" style="9"/>
    <col min="9568" max="9568" width="11" style="9" customWidth="1"/>
    <col min="9569" max="9572" width="8.85546875" style="9"/>
    <col min="9573" max="9573" width="12.140625" style="9" customWidth="1"/>
    <col min="9574" max="9574" width="8.85546875" style="9"/>
    <col min="9575" max="9575" width="11" style="9" customWidth="1"/>
    <col min="9576" max="9579" width="8.85546875" style="9"/>
    <col min="9580" max="9580" width="12.140625" style="9" customWidth="1"/>
    <col min="9581" max="9581" width="8.85546875" style="9"/>
    <col min="9582" max="9582" width="11" style="9" customWidth="1"/>
    <col min="9583" max="9585" width="8.85546875" style="9"/>
    <col min="9586" max="9586" width="9.85546875" style="9" customWidth="1"/>
    <col min="9587" max="9587" width="12.140625" style="9" customWidth="1"/>
    <col min="9588" max="9588" width="8.85546875" style="9"/>
    <col min="9589" max="9589" width="11" style="9" customWidth="1"/>
    <col min="9590" max="9593" width="8.85546875" style="9"/>
    <col min="9594" max="9594" width="12.140625" style="9" customWidth="1"/>
    <col min="9595" max="9769" width="8.85546875" style="9"/>
    <col min="9770" max="9770" width="50" style="9" customWidth="1"/>
    <col min="9771" max="9772" width="0" style="9" hidden="1" customWidth="1"/>
    <col min="9773" max="9773" width="12.140625" style="9" customWidth="1"/>
    <col min="9774" max="9774" width="8.85546875" style="9"/>
    <col min="9775" max="9775" width="11" style="9" customWidth="1"/>
    <col min="9776" max="9779" width="8.85546875" style="9"/>
    <col min="9780" max="9780" width="12.140625" style="9" customWidth="1"/>
    <col min="9781" max="9781" width="8.85546875" style="9"/>
    <col min="9782" max="9782" width="11" style="9" customWidth="1"/>
    <col min="9783" max="9786" width="8.85546875" style="9"/>
    <col min="9787" max="9787" width="12.140625" style="9" customWidth="1"/>
    <col min="9788" max="9788" width="8.85546875" style="9"/>
    <col min="9789" max="9789" width="11" style="9" customWidth="1"/>
    <col min="9790" max="9793" width="8.85546875" style="9"/>
    <col min="9794" max="9794" width="12.140625" style="9" customWidth="1"/>
    <col min="9795" max="9795" width="8.85546875" style="9"/>
    <col min="9796" max="9796" width="11" style="9" customWidth="1"/>
    <col min="9797" max="9800" width="8.85546875" style="9"/>
    <col min="9801" max="9801" width="12.140625" style="9" customWidth="1"/>
    <col min="9802" max="9802" width="8.85546875" style="9"/>
    <col min="9803" max="9803" width="11" style="9" customWidth="1"/>
    <col min="9804" max="9807" width="8.85546875" style="9"/>
    <col min="9808" max="9808" width="12.140625" style="9" customWidth="1"/>
    <col min="9809" max="9809" width="8.85546875" style="9"/>
    <col min="9810" max="9810" width="11" style="9" customWidth="1"/>
    <col min="9811" max="9814" width="8.85546875" style="9"/>
    <col min="9815" max="9815" width="12.140625" style="9" customWidth="1"/>
    <col min="9816" max="9816" width="8.85546875" style="9"/>
    <col min="9817" max="9817" width="11" style="9" customWidth="1"/>
    <col min="9818" max="9821" width="8.85546875" style="9"/>
    <col min="9822" max="9822" width="12.140625" style="9" customWidth="1"/>
    <col min="9823" max="9823" width="8.85546875" style="9"/>
    <col min="9824" max="9824" width="11" style="9" customWidth="1"/>
    <col min="9825" max="9828" width="8.85546875" style="9"/>
    <col min="9829" max="9829" width="12.140625" style="9" customWidth="1"/>
    <col min="9830" max="9830" width="8.85546875" style="9"/>
    <col min="9831" max="9831" width="11" style="9" customWidth="1"/>
    <col min="9832" max="9835" width="8.85546875" style="9"/>
    <col min="9836" max="9836" width="12.140625" style="9" customWidth="1"/>
    <col min="9837" max="9837" width="8.85546875" style="9"/>
    <col min="9838" max="9838" width="11" style="9" customWidth="1"/>
    <col min="9839" max="9841" width="8.85546875" style="9"/>
    <col min="9842" max="9842" width="9.85546875" style="9" customWidth="1"/>
    <col min="9843" max="9843" width="12.140625" style="9" customWidth="1"/>
    <col min="9844" max="9844" width="8.85546875" style="9"/>
    <col min="9845" max="9845" width="11" style="9" customWidth="1"/>
    <col min="9846" max="9849" width="8.85546875" style="9"/>
    <col min="9850" max="9850" width="12.140625" style="9" customWidth="1"/>
    <col min="9851" max="10025" width="8.85546875" style="9"/>
    <col min="10026" max="10026" width="50" style="9" customWidth="1"/>
    <col min="10027" max="10028" width="0" style="9" hidden="1" customWidth="1"/>
    <col min="10029" max="10029" width="12.140625" style="9" customWidth="1"/>
    <col min="10030" max="10030" width="8.85546875" style="9"/>
    <col min="10031" max="10031" width="11" style="9" customWidth="1"/>
    <col min="10032" max="10035" width="8.85546875" style="9"/>
    <col min="10036" max="10036" width="12.140625" style="9" customWidth="1"/>
    <col min="10037" max="10037" width="8.85546875" style="9"/>
    <col min="10038" max="10038" width="11" style="9" customWidth="1"/>
    <col min="10039" max="10042" width="8.85546875" style="9"/>
    <col min="10043" max="10043" width="12.140625" style="9" customWidth="1"/>
    <col min="10044" max="10044" width="8.85546875" style="9"/>
    <col min="10045" max="10045" width="11" style="9" customWidth="1"/>
    <col min="10046" max="10049" width="8.85546875" style="9"/>
    <col min="10050" max="10050" width="12.140625" style="9" customWidth="1"/>
    <col min="10051" max="10051" width="8.85546875" style="9"/>
    <col min="10052" max="10052" width="11" style="9" customWidth="1"/>
    <col min="10053" max="10056" width="8.85546875" style="9"/>
    <col min="10057" max="10057" width="12.140625" style="9" customWidth="1"/>
    <col min="10058" max="10058" width="8.85546875" style="9"/>
    <col min="10059" max="10059" width="11" style="9" customWidth="1"/>
    <col min="10060" max="10063" width="8.85546875" style="9"/>
    <col min="10064" max="10064" width="12.140625" style="9" customWidth="1"/>
    <col min="10065" max="10065" width="8.85546875" style="9"/>
    <col min="10066" max="10066" width="11" style="9" customWidth="1"/>
    <col min="10067" max="10070" width="8.85546875" style="9"/>
    <col min="10071" max="10071" width="12.140625" style="9" customWidth="1"/>
    <col min="10072" max="10072" width="8.85546875" style="9"/>
    <col min="10073" max="10073" width="11" style="9" customWidth="1"/>
    <col min="10074" max="10077" width="8.85546875" style="9"/>
    <col min="10078" max="10078" width="12.140625" style="9" customWidth="1"/>
    <col min="10079" max="10079" width="8.85546875" style="9"/>
    <col min="10080" max="10080" width="11" style="9" customWidth="1"/>
    <col min="10081" max="10084" width="8.85546875" style="9"/>
    <col min="10085" max="10085" width="12.140625" style="9" customWidth="1"/>
    <col min="10086" max="10086" width="8.85546875" style="9"/>
    <col min="10087" max="10087" width="11" style="9" customWidth="1"/>
    <col min="10088" max="10091" width="8.85546875" style="9"/>
    <col min="10092" max="10092" width="12.140625" style="9" customWidth="1"/>
    <col min="10093" max="10093" width="8.85546875" style="9"/>
    <col min="10094" max="10094" width="11" style="9" customWidth="1"/>
    <col min="10095" max="10097" width="8.85546875" style="9"/>
    <col min="10098" max="10098" width="9.85546875" style="9" customWidth="1"/>
    <col min="10099" max="10099" width="12.140625" style="9" customWidth="1"/>
    <col min="10100" max="10100" width="8.85546875" style="9"/>
    <col min="10101" max="10101" width="11" style="9" customWidth="1"/>
    <col min="10102" max="10105" width="8.85546875" style="9"/>
    <col min="10106" max="10106" width="12.140625" style="9" customWidth="1"/>
    <col min="10107" max="10281" width="8.85546875" style="9"/>
    <col min="10282" max="10282" width="50" style="9" customWidth="1"/>
    <col min="10283" max="10284" width="0" style="9" hidden="1" customWidth="1"/>
    <col min="10285" max="10285" width="12.140625" style="9" customWidth="1"/>
    <col min="10286" max="10286" width="8.85546875" style="9"/>
    <col min="10287" max="10287" width="11" style="9" customWidth="1"/>
    <col min="10288" max="10291" width="8.85546875" style="9"/>
    <col min="10292" max="10292" width="12.140625" style="9" customWidth="1"/>
    <col min="10293" max="10293" width="8.85546875" style="9"/>
    <col min="10294" max="10294" width="11" style="9" customWidth="1"/>
    <col min="10295" max="10298" width="8.85546875" style="9"/>
    <col min="10299" max="10299" width="12.140625" style="9" customWidth="1"/>
    <col min="10300" max="10300" width="8.85546875" style="9"/>
    <col min="10301" max="10301" width="11" style="9" customWidth="1"/>
    <col min="10302" max="10305" width="8.85546875" style="9"/>
    <col min="10306" max="10306" width="12.140625" style="9" customWidth="1"/>
    <col min="10307" max="10307" width="8.85546875" style="9"/>
    <col min="10308" max="10308" width="11" style="9" customWidth="1"/>
    <col min="10309" max="10312" width="8.85546875" style="9"/>
    <col min="10313" max="10313" width="12.140625" style="9" customWidth="1"/>
    <col min="10314" max="10314" width="8.85546875" style="9"/>
    <col min="10315" max="10315" width="11" style="9" customWidth="1"/>
    <col min="10316" max="10319" width="8.85546875" style="9"/>
    <col min="10320" max="10320" width="12.140625" style="9" customWidth="1"/>
    <col min="10321" max="10321" width="8.85546875" style="9"/>
    <col min="10322" max="10322" width="11" style="9" customWidth="1"/>
    <col min="10323" max="10326" width="8.85546875" style="9"/>
    <col min="10327" max="10327" width="12.140625" style="9" customWidth="1"/>
    <col min="10328" max="10328" width="8.85546875" style="9"/>
    <col min="10329" max="10329" width="11" style="9" customWidth="1"/>
    <col min="10330" max="10333" width="8.85546875" style="9"/>
    <col min="10334" max="10334" width="12.140625" style="9" customWidth="1"/>
    <col min="10335" max="10335" width="8.85546875" style="9"/>
    <col min="10336" max="10336" width="11" style="9" customWidth="1"/>
    <col min="10337" max="10340" width="8.85546875" style="9"/>
    <col min="10341" max="10341" width="12.140625" style="9" customWidth="1"/>
    <col min="10342" max="10342" width="8.85546875" style="9"/>
    <col min="10343" max="10343" width="11" style="9" customWidth="1"/>
    <col min="10344" max="10347" width="8.85546875" style="9"/>
    <col min="10348" max="10348" width="12.140625" style="9" customWidth="1"/>
    <col min="10349" max="10349" width="8.85546875" style="9"/>
    <col min="10350" max="10350" width="11" style="9" customWidth="1"/>
    <col min="10351" max="10353" width="8.85546875" style="9"/>
    <col min="10354" max="10354" width="9.85546875" style="9" customWidth="1"/>
    <col min="10355" max="10355" width="12.140625" style="9" customWidth="1"/>
    <col min="10356" max="10356" width="8.85546875" style="9"/>
    <col min="10357" max="10357" width="11" style="9" customWidth="1"/>
    <col min="10358" max="10361" width="8.85546875" style="9"/>
    <col min="10362" max="10362" width="12.140625" style="9" customWidth="1"/>
    <col min="10363" max="10537" width="8.85546875" style="9"/>
    <col min="10538" max="10538" width="50" style="9" customWidth="1"/>
    <col min="10539" max="10540" width="0" style="9" hidden="1" customWidth="1"/>
    <col min="10541" max="10541" width="12.140625" style="9" customWidth="1"/>
    <col min="10542" max="10542" width="8.85546875" style="9"/>
    <col min="10543" max="10543" width="11" style="9" customWidth="1"/>
    <col min="10544" max="10547" width="8.85546875" style="9"/>
    <col min="10548" max="10548" width="12.140625" style="9" customWidth="1"/>
    <col min="10549" max="10549" width="8.85546875" style="9"/>
    <col min="10550" max="10550" width="11" style="9" customWidth="1"/>
    <col min="10551" max="10554" width="8.85546875" style="9"/>
    <col min="10555" max="10555" width="12.140625" style="9" customWidth="1"/>
    <col min="10556" max="10556" width="8.85546875" style="9"/>
    <col min="10557" max="10557" width="11" style="9" customWidth="1"/>
    <col min="10558" max="10561" width="8.85546875" style="9"/>
    <col min="10562" max="10562" width="12.140625" style="9" customWidth="1"/>
    <col min="10563" max="10563" width="8.85546875" style="9"/>
    <col min="10564" max="10564" width="11" style="9" customWidth="1"/>
    <col min="10565" max="10568" width="8.85546875" style="9"/>
    <col min="10569" max="10569" width="12.140625" style="9" customWidth="1"/>
    <col min="10570" max="10570" width="8.85546875" style="9"/>
    <col min="10571" max="10571" width="11" style="9" customWidth="1"/>
    <col min="10572" max="10575" width="8.85546875" style="9"/>
    <col min="10576" max="10576" width="12.140625" style="9" customWidth="1"/>
    <col min="10577" max="10577" width="8.85546875" style="9"/>
    <col min="10578" max="10578" width="11" style="9" customWidth="1"/>
    <col min="10579" max="10582" width="8.85546875" style="9"/>
    <col min="10583" max="10583" width="12.140625" style="9" customWidth="1"/>
    <col min="10584" max="10584" width="8.85546875" style="9"/>
    <col min="10585" max="10585" width="11" style="9" customWidth="1"/>
    <col min="10586" max="10589" width="8.85546875" style="9"/>
    <col min="10590" max="10590" width="12.140625" style="9" customWidth="1"/>
    <col min="10591" max="10591" width="8.85546875" style="9"/>
    <col min="10592" max="10592" width="11" style="9" customWidth="1"/>
    <col min="10593" max="10596" width="8.85546875" style="9"/>
    <col min="10597" max="10597" width="12.140625" style="9" customWidth="1"/>
    <col min="10598" max="10598" width="8.85546875" style="9"/>
    <col min="10599" max="10599" width="11" style="9" customWidth="1"/>
    <col min="10600" max="10603" width="8.85546875" style="9"/>
    <col min="10604" max="10604" width="12.140625" style="9" customWidth="1"/>
    <col min="10605" max="10605" width="8.85546875" style="9"/>
    <col min="10606" max="10606" width="11" style="9" customWidth="1"/>
    <col min="10607" max="10609" width="8.85546875" style="9"/>
    <col min="10610" max="10610" width="9.85546875" style="9" customWidth="1"/>
    <col min="10611" max="10611" width="12.140625" style="9" customWidth="1"/>
    <col min="10612" max="10612" width="8.85546875" style="9"/>
    <col min="10613" max="10613" width="11" style="9" customWidth="1"/>
    <col min="10614" max="10617" width="8.85546875" style="9"/>
    <col min="10618" max="10618" width="12.140625" style="9" customWidth="1"/>
    <col min="10619" max="10793" width="8.85546875" style="9"/>
    <col min="10794" max="10794" width="50" style="9" customWidth="1"/>
    <col min="10795" max="10796" width="0" style="9" hidden="1" customWidth="1"/>
    <col min="10797" max="10797" width="12.140625" style="9" customWidth="1"/>
    <col min="10798" max="10798" width="8.85546875" style="9"/>
    <col min="10799" max="10799" width="11" style="9" customWidth="1"/>
    <col min="10800" max="10803" width="8.85546875" style="9"/>
    <col min="10804" max="10804" width="12.140625" style="9" customWidth="1"/>
    <col min="10805" max="10805" width="8.85546875" style="9"/>
    <col min="10806" max="10806" width="11" style="9" customWidth="1"/>
    <col min="10807" max="10810" width="8.85546875" style="9"/>
    <col min="10811" max="10811" width="12.140625" style="9" customWidth="1"/>
    <col min="10812" max="10812" width="8.85546875" style="9"/>
    <col min="10813" max="10813" width="11" style="9" customWidth="1"/>
    <col min="10814" max="10817" width="8.85546875" style="9"/>
    <col min="10818" max="10818" width="12.140625" style="9" customWidth="1"/>
    <col min="10819" max="10819" width="8.85546875" style="9"/>
    <col min="10820" max="10820" width="11" style="9" customWidth="1"/>
    <col min="10821" max="10824" width="8.85546875" style="9"/>
    <col min="10825" max="10825" width="12.140625" style="9" customWidth="1"/>
    <col min="10826" max="10826" width="8.85546875" style="9"/>
    <col min="10827" max="10827" width="11" style="9" customWidth="1"/>
    <col min="10828" max="10831" width="8.85546875" style="9"/>
    <col min="10832" max="10832" width="12.140625" style="9" customWidth="1"/>
    <col min="10833" max="10833" width="8.85546875" style="9"/>
    <col min="10834" max="10834" width="11" style="9" customWidth="1"/>
    <col min="10835" max="10838" width="8.85546875" style="9"/>
    <col min="10839" max="10839" width="12.140625" style="9" customWidth="1"/>
    <col min="10840" max="10840" width="8.85546875" style="9"/>
    <col min="10841" max="10841" width="11" style="9" customWidth="1"/>
    <col min="10842" max="10845" width="8.85546875" style="9"/>
    <col min="10846" max="10846" width="12.140625" style="9" customWidth="1"/>
    <col min="10847" max="10847" width="8.85546875" style="9"/>
    <col min="10848" max="10848" width="11" style="9" customWidth="1"/>
    <col min="10849" max="10852" width="8.85546875" style="9"/>
    <col min="10853" max="10853" width="12.140625" style="9" customWidth="1"/>
    <col min="10854" max="10854" width="8.85546875" style="9"/>
    <col min="10855" max="10855" width="11" style="9" customWidth="1"/>
    <col min="10856" max="10859" width="8.85546875" style="9"/>
    <col min="10860" max="10860" width="12.140625" style="9" customWidth="1"/>
    <col min="10861" max="10861" width="8.85546875" style="9"/>
    <col min="10862" max="10862" width="11" style="9" customWidth="1"/>
    <col min="10863" max="10865" width="8.85546875" style="9"/>
    <col min="10866" max="10866" width="9.85546875" style="9" customWidth="1"/>
    <col min="10867" max="10867" width="12.140625" style="9" customWidth="1"/>
    <col min="10868" max="10868" width="8.85546875" style="9"/>
    <col min="10869" max="10869" width="11" style="9" customWidth="1"/>
    <col min="10870" max="10873" width="8.85546875" style="9"/>
    <col min="10874" max="10874" width="12.140625" style="9" customWidth="1"/>
    <col min="10875" max="11049" width="8.85546875" style="9"/>
    <col min="11050" max="11050" width="50" style="9" customWidth="1"/>
    <col min="11051" max="11052" width="0" style="9" hidden="1" customWidth="1"/>
    <col min="11053" max="11053" width="12.140625" style="9" customWidth="1"/>
    <col min="11054" max="11054" width="8.85546875" style="9"/>
    <col min="11055" max="11055" width="11" style="9" customWidth="1"/>
    <col min="11056" max="11059" width="8.85546875" style="9"/>
    <col min="11060" max="11060" width="12.140625" style="9" customWidth="1"/>
    <col min="11061" max="11061" width="8.85546875" style="9"/>
    <col min="11062" max="11062" width="11" style="9" customWidth="1"/>
    <col min="11063" max="11066" width="8.85546875" style="9"/>
    <col min="11067" max="11067" width="12.140625" style="9" customWidth="1"/>
    <col min="11068" max="11068" width="8.85546875" style="9"/>
    <col min="11069" max="11069" width="11" style="9" customWidth="1"/>
    <col min="11070" max="11073" width="8.85546875" style="9"/>
    <col min="11074" max="11074" width="12.140625" style="9" customWidth="1"/>
    <col min="11075" max="11075" width="8.85546875" style="9"/>
    <col min="11076" max="11076" width="11" style="9" customWidth="1"/>
    <col min="11077" max="11080" width="8.85546875" style="9"/>
    <col min="11081" max="11081" width="12.140625" style="9" customWidth="1"/>
    <col min="11082" max="11082" width="8.85546875" style="9"/>
    <col min="11083" max="11083" width="11" style="9" customWidth="1"/>
    <col min="11084" max="11087" width="8.85546875" style="9"/>
    <col min="11088" max="11088" width="12.140625" style="9" customWidth="1"/>
    <col min="11089" max="11089" width="8.85546875" style="9"/>
    <col min="11090" max="11090" width="11" style="9" customWidth="1"/>
    <col min="11091" max="11094" width="8.85546875" style="9"/>
    <col min="11095" max="11095" width="12.140625" style="9" customWidth="1"/>
    <col min="11096" max="11096" width="8.85546875" style="9"/>
    <col min="11097" max="11097" width="11" style="9" customWidth="1"/>
    <col min="11098" max="11101" width="8.85546875" style="9"/>
    <col min="11102" max="11102" width="12.140625" style="9" customWidth="1"/>
    <col min="11103" max="11103" width="8.85546875" style="9"/>
    <col min="11104" max="11104" width="11" style="9" customWidth="1"/>
    <col min="11105" max="11108" width="8.85546875" style="9"/>
    <col min="11109" max="11109" width="12.140625" style="9" customWidth="1"/>
    <col min="11110" max="11110" width="8.85546875" style="9"/>
    <col min="11111" max="11111" width="11" style="9" customWidth="1"/>
    <col min="11112" max="11115" width="8.85546875" style="9"/>
    <col min="11116" max="11116" width="12.140625" style="9" customWidth="1"/>
    <col min="11117" max="11117" width="8.85546875" style="9"/>
    <col min="11118" max="11118" width="11" style="9" customWidth="1"/>
    <col min="11119" max="11121" width="8.85546875" style="9"/>
    <col min="11122" max="11122" width="9.85546875" style="9" customWidth="1"/>
    <col min="11123" max="11123" width="12.140625" style="9" customWidth="1"/>
    <col min="11124" max="11124" width="8.85546875" style="9"/>
    <col min="11125" max="11125" width="11" style="9" customWidth="1"/>
    <col min="11126" max="11129" width="8.85546875" style="9"/>
    <col min="11130" max="11130" width="12.140625" style="9" customWidth="1"/>
    <col min="11131" max="11305" width="8.85546875" style="9"/>
    <col min="11306" max="11306" width="50" style="9" customWidth="1"/>
    <col min="11307" max="11308" width="0" style="9" hidden="1" customWidth="1"/>
    <col min="11309" max="11309" width="12.140625" style="9" customWidth="1"/>
    <col min="11310" max="11310" width="8.85546875" style="9"/>
    <col min="11311" max="11311" width="11" style="9" customWidth="1"/>
    <col min="11312" max="11315" width="8.85546875" style="9"/>
    <col min="11316" max="11316" width="12.140625" style="9" customWidth="1"/>
    <col min="11317" max="11317" width="8.85546875" style="9"/>
    <col min="11318" max="11318" width="11" style="9" customWidth="1"/>
    <col min="11319" max="11322" width="8.85546875" style="9"/>
    <col min="11323" max="11323" width="12.140625" style="9" customWidth="1"/>
    <col min="11324" max="11324" width="8.85546875" style="9"/>
    <col min="11325" max="11325" width="11" style="9" customWidth="1"/>
    <col min="11326" max="11329" width="8.85546875" style="9"/>
    <col min="11330" max="11330" width="12.140625" style="9" customWidth="1"/>
    <col min="11331" max="11331" width="8.85546875" style="9"/>
    <col min="11332" max="11332" width="11" style="9" customWidth="1"/>
    <col min="11333" max="11336" width="8.85546875" style="9"/>
    <col min="11337" max="11337" width="12.140625" style="9" customWidth="1"/>
    <col min="11338" max="11338" width="8.85546875" style="9"/>
    <col min="11339" max="11339" width="11" style="9" customWidth="1"/>
    <col min="11340" max="11343" width="8.85546875" style="9"/>
    <col min="11344" max="11344" width="12.140625" style="9" customWidth="1"/>
    <col min="11345" max="11345" width="8.85546875" style="9"/>
    <col min="11346" max="11346" width="11" style="9" customWidth="1"/>
    <col min="11347" max="11350" width="8.85546875" style="9"/>
    <col min="11351" max="11351" width="12.140625" style="9" customWidth="1"/>
    <col min="11352" max="11352" width="8.85546875" style="9"/>
    <col min="11353" max="11353" width="11" style="9" customWidth="1"/>
    <col min="11354" max="11357" width="8.85546875" style="9"/>
    <col min="11358" max="11358" width="12.140625" style="9" customWidth="1"/>
    <col min="11359" max="11359" width="8.85546875" style="9"/>
    <col min="11360" max="11360" width="11" style="9" customWidth="1"/>
    <col min="11361" max="11364" width="8.85546875" style="9"/>
    <col min="11365" max="11365" width="12.140625" style="9" customWidth="1"/>
    <col min="11366" max="11366" width="8.85546875" style="9"/>
    <col min="11367" max="11367" width="11" style="9" customWidth="1"/>
    <col min="11368" max="11371" width="8.85546875" style="9"/>
    <col min="11372" max="11372" width="12.140625" style="9" customWidth="1"/>
    <col min="11373" max="11373" width="8.85546875" style="9"/>
    <col min="11374" max="11374" width="11" style="9" customWidth="1"/>
    <col min="11375" max="11377" width="8.85546875" style="9"/>
    <col min="11378" max="11378" width="9.85546875" style="9" customWidth="1"/>
    <col min="11379" max="11379" width="12.140625" style="9" customWidth="1"/>
    <col min="11380" max="11380" width="8.85546875" style="9"/>
    <col min="11381" max="11381" width="11" style="9" customWidth="1"/>
    <col min="11382" max="11385" width="8.85546875" style="9"/>
    <col min="11386" max="11386" width="12.140625" style="9" customWidth="1"/>
    <col min="11387" max="11561" width="8.85546875" style="9"/>
    <col min="11562" max="11562" width="50" style="9" customWidth="1"/>
    <col min="11563" max="11564" width="0" style="9" hidden="1" customWidth="1"/>
    <col min="11565" max="11565" width="12.140625" style="9" customWidth="1"/>
    <col min="11566" max="11566" width="8.85546875" style="9"/>
    <col min="11567" max="11567" width="11" style="9" customWidth="1"/>
    <col min="11568" max="11571" width="8.85546875" style="9"/>
    <col min="11572" max="11572" width="12.140625" style="9" customWidth="1"/>
    <col min="11573" max="11573" width="8.85546875" style="9"/>
    <col min="11574" max="11574" width="11" style="9" customWidth="1"/>
    <col min="11575" max="11578" width="8.85546875" style="9"/>
    <col min="11579" max="11579" width="12.140625" style="9" customWidth="1"/>
    <col min="11580" max="11580" width="8.85546875" style="9"/>
    <col min="11581" max="11581" width="11" style="9" customWidth="1"/>
    <col min="11582" max="11585" width="8.85546875" style="9"/>
    <col min="11586" max="11586" width="12.140625" style="9" customWidth="1"/>
    <col min="11587" max="11587" width="8.85546875" style="9"/>
    <col min="11588" max="11588" width="11" style="9" customWidth="1"/>
    <col min="11589" max="11592" width="8.85546875" style="9"/>
    <col min="11593" max="11593" width="12.140625" style="9" customWidth="1"/>
    <col min="11594" max="11594" width="8.85546875" style="9"/>
    <col min="11595" max="11595" width="11" style="9" customWidth="1"/>
    <col min="11596" max="11599" width="8.85546875" style="9"/>
    <col min="11600" max="11600" width="12.140625" style="9" customWidth="1"/>
    <col min="11601" max="11601" width="8.85546875" style="9"/>
    <col min="11602" max="11602" width="11" style="9" customWidth="1"/>
    <col min="11603" max="11606" width="8.85546875" style="9"/>
    <col min="11607" max="11607" width="12.140625" style="9" customWidth="1"/>
    <col min="11608" max="11608" width="8.85546875" style="9"/>
    <col min="11609" max="11609" width="11" style="9" customWidth="1"/>
    <col min="11610" max="11613" width="8.85546875" style="9"/>
    <col min="11614" max="11614" width="12.140625" style="9" customWidth="1"/>
    <col min="11615" max="11615" width="8.85546875" style="9"/>
    <col min="11616" max="11616" width="11" style="9" customWidth="1"/>
    <col min="11617" max="11620" width="8.85546875" style="9"/>
    <col min="11621" max="11621" width="12.140625" style="9" customWidth="1"/>
    <col min="11622" max="11622" width="8.85546875" style="9"/>
    <col min="11623" max="11623" width="11" style="9" customWidth="1"/>
    <col min="11624" max="11627" width="8.85546875" style="9"/>
    <col min="11628" max="11628" width="12.140625" style="9" customWidth="1"/>
    <col min="11629" max="11629" width="8.85546875" style="9"/>
    <col min="11630" max="11630" width="11" style="9" customWidth="1"/>
    <col min="11631" max="11633" width="8.85546875" style="9"/>
    <col min="11634" max="11634" width="9.85546875" style="9" customWidth="1"/>
    <col min="11635" max="11635" width="12.140625" style="9" customWidth="1"/>
    <col min="11636" max="11636" width="8.85546875" style="9"/>
    <col min="11637" max="11637" width="11" style="9" customWidth="1"/>
    <col min="11638" max="11641" width="8.85546875" style="9"/>
    <col min="11642" max="11642" width="12.140625" style="9" customWidth="1"/>
    <col min="11643" max="11817" width="8.85546875" style="9"/>
    <col min="11818" max="11818" width="50" style="9" customWidth="1"/>
    <col min="11819" max="11820" width="0" style="9" hidden="1" customWidth="1"/>
    <col min="11821" max="11821" width="12.140625" style="9" customWidth="1"/>
    <col min="11822" max="11822" width="8.85546875" style="9"/>
    <col min="11823" max="11823" width="11" style="9" customWidth="1"/>
    <col min="11824" max="11827" width="8.85546875" style="9"/>
    <col min="11828" max="11828" width="12.140625" style="9" customWidth="1"/>
    <col min="11829" max="11829" width="8.85546875" style="9"/>
    <col min="11830" max="11830" width="11" style="9" customWidth="1"/>
    <col min="11831" max="11834" width="8.85546875" style="9"/>
    <col min="11835" max="11835" width="12.140625" style="9" customWidth="1"/>
    <col min="11836" max="11836" width="8.85546875" style="9"/>
    <col min="11837" max="11837" width="11" style="9" customWidth="1"/>
    <col min="11838" max="11841" width="8.85546875" style="9"/>
    <col min="11842" max="11842" width="12.140625" style="9" customWidth="1"/>
    <col min="11843" max="11843" width="8.85546875" style="9"/>
    <col min="11844" max="11844" width="11" style="9" customWidth="1"/>
    <col min="11845" max="11848" width="8.85546875" style="9"/>
    <col min="11849" max="11849" width="12.140625" style="9" customWidth="1"/>
    <col min="11850" max="11850" width="8.85546875" style="9"/>
    <col min="11851" max="11851" width="11" style="9" customWidth="1"/>
    <col min="11852" max="11855" width="8.85546875" style="9"/>
    <col min="11856" max="11856" width="12.140625" style="9" customWidth="1"/>
    <col min="11857" max="11857" width="8.85546875" style="9"/>
    <col min="11858" max="11858" width="11" style="9" customWidth="1"/>
    <col min="11859" max="11862" width="8.85546875" style="9"/>
    <col min="11863" max="11863" width="12.140625" style="9" customWidth="1"/>
    <col min="11864" max="11864" width="8.85546875" style="9"/>
    <col min="11865" max="11865" width="11" style="9" customWidth="1"/>
    <col min="11866" max="11869" width="8.85546875" style="9"/>
    <col min="11870" max="11870" width="12.140625" style="9" customWidth="1"/>
    <col min="11871" max="11871" width="8.85546875" style="9"/>
    <col min="11872" max="11872" width="11" style="9" customWidth="1"/>
    <col min="11873" max="11876" width="8.85546875" style="9"/>
    <col min="11877" max="11877" width="12.140625" style="9" customWidth="1"/>
    <col min="11878" max="11878" width="8.85546875" style="9"/>
    <col min="11879" max="11879" width="11" style="9" customWidth="1"/>
    <col min="11880" max="11883" width="8.85546875" style="9"/>
    <col min="11884" max="11884" width="12.140625" style="9" customWidth="1"/>
    <col min="11885" max="11885" width="8.85546875" style="9"/>
    <col min="11886" max="11886" width="11" style="9" customWidth="1"/>
    <col min="11887" max="11889" width="8.85546875" style="9"/>
    <col min="11890" max="11890" width="9.85546875" style="9" customWidth="1"/>
    <col min="11891" max="11891" width="12.140625" style="9" customWidth="1"/>
    <col min="11892" max="11892" width="8.85546875" style="9"/>
    <col min="11893" max="11893" width="11" style="9" customWidth="1"/>
    <col min="11894" max="11897" width="8.85546875" style="9"/>
    <col min="11898" max="11898" width="12.140625" style="9" customWidth="1"/>
    <col min="11899" max="12073" width="8.85546875" style="9"/>
    <col min="12074" max="12074" width="50" style="9" customWidth="1"/>
    <col min="12075" max="12076" width="0" style="9" hidden="1" customWidth="1"/>
    <col min="12077" max="12077" width="12.140625" style="9" customWidth="1"/>
    <col min="12078" max="12078" width="8.85546875" style="9"/>
    <col min="12079" max="12079" width="11" style="9" customWidth="1"/>
    <col min="12080" max="12083" width="8.85546875" style="9"/>
    <col min="12084" max="12084" width="12.140625" style="9" customWidth="1"/>
    <col min="12085" max="12085" width="8.85546875" style="9"/>
    <col min="12086" max="12086" width="11" style="9" customWidth="1"/>
    <col min="12087" max="12090" width="8.85546875" style="9"/>
    <col min="12091" max="12091" width="12.140625" style="9" customWidth="1"/>
    <col min="12092" max="12092" width="8.85546875" style="9"/>
    <col min="12093" max="12093" width="11" style="9" customWidth="1"/>
    <col min="12094" max="12097" width="8.85546875" style="9"/>
    <col min="12098" max="12098" width="12.140625" style="9" customWidth="1"/>
    <col min="12099" max="12099" width="8.85546875" style="9"/>
    <col min="12100" max="12100" width="11" style="9" customWidth="1"/>
    <col min="12101" max="12104" width="8.85546875" style="9"/>
    <col min="12105" max="12105" width="12.140625" style="9" customWidth="1"/>
    <col min="12106" max="12106" width="8.85546875" style="9"/>
    <col min="12107" max="12107" width="11" style="9" customWidth="1"/>
    <col min="12108" max="12111" width="8.85546875" style="9"/>
    <col min="12112" max="12112" width="12.140625" style="9" customWidth="1"/>
    <col min="12113" max="12113" width="8.85546875" style="9"/>
    <col min="12114" max="12114" width="11" style="9" customWidth="1"/>
    <col min="12115" max="12118" width="8.85546875" style="9"/>
    <col min="12119" max="12119" width="12.140625" style="9" customWidth="1"/>
    <col min="12120" max="12120" width="8.85546875" style="9"/>
    <col min="12121" max="12121" width="11" style="9" customWidth="1"/>
    <col min="12122" max="12125" width="8.85546875" style="9"/>
    <col min="12126" max="12126" width="12.140625" style="9" customWidth="1"/>
    <col min="12127" max="12127" width="8.85546875" style="9"/>
    <col min="12128" max="12128" width="11" style="9" customWidth="1"/>
    <col min="12129" max="12132" width="8.85546875" style="9"/>
    <col min="12133" max="12133" width="12.140625" style="9" customWidth="1"/>
    <col min="12134" max="12134" width="8.85546875" style="9"/>
    <col min="12135" max="12135" width="11" style="9" customWidth="1"/>
    <col min="12136" max="12139" width="8.85546875" style="9"/>
    <col min="12140" max="12140" width="12.140625" style="9" customWidth="1"/>
    <col min="12141" max="12141" width="8.85546875" style="9"/>
    <col min="12142" max="12142" width="11" style="9" customWidth="1"/>
    <col min="12143" max="12145" width="8.85546875" style="9"/>
    <col min="12146" max="12146" width="9.85546875" style="9" customWidth="1"/>
    <col min="12147" max="12147" width="12.140625" style="9" customWidth="1"/>
    <col min="12148" max="12148" width="8.85546875" style="9"/>
    <col min="12149" max="12149" width="11" style="9" customWidth="1"/>
    <col min="12150" max="12153" width="8.85546875" style="9"/>
    <col min="12154" max="12154" width="12.140625" style="9" customWidth="1"/>
    <col min="12155" max="12329" width="8.85546875" style="9"/>
    <col min="12330" max="12330" width="50" style="9" customWidth="1"/>
    <col min="12331" max="12332" width="0" style="9" hidden="1" customWidth="1"/>
    <col min="12333" max="12333" width="12.140625" style="9" customWidth="1"/>
    <col min="12334" max="12334" width="8.85546875" style="9"/>
    <col min="12335" max="12335" width="11" style="9" customWidth="1"/>
    <col min="12336" max="12339" width="8.85546875" style="9"/>
    <col min="12340" max="12340" width="12.140625" style="9" customWidth="1"/>
    <col min="12341" max="12341" width="8.85546875" style="9"/>
    <col min="12342" max="12342" width="11" style="9" customWidth="1"/>
    <col min="12343" max="12346" width="8.85546875" style="9"/>
    <col min="12347" max="12347" width="12.140625" style="9" customWidth="1"/>
    <col min="12348" max="12348" width="8.85546875" style="9"/>
    <col min="12349" max="12349" width="11" style="9" customWidth="1"/>
    <col min="12350" max="12353" width="8.85546875" style="9"/>
    <col min="12354" max="12354" width="12.140625" style="9" customWidth="1"/>
    <col min="12355" max="12355" width="8.85546875" style="9"/>
    <col min="12356" max="12356" width="11" style="9" customWidth="1"/>
    <col min="12357" max="12360" width="8.85546875" style="9"/>
    <col min="12361" max="12361" width="12.140625" style="9" customWidth="1"/>
    <col min="12362" max="12362" width="8.85546875" style="9"/>
    <col min="12363" max="12363" width="11" style="9" customWidth="1"/>
    <col min="12364" max="12367" width="8.85546875" style="9"/>
    <col min="12368" max="12368" width="12.140625" style="9" customWidth="1"/>
    <col min="12369" max="12369" width="8.85546875" style="9"/>
    <col min="12370" max="12370" width="11" style="9" customWidth="1"/>
    <col min="12371" max="12374" width="8.85546875" style="9"/>
    <col min="12375" max="12375" width="12.140625" style="9" customWidth="1"/>
    <col min="12376" max="12376" width="8.85546875" style="9"/>
    <col min="12377" max="12377" width="11" style="9" customWidth="1"/>
    <col min="12378" max="12381" width="8.85546875" style="9"/>
    <col min="12382" max="12382" width="12.140625" style="9" customWidth="1"/>
    <col min="12383" max="12383" width="8.85546875" style="9"/>
    <col min="12384" max="12384" width="11" style="9" customWidth="1"/>
    <col min="12385" max="12388" width="8.85546875" style="9"/>
    <col min="12389" max="12389" width="12.140625" style="9" customWidth="1"/>
    <col min="12390" max="12390" width="8.85546875" style="9"/>
    <col min="12391" max="12391" width="11" style="9" customWidth="1"/>
    <col min="12392" max="12395" width="8.85546875" style="9"/>
    <col min="12396" max="12396" width="12.140625" style="9" customWidth="1"/>
    <col min="12397" max="12397" width="8.85546875" style="9"/>
    <col min="12398" max="12398" width="11" style="9" customWidth="1"/>
    <col min="12399" max="12401" width="8.85546875" style="9"/>
    <col min="12402" max="12402" width="9.85546875" style="9" customWidth="1"/>
    <col min="12403" max="12403" width="12.140625" style="9" customWidth="1"/>
    <col min="12404" max="12404" width="8.85546875" style="9"/>
    <col min="12405" max="12405" width="11" style="9" customWidth="1"/>
    <col min="12406" max="12409" width="8.85546875" style="9"/>
    <col min="12410" max="12410" width="12.140625" style="9" customWidth="1"/>
    <col min="12411" max="12585" width="8.85546875" style="9"/>
    <col min="12586" max="12586" width="50" style="9" customWidth="1"/>
    <col min="12587" max="12588" width="0" style="9" hidden="1" customWidth="1"/>
    <col min="12589" max="12589" width="12.140625" style="9" customWidth="1"/>
    <col min="12590" max="12590" width="8.85546875" style="9"/>
    <col min="12591" max="12591" width="11" style="9" customWidth="1"/>
    <col min="12592" max="12595" width="8.85546875" style="9"/>
    <col min="12596" max="12596" width="12.140625" style="9" customWidth="1"/>
    <col min="12597" max="12597" width="8.85546875" style="9"/>
    <col min="12598" max="12598" width="11" style="9" customWidth="1"/>
    <col min="12599" max="12602" width="8.85546875" style="9"/>
    <col min="12603" max="12603" width="12.140625" style="9" customWidth="1"/>
    <col min="12604" max="12604" width="8.85546875" style="9"/>
    <col min="12605" max="12605" width="11" style="9" customWidth="1"/>
    <col min="12606" max="12609" width="8.85546875" style="9"/>
    <col min="12610" max="12610" width="12.140625" style="9" customWidth="1"/>
    <col min="12611" max="12611" width="8.85546875" style="9"/>
    <col min="12612" max="12612" width="11" style="9" customWidth="1"/>
    <col min="12613" max="12616" width="8.85546875" style="9"/>
    <col min="12617" max="12617" width="12.140625" style="9" customWidth="1"/>
    <col min="12618" max="12618" width="8.85546875" style="9"/>
    <col min="12619" max="12619" width="11" style="9" customWidth="1"/>
    <col min="12620" max="12623" width="8.85546875" style="9"/>
    <col min="12624" max="12624" width="12.140625" style="9" customWidth="1"/>
    <col min="12625" max="12625" width="8.85546875" style="9"/>
    <col min="12626" max="12626" width="11" style="9" customWidth="1"/>
    <col min="12627" max="12630" width="8.85546875" style="9"/>
    <col min="12631" max="12631" width="12.140625" style="9" customWidth="1"/>
    <col min="12632" max="12632" width="8.85546875" style="9"/>
    <col min="12633" max="12633" width="11" style="9" customWidth="1"/>
    <col min="12634" max="12637" width="8.85546875" style="9"/>
    <col min="12638" max="12638" width="12.140625" style="9" customWidth="1"/>
    <col min="12639" max="12639" width="8.85546875" style="9"/>
    <col min="12640" max="12640" width="11" style="9" customWidth="1"/>
    <col min="12641" max="12644" width="8.85546875" style="9"/>
    <col min="12645" max="12645" width="12.140625" style="9" customWidth="1"/>
    <col min="12646" max="12646" width="8.85546875" style="9"/>
    <col min="12647" max="12647" width="11" style="9" customWidth="1"/>
    <col min="12648" max="12651" width="8.85546875" style="9"/>
    <col min="12652" max="12652" width="12.140625" style="9" customWidth="1"/>
    <col min="12653" max="12653" width="8.85546875" style="9"/>
    <col min="12654" max="12654" width="11" style="9" customWidth="1"/>
    <col min="12655" max="12657" width="8.85546875" style="9"/>
    <col min="12658" max="12658" width="9.85546875" style="9" customWidth="1"/>
    <col min="12659" max="12659" width="12.140625" style="9" customWidth="1"/>
    <col min="12660" max="12660" width="8.85546875" style="9"/>
    <col min="12661" max="12661" width="11" style="9" customWidth="1"/>
    <col min="12662" max="12665" width="8.85546875" style="9"/>
    <col min="12666" max="12666" width="12.140625" style="9" customWidth="1"/>
    <col min="12667" max="12841" width="8.85546875" style="9"/>
    <col min="12842" max="12842" width="50" style="9" customWidth="1"/>
    <col min="12843" max="12844" width="0" style="9" hidden="1" customWidth="1"/>
    <col min="12845" max="12845" width="12.140625" style="9" customWidth="1"/>
    <col min="12846" max="12846" width="8.85546875" style="9"/>
    <col min="12847" max="12847" width="11" style="9" customWidth="1"/>
    <col min="12848" max="12851" width="8.85546875" style="9"/>
    <col min="12852" max="12852" width="12.140625" style="9" customWidth="1"/>
    <col min="12853" max="12853" width="8.85546875" style="9"/>
    <col min="12854" max="12854" width="11" style="9" customWidth="1"/>
    <col min="12855" max="12858" width="8.85546875" style="9"/>
    <col min="12859" max="12859" width="12.140625" style="9" customWidth="1"/>
    <col min="12860" max="12860" width="8.85546875" style="9"/>
    <col min="12861" max="12861" width="11" style="9" customWidth="1"/>
    <col min="12862" max="12865" width="8.85546875" style="9"/>
    <col min="12866" max="12866" width="12.140625" style="9" customWidth="1"/>
    <col min="12867" max="12867" width="8.85546875" style="9"/>
    <col min="12868" max="12868" width="11" style="9" customWidth="1"/>
    <col min="12869" max="12872" width="8.85546875" style="9"/>
    <col min="12873" max="12873" width="12.140625" style="9" customWidth="1"/>
    <col min="12874" max="12874" width="8.85546875" style="9"/>
    <col min="12875" max="12875" width="11" style="9" customWidth="1"/>
    <col min="12876" max="12879" width="8.85546875" style="9"/>
    <col min="12880" max="12880" width="12.140625" style="9" customWidth="1"/>
    <col min="12881" max="12881" width="8.85546875" style="9"/>
    <col min="12882" max="12882" width="11" style="9" customWidth="1"/>
    <col min="12883" max="12886" width="8.85546875" style="9"/>
    <col min="12887" max="12887" width="12.140625" style="9" customWidth="1"/>
    <col min="12888" max="12888" width="8.85546875" style="9"/>
    <col min="12889" max="12889" width="11" style="9" customWidth="1"/>
    <col min="12890" max="12893" width="8.85546875" style="9"/>
    <col min="12894" max="12894" width="12.140625" style="9" customWidth="1"/>
    <col min="12895" max="12895" width="8.85546875" style="9"/>
    <col min="12896" max="12896" width="11" style="9" customWidth="1"/>
    <col min="12897" max="12900" width="8.85546875" style="9"/>
    <col min="12901" max="12901" width="12.140625" style="9" customWidth="1"/>
    <col min="12902" max="12902" width="8.85546875" style="9"/>
    <col min="12903" max="12903" width="11" style="9" customWidth="1"/>
    <col min="12904" max="12907" width="8.85546875" style="9"/>
    <col min="12908" max="12908" width="12.140625" style="9" customWidth="1"/>
    <col min="12909" max="12909" width="8.85546875" style="9"/>
    <col min="12910" max="12910" width="11" style="9" customWidth="1"/>
    <col min="12911" max="12913" width="8.85546875" style="9"/>
    <col min="12914" max="12914" width="9.85546875" style="9" customWidth="1"/>
    <col min="12915" max="12915" width="12.140625" style="9" customWidth="1"/>
    <col min="12916" max="12916" width="8.85546875" style="9"/>
    <col min="12917" max="12917" width="11" style="9" customWidth="1"/>
    <col min="12918" max="12921" width="8.85546875" style="9"/>
    <col min="12922" max="12922" width="12.140625" style="9" customWidth="1"/>
    <col min="12923" max="13097" width="8.85546875" style="9"/>
    <col min="13098" max="13098" width="50" style="9" customWidth="1"/>
    <col min="13099" max="13100" width="0" style="9" hidden="1" customWidth="1"/>
    <col min="13101" max="13101" width="12.140625" style="9" customWidth="1"/>
    <col min="13102" max="13102" width="8.85546875" style="9"/>
    <col min="13103" max="13103" width="11" style="9" customWidth="1"/>
    <col min="13104" max="13107" width="8.85546875" style="9"/>
    <col min="13108" max="13108" width="12.140625" style="9" customWidth="1"/>
    <col min="13109" max="13109" width="8.85546875" style="9"/>
    <col min="13110" max="13110" width="11" style="9" customWidth="1"/>
    <col min="13111" max="13114" width="8.85546875" style="9"/>
    <col min="13115" max="13115" width="12.140625" style="9" customWidth="1"/>
    <col min="13116" max="13116" width="8.85546875" style="9"/>
    <col min="13117" max="13117" width="11" style="9" customWidth="1"/>
    <col min="13118" max="13121" width="8.85546875" style="9"/>
    <col min="13122" max="13122" width="12.140625" style="9" customWidth="1"/>
    <col min="13123" max="13123" width="8.85546875" style="9"/>
    <col min="13124" max="13124" width="11" style="9" customWidth="1"/>
    <col min="13125" max="13128" width="8.85546875" style="9"/>
    <col min="13129" max="13129" width="12.140625" style="9" customWidth="1"/>
    <col min="13130" max="13130" width="8.85546875" style="9"/>
    <col min="13131" max="13131" width="11" style="9" customWidth="1"/>
    <col min="13132" max="13135" width="8.85546875" style="9"/>
    <col min="13136" max="13136" width="12.140625" style="9" customWidth="1"/>
    <col min="13137" max="13137" width="8.85546875" style="9"/>
    <col min="13138" max="13138" width="11" style="9" customWidth="1"/>
    <col min="13139" max="13142" width="8.85546875" style="9"/>
    <col min="13143" max="13143" width="12.140625" style="9" customWidth="1"/>
    <col min="13144" max="13144" width="8.85546875" style="9"/>
    <col min="13145" max="13145" width="11" style="9" customWidth="1"/>
    <col min="13146" max="13149" width="8.85546875" style="9"/>
    <col min="13150" max="13150" width="12.140625" style="9" customWidth="1"/>
    <col min="13151" max="13151" width="8.85546875" style="9"/>
    <col min="13152" max="13152" width="11" style="9" customWidth="1"/>
    <col min="13153" max="13156" width="8.85546875" style="9"/>
    <col min="13157" max="13157" width="12.140625" style="9" customWidth="1"/>
    <col min="13158" max="13158" width="8.85546875" style="9"/>
    <col min="13159" max="13159" width="11" style="9" customWidth="1"/>
    <col min="13160" max="13163" width="8.85546875" style="9"/>
    <col min="13164" max="13164" width="12.140625" style="9" customWidth="1"/>
    <col min="13165" max="13165" width="8.85546875" style="9"/>
    <col min="13166" max="13166" width="11" style="9" customWidth="1"/>
    <col min="13167" max="13169" width="8.85546875" style="9"/>
    <col min="13170" max="13170" width="9.85546875" style="9" customWidth="1"/>
    <col min="13171" max="13171" width="12.140625" style="9" customWidth="1"/>
    <col min="13172" max="13172" width="8.85546875" style="9"/>
    <col min="13173" max="13173" width="11" style="9" customWidth="1"/>
    <col min="13174" max="13177" width="8.85546875" style="9"/>
    <col min="13178" max="13178" width="12.140625" style="9" customWidth="1"/>
    <col min="13179" max="13353" width="8.85546875" style="9"/>
    <col min="13354" max="13354" width="50" style="9" customWidth="1"/>
    <col min="13355" max="13356" width="0" style="9" hidden="1" customWidth="1"/>
    <col min="13357" max="13357" width="12.140625" style="9" customWidth="1"/>
    <col min="13358" max="13358" width="8.85546875" style="9"/>
    <col min="13359" max="13359" width="11" style="9" customWidth="1"/>
    <col min="13360" max="13363" width="8.85546875" style="9"/>
    <col min="13364" max="13364" width="12.140625" style="9" customWidth="1"/>
    <col min="13365" max="13365" width="8.85546875" style="9"/>
    <col min="13366" max="13366" width="11" style="9" customWidth="1"/>
    <col min="13367" max="13370" width="8.85546875" style="9"/>
    <col min="13371" max="13371" width="12.140625" style="9" customWidth="1"/>
    <col min="13372" max="13372" width="8.85546875" style="9"/>
    <col min="13373" max="13373" width="11" style="9" customWidth="1"/>
    <col min="13374" max="13377" width="8.85546875" style="9"/>
    <col min="13378" max="13378" width="12.140625" style="9" customWidth="1"/>
    <col min="13379" max="13379" width="8.85546875" style="9"/>
    <col min="13380" max="13380" width="11" style="9" customWidth="1"/>
    <col min="13381" max="13384" width="8.85546875" style="9"/>
    <col min="13385" max="13385" width="12.140625" style="9" customWidth="1"/>
    <col min="13386" max="13386" width="8.85546875" style="9"/>
    <col min="13387" max="13387" width="11" style="9" customWidth="1"/>
    <col min="13388" max="13391" width="8.85546875" style="9"/>
    <col min="13392" max="13392" width="12.140625" style="9" customWidth="1"/>
    <col min="13393" max="13393" width="8.85546875" style="9"/>
    <col min="13394" max="13394" width="11" style="9" customWidth="1"/>
    <col min="13395" max="13398" width="8.85546875" style="9"/>
    <col min="13399" max="13399" width="12.140625" style="9" customWidth="1"/>
    <col min="13400" max="13400" width="8.85546875" style="9"/>
    <col min="13401" max="13401" width="11" style="9" customWidth="1"/>
    <col min="13402" max="13405" width="8.85546875" style="9"/>
    <col min="13406" max="13406" width="12.140625" style="9" customWidth="1"/>
    <col min="13407" max="13407" width="8.85546875" style="9"/>
    <col min="13408" max="13408" width="11" style="9" customWidth="1"/>
    <col min="13409" max="13412" width="8.85546875" style="9"/>
    <col min="13413" max="13413" width="12.140625" style="9" customWidth="1"/>
    <col min="13414" max="13414" width="8.85546875" style="9"/>
    <col min="13415" max="13415" width="11" style="9" customWidth="1"/>
    <col min="13416" max="13419" width="8.85546875" style="9"/>
    <col min="13420" max="13420" width="12.140625" style="9" customWidth="1"/>
    <col min="13421" max="13421" width="8.85546875" style="9"/>
    <col min="13422" max="13422" width="11" style="9" customWidth="1"/>
    <col min="13423" max="13425" width="8.85546875" style="9"/>
    <col min="13426" max="13426" width="9.85546875" style="9" customWidth="1"/>
    <col min="13427" max="13427" width="12.140625" style="9" customWidth="1"/>
    <col min="13428" max="13428" width="8.85546875" style="9"/>
    <col min="13429" max="13429" width="11" style="9" customWidth="1"/>
    <col min="13430" max="13433" width="8.85546875" style="9"/>
    <col min="13434" max="13434" width="12.140625" style="9" customWidth="1"/>
    <col min="13435" max="13609" width="8.85546875" style="9"/>
    <col min="13610" max="13610" width="50" style="9" customWidth="1"/>
    <col min="13611" max="13612" width="0" style="9" hidden="1" customWidth="1"/>
    <col min="13613" max="13613" width="12.140625" style="9" customWidth="1"/>
    <col min="13614" max="13614" width="8.85546875" style="9"/>
    <col min="13615" max="13615" width="11" style="9" customWidth="1"/>
    <col min="13616" max="13619" width="8.85546875" style="9"/>
    <col min="13620" max="13620" width="12.140625" style="9" customWidth="1"/>
    <col min="13621" max="13621" width="8.85546875" style="9"/>
    <col min="13622" max="13622" width="11" style="9" customWidth="1"/>
    <col min="13623" max="13626" width="8.85546875" style="9"/>
    <col min="13627" max="13627" width="12.140625" style="9" customWidth="1"/>
    <col min="13628" max="13628" width="8.85546875" style="9"/>
    <col min="13629" max="13629" width="11" style="9" customWidth="1"/>
    <col min="13630" max="13633" width="8.85546875" style="9"/>
    <col min="13634" max="13634" width="12.140625" style="9" customWidth="1"/>
    <col min="13635" max="13635" width="8.85546875" style="9"/>
    <col min="13636" max="13636" width="11" style="9" customWidth="1"/>
    <col min="13637" max="13640" width="8.85546875" style="9"/>
    <col min="13641" max="13641" width="12.140625" style="9" customWidth="1"/>
    <col min="13642" max="13642" width="8.85546875" style="9"/>
    <col min="13643" max="13643" width="11" style="9" customWidth="1"/>
    <col min="13644" max="13647" width="8.85546875" style="9"/>
    <col min="13648" max="13648" width="12.140625" style="9" customWidth="1"/>
    <col min="13649" max="13649" width="8.85546875" style="9"/>
    <col min="13650" max="13650" width="11" style="9" customWidth="1"/>
    <col min="13651" max="13654" width="8.85546875" style="9"/>
    <col min="13655" max="13655" width="12.140625" style="9" customWidth="1"/>
    <col min="13656" max="13656" width="8.85546875" style="9"/>
    <col min="13657" max="13657" width="11" style="9" customWidth="1"/>
    <col min="13658" max="13661" width="8.85546875" style="9"/>
    <col min="13662" max="13662" width="12.140625" style="9" customWidth="1"/>
    <col min="13663" max="13663" width="8.85546875" style="9"/>
    <col min="13664" max="13664" width="11" style="9" customWidth="1"/>
    <col min="13665" max="13668" width="8.85546875" style="9"/>
    <col min="13669" max="13669" width="12.140625" style="9" customWidth="1"/>
    <col min="13670" max="13670" width="8.85546875" style="9"/>
    <col min="13671" max="13671" width="11" style="9" customWidth="1"/>
    <col min="13672" max="13675" width="8.85546875" style="9"/>
    <col min="13676" max="13676" width="12.140625" style="9" customWidth="1"/>
    <col min="13677" max="13677" width="8.85546875" style="9"/>
    <col min="13678" max="13678" width="11" style="9" customWidth="1"/>
    <col min="13679" max="13681" width="8.85546875" style="9"/>
    <col min="13682" max="13682" width="9.85546875" style="9" customWidth="1"/>
    <col min="13683" max="13683" width="12.140625" style="9" customWidth="1"/>
    <col min="13684" max="13684" width="8.85546875" style="9"/>
    <col min="13685" max="13685" width="11" style="9" customWidth="1"/>
    <col min="13686" max="13689" width="8.85546875" style="9"/>
    <col min="13690" max="13690" width="12.140625" style="9" customWidth="1"/>
    <col min="13691" max="13865" width="8.85546875" style="9"/>
    <col min="13866" max="13866" width="50" style="9" customWidth="1"/>
    <col min="13867" max="13868" width="0" style="9" hidden="1" customWidth="1"/>
    <col min="13869" max="13869" width="12.140625" style="9" customWidth="1"/>
    <col min="13870" max="13870" width="8.85546875" style="9"/>
    <col min="13871" max="13871" width="11" style="9" customWidth="1"/>
    <col min="13872" max="13875" width="8.85546875" style="9"/>
    <col min="13876" max="13876" width="12.140625" style="9" customWidth="1"/>
    <col min="13877" max="13877" width="8.85546875" style="9"/>
    <col min="13878" max="13878" width="11" style="9" customWidth="1"/>
    <col min="13879" max="13882" width="8.85546875" style="9"/>
    <col min="13883" max="13883" width="12.140625" style="9" customWidth="1"/>
    <col min="13884" max="13884" width="8.85546875" style="9"/>
    <col min="13885" max="13885" width="11" style="9" customWidth="1"/>
    <col min="13886" max="13889" width="8.85546875" style="9"/>
    <col min="13890" max="13890" width="12.140625" style="9" customWidth="1"/>
    <col min="13891" max="13891" width="8.85546875" style="9"/>
    <col min="13892" max="13892" width="11" style="9" customWidth="1"/>
    <col min="13893" max="13896" width="8.85546875" style="9"/>
    <col min="13897" max="13897" width="12.140625" style="9" customWidth="1"/>
    <col min="13898" max="13898" width="8.85546875" style="9"/>
    <col min="13899" max="13899" width="11" style="9" customWidth="1"/>
    <col min="13900" max="13903" width="8.85546875" style="9"/>
    <col min="13904" max="13904" width="12.140625" style="9" customWidth="1"/>
    <col min="13905" max="13905" width="8.85546875" style="9"/>
    <col min="13906" max="13906" width="11" style="9" customWidth="1"/>
    <col min="13907" max="13910" width="8.85546875" style="9"/>
    <col min="13911" max="13911" width="12.140625" style="9" customWidth="1"/>
    <col min="13912" max="13912" width="8.85546875" style="9"/>
    <col min="13913" max="13913" width="11" style="9" customWidth="1"/>
    <col min="13914" max="13917" width="8.85546875" style="9"/>
    <col min="13918" max="13918" width="12.140625" style="9" customWidth="1"/>
    <col min="13919" max="13919" width="8.85546875" style="9"/>
    <col min="13920" max="13920" width="11" style="9" customWidth="1"/>
    <col min="13921" max="13924" width="8.85546875" style="9"/>
    <col min="13925" max="13925" width="12.140625" style="9" customWidth="1"/>
    <col min="13926" max="13926" width="8.85546875" style="9"/>
    <col min="13927" max="13927" width="11" style="9" customWidth="1"/>
    <col min="13928" max="13931" width="8.85546875" style="9"/>
    <col min="13932" max="13932" width="12.140625" style="9" customWidth="1"/>
    <col min="13933" max="13933" width="8.85546875" style="9"/>
    <col min="13934" max="13934" width="11" style="9" customWidth="1"/>
    <col min="13935" max="13937" width="8.85546875" style="9"/>
    <col min="13938" max="13938" width="9.85546875" style="9" customWidth="1"/>
    <col min="13939" max="13939" width="12.140625" style="9" customWidth="1"/>
    <col min="13940" max="13940" width="8.85546875" style="9"/>
    <col min="13941" max="13941" width="11" style="9" customWidth="1"/>
    <col min="13942" max="13945" width="8.85546875" style="9"/>
    <col min="13946" max="13946" width="12.140625" style="9" customWidth="1"/>
    <col min="13947" max="14121" width="8.85546875" style="9"/>
    <col min="14122" max="14122" width="50" style="9" customWidth="1"/>
    <col min="14123" max="14124" width="0" style="9" hidden="1" customWidth="1"/>
    <col min="14125" max="14125" width="12.140625" style="9" customWidth="1"/>
    <col min="14126" max="14126" width="8.85546875" style="9"/>
    <col min="14127" max="14127" width="11" style="9" customWidth="1"/>
    <col min="14128" max="14131" width="8.85546875" style="9"/>
    <col min="14132" max="14132" width="12.140625" style="9" customWidth="1"/>
    <col min="14133" max="14133" width="8.85546875" style="9"/>
    <col min="14134" max="14134" width="11" style="9" customWidth="1"/>
    <col min="14135" max="14138" width="8.85546875" style="9"/>
    <col min="14139" max="14139" width="12.140625" style="9" customWidth="1"/>
    <col min="14140" max="14140" width="8.85546875" style="9"/>
    <col min="14141" max="14141" width="11" style="9" customWidth="1"/>
    <col min="14142" max="14145" width="8.85546875" style="9"/>
    <col min="14146" max="14146" width="12.140625" style="9" customWidth="1"/>
    <col min="14147" max="14147" width="8.85546875" style="9"/>
    <col min="14148" max="14148" width="11" style="9" customWidth="1"/>
    <col min="14149" max="14152" width="8.85546875" style="9"/>
    <col min="14153" max="14153" width="12.140625" style="9" customWidth="1"/>
    <col min="14154" max="14154" width="8.85546875" style="9"/>
    <col min="14155" max="14155" width="11" style="9" customWidth="1"/>
    <col min="14156" max="14159" width="8.85546875" style="9"/>
    <col min="14160" max="14160" width="12.140625" style="9" customWidth="1"/>
    <col min="14161" max="14161" width="8.85546875" style="9"/>
    <col min="14162" max="14162" width="11" style="9" customWidth="1"/>
    <col min="14163" max="14166" width="8.85546875" style="9"/>
    <col min="14167" max="14167" width="12.140625" style="9" customWidth="1"/>
    <col min="14168" max="14168" width="8.85546875" style="9"/>
    <col min="14169" max="14169" width="11" style="9" customWidth="1"/>
    <col min="14170" max="14173" width="8.85546875" style="9"/>
    <col min="14174" max="14174" width="12.140625" style="9" customWidth="1"/>
    <col min="14175" max="14175" width="8.85546875" style="9"/>
    <col min="14176" max="14176" width="11" style="9" customWidth="1"/>
    <col min="14177" max="14180" width="8.85546875" style="9"/>
    <col min="14181" max="14181" width="12.140625" style="9" customWidth="1"/>
    <col min="14182" max="14182" width="8.85546875" style="9"/>
    <col min="14183" max="14183" width="11" style="9" customWidth="1"/>
    <col min="14184" max="14187" width="8.85546875" style="9"/>
    <col min="14188" max="14188" width="12.140625" style="9" customWidth="1"/>
    <col min="14189" max="14189" width="8.85546875" style="9"/>
    <col min="14190" max="14190" width="11" style="9" customWidth="1"/>
    <col min="14191" max="14193" width="8.85546875" style="9"/>
    <col min="14194" max="14194" width="9.85546875" style="9" customWidth="1"/>
    <col min="14195" max="14195" width="12.140625" style="9" customWidth="1"/>
    <col min="14196" max="14196" width="8.85546875" style="9"/>
    <col min="14197" max="14197" width="11" style="9" customWidth="1"/>
    <col min="14198" max="14201" width="8.85546875" style="9"/>
    <col min="14202" max="14202" width="12.140625" style="9" customWidth="1"/>
    <col min="14203" max="14377" width="8.85546875" style="9"/>
    <col min="14378" max="14378" width="50" style="9" customWidth="1"/>
    <col min="14379" max="14380" width="0" style="9" hidden="1" customWidth="1"/>
    <col min="14381" max="14381" width="12.140625" style="9" customWidth="1"/>
    <col min="14382" max="14382" width="8.85546875" style="9"/>
    <col min="14383" max="14383" width="11" style="9" customWidth="1"/>
    <col min="14384" max="14387" width="8.85546875" style="9"/>
    <col min="14388" max="14388" width="12.140625" style="9" customWidth="1"/>
    <col min="14389" max="14389" width="8.85546875" style="9"/>
    <col min="14390" max="14390" width="11" style="9" customWidth="1"/>
    <col min="14391" max="14394" width="8.85546875" style="9"/>
    <col min="14395" max="14395" width="12.140625" style="9" customWidth="1"/>
    <col min="14396" max="14396" width="8.85546875" style="9"/>
    <col min="14397" max="14397" width="11" style="9" customWidth="1"/>
    <col min="14398" max="14401" width="8.85546875" style="9"/>
    <col min="14402" max="14402" width="12.140625" style="9" customWidth="1"/>
    <col min="14403" max="14403" width="8.85546875" style="9"/>
    <col min="14404" max="14404" width="11" style="9" customWidth="1"/>
    <col min="14405" max="14408" width="8.85546875" style="9"/>
    <col min="14409" max="14409" width="12.140625" style="9" customWidth="1"/>
    <col min="14410" max="14410" width="8.85546875" style="9"/>
    <col min="14411" max="14411" width="11" style="9" customWidth="1"/>
    <col min="14412" max="14415" width="8.85546875" style="9"/>
    <col min="14416" max="14416" width="12.140625" style="9" customWidth="1"/>
    <col min="14417" max="14417" width="8.85546875" style="9"/>
    <col min="14418" max="14418" width="11" style="9" customWidth="1"/>
    <col min="14419" max="14422" width="8.85546875" style="9"/>
    <col min="14423" max="14423" width="12.140625" style="9" customWidth="1"/>
    <col min="14424" max="14424" width="8.85546875" style="9"/>
    <col min="14425" max="14425" width="11" style="9" customWidth="1"/>
    <col min="14426" max="14429" width="8.85546875" style="9"/>
    <col min="14430" max="14430" width="12.140625" style="9" customWidth="1"/>
    <col min="14431" max="14431" width="8.85546875" style="9"/>
    <col min="14432" max="14432" width="11" style="9" customWidth="1"/>
    <col min="14433" max="14436" width="8.85546875" style="9"/>
    <col min="14437" max="14437" width="12.140625" style="9" customWidth="1"/>
    <col min="14438" max="14438" width="8.85546875" style="9"/>
    <col min="14439" max="14439" width="11" style="9" customWidth="1"/>
    <col min="14440" max="14443" width="8.85546875" style="9"/>
    <col min="14444" max="14444" width="12.140625" style="9" customWidth="1"/>
    <col min="14445" max="14445" width="8.85546875" style="9"/>
    <col min="14446" max="14446" width="11" style="9" customWidth="1"/>
    <col min="14447" max="14449" width="8.85546875" style="9"/>
    <col min="14450" max="14450" width="9.85546875" style="9" customWidth="1"/>
    <col min="14451" max="14451" width="12.140625" style="9" customWidth="1"/>
    <col min="14452" max="14452" width="8.85546875" style="9"/>
    <col min="14453" max="14453" width="11" style="9" customWidth="1"/>
    <col min="14454" max="14457" width="8.85546875" style="9"/>
    <col min="14458" max="14458" width="12.140625" style="9" customWidth="1"/>
    <col min="14459" max="14633" width="8.85546875" style="9"/>
    <col min="14634" max="14634" width="50" style="9" customWidth="1"/>
    <col min="14635" max="14636" width="0" style="9" hidden="1" customWidth="1"/>
    <col min="14637" max="14637" width="12.140625" style="9" customWidth="1"/>
    <col min="14638" max="14638" width="8.85546875" style="9"/>
    <col min="14639" max="14639" width="11" style="9" customWidth="1"/>
    <col min="14640" max="14643" width="8.85546875" style="9"/>
    <col min="14644" max="14644" width="12.140625" style="9" customWidth="1"/>
    <col min="14645" max="14645" width="8.85546875" style="9"/>
    <col min="14646" max="14646" width="11" style="9" customWidth="1"/>
    <col min="14647" max="14650" width="8.85546875" style="9"/>
    <col min="14651" max="14651" width="12.140625" style="9" customWidth="1"/>
    <col min="14652" max="14652" width="8.85546875" style="9"/>
    <col min="14653" max="14653" width="11" style="9" customWidth="1"/>
    <col min="14654" max="14657" width="8.85546875" style="9"/>
    <col min="14658" max="14658" width="12.140625" style="9" customWidth="1"/>
    <col min="14659" max="14659" width="8.85546875" style="9"/>
    <col min="14660" max="14660" width="11" style="9" customWidth="1"/>
    <col min="14661" max="14664" width="8.85546875" style="9"/>
    <col min="14665" max="14665" width="12.140625" style="9" customWidth="1"/>
    <col min="14666" max="14666" width="8.85546875" style="9"/>
    <col min="14667" max="14667" width="11" style="9" customWidth="1"/>
    <col min="14668" max="14671" width="8.85546875" style="9"/>
    <col min="14672" max="14672" width="12.140625" style="9" customWidth="1"/>
    <col min="14673" max="14673" width="8.85546875" style="9"/>
    <col min="14674" max="14674" width="11" style="9" customWidth="1"/>
    <col min="14675" max="14678" width="8.85546875" style="9"/>
    <col min="14679" max="14679" width="12.140625" style="9" customWidth="1"/>
    <col min="14680" max="14680" width="8.85546875" style="9"/>
    <col min="14681" max="14681" width="11" style="9" customWidth="1"/>
    <col min="14682" max="14685" width="8.85546875" style="9"/>
    <col min="14686" max="14686" width="12.140625" style="9" customWidth="1"/>
    <col min="14687" max="14687" width="8.85546875" style="9"/>
    <col min="14688" max="14688" width="11" style="9" customWidth="1"/>
    <col min="14689" max="14692" width="8.85546875" style="9"/>
    <col min="14693" max="14693" width="12.140625" style="9" customWidth="1"/>
    <col min="14694" max="14694" width="8.85546875" style="9"/>
    <col min="14695" max="14695" width="11" style="9" customWidth="1"/>
    <col min="14696" max="14699" width="8.85546875" style="9"/>
    <col min="14700" max="14700" width="12.140625" style="9" customWidth="1"/>
    <col min="14701" max="14701" width="8.85546875" style="9"/>
    <col min="14702" max="14702" width="11" style="9" customWidth="1"/>
    <col min="14703" max="14705" width="8.85546875" style="9"/>
    <col min="14706" max="14706" width="9.85546875" style="9" customWidth="1"/>
    <col min="14707" max="14707" width="12.140625" style="9" customWidth="1"/>
    <col min="14708" max="14708" width="8.85546875" style="9"/>
    <col min="14709" max="14709" width="11" style="9" customWidth="1"/>
    <col min="14710" max="14713" width="8.85546875" style="9"/>
    <col min="14714" max="14714" width="12.140625" style="9" customWidth="1"/>
    <col min="14715" max="14889" width="8.85546875" style="9"/>
    <col min="14890" max="14890" width="50" style="9" customWidth="1"/>
    <col min="14891" max="14892" width="0" style="9" hidden="1" customWidth="1"/>
    <col min="14893" max="14893" width="12.140625" style="9" customWidth="1"/>
    <col min="14894" max="14894" width="8.85546875" style="9"/>
    <col min="14895" max="14895" width="11" style="9" customWidth="1"/>
    <col min="14896" max="14899" width="8.85546875" style="9"/>
    <col min="14900" max="14900" width="12.140625" style="9" customWidth="1"/>
    <col min="14901" max="14901" width="8.85546875" style="9"/>
    <col min="14902" max="14902" width="11" style="9" customWidth="1"/>
    <col min="14903" max="14906" width="8.85546875" style="9"/>
    <col min="14907" max="14907" width="12.140625" style="9" customWidth="1"/>
    <col min="14908" max="14908" width="8.85546875" style="9"/>
    <col min="14909" max="14909" width="11" style="9" customWidth="1"/>
    <col min="14910" max="14913" width="8.85546875" style="9"/>
    <col min="14914" max="14914" width="12.140625" style="9" customWidth="1"/>
    <col min="14915" max="14915" width="8.85546875" style="9"/>
    <col min="14916" max="14916" width="11" style="9" customWidth="1"/>
    <col min="14917" max="14920" width="8.85546875" style="9"/>
    <col min="14921" max="14921" width="12.140625" style="9" customWidth="1"/>
    <col min="14922" max="14922" width="8.85546875" style="9"/>
    <col min="14923" max="14923" width="11" style="9" customWidth="1"/>
    <col min="14924" max="14927" width="8.85546875" style="9"/>
    <col min="14928" max="14928" width="12.140625" style="9" customWidth="1"/>
    <col min="14929" max="14929" width="8.85546875" style="9"/>
    <col min="14930" max="14930" width="11" style="9" customWidth="1"/>
    <col min="14931" max="14934" width="8.85546875" style="9"/>
    <col min="14935" max="14935" width="12.140625" style="9" customWidth="1"/>
    <col min="14936" max="14936" width="8.85546875" style="9"/>
    <col min="14937" max="14937" width="11" style="9" customWidth="1"/>
    <col min="14938" max="14941" width="8.85546875" style="9"/>
    <col min="14942" max="14942" width="12.140625" style="9" customWidth="1"/>
    <col min="14943" max="14943" width="8.85546875" style="9"/>
    <col min="14944" max="14944" width="11" style="9" customWidth="1"/>
    <col min="14945" max="14948" width="8.85546875" style="9"/>
    <col min="14949" max="14949" width="12.140625" style="9" customWidth="1"/>
    <col min="14950" max="14950" width="8.85546875" style="9"/>
    <col min="14951" max="14951" width="11" style="9" customWidth="1"/>
    <col min="14952" max="14955" width="8.85546875" style="9"/>
    <col min="14956" max="14956" width="12.140625" style="9" customWidth="1"/>
    <col min="14957" max="14957" width="8.85546875" style="9"/>
    <col min="14958" max="14958" width="11" style="9" customWidth="1"/>
    <col min="14959" max="14961" width="8.85546875" style="9"/>
    <col min="14962" max="14962" width="9.85546875" style="9" customWidth="1"/>
    <col min="14963" max="14963" width="12.140625" style="9" customWidth="1"/>
    <col min="14964" max="14964" width="8.85546875" style="9"/>
    <col min="14965" max="14965" width="11" style="9" customWidth="1"/>
    <col min="14966" max="14969" width="8.85546875" style="9"/>
    <col min="14970" max="14970" width="12.140625" style="9" customWidth="1"/>
    <col min="14971" max="15145" width="8.85546875" style="9"/>
    <col min="15146" max="15146" width="50" style="9" customWidth="1"/>
    <col min="15147" max="15148" width="0" style="9" hidden="1" customWidth="1"/>
    <col min="15149" max="15149" width="12.140625" style="9" customWidth="1"/>
    <col min="15150" max="15150" width="8.85546875" style="9"/>
    <col min="15151" max="15151" width="11" style="9" customWidth="1"/>
    <col min="15152" max="15155" width="8.85546875" style="9"/>
    <col min="15156" max="15156" width="12.140625" style="9" customWidth="1"/>
    <col min="15157" max="15157" width="8.85546875" style="9"/>
    <col min="15158" max="15158" width="11" style="9" customWidth="1"/>
    <col min="15159" max="15162" width="8.85546875" style="9"/>
    <col min="15163" max="15163" width="12.140625" style="9" customWidth="1"/>
    <col min="15164" max="15164" width="8.85546875" style="9"/>
    <col min="15165" max="15165" width="11" style="9" customWidth="1"/>
    <col min="15166" max="15169" width="8.85546875" style="9"/>
    <col min="15170" max="15170" width="12.140625" style="9" customWidth="1"/>
    <col min="15171" max="15171" width="8.85546875" style="9"/>
    <col min="15172" max="15172" width="11" style="9" customWidth="1"/>
    <col min="15173" max="15176" width="8.85546875" style="9"/>
    <col min="15177" max="15177" width="12.140625" style="9" customWidth="1"/>
    <col min="15178" max="15178" width="8.85546875" style="9"/>
    <col min="15179" max="15179" width="11" style="9" customWidth="1"/>
    <col min="15180" max="15183" width="8.85546875" style="9"/>
    <col min="15184" max="15184" width="12.140625" style="9" customWidth="1"/>
    <col min="15185" max="15185" width="8.85546875" style="9"/>
    <col min="15186" max="15186" width="11" style="9" customWidth="1"/>
    <col min="15187" max="15190" width="8.85546875" style="9"/>
    <col min="15191" max="15191" width="12.140625" style="9" customWidth="1"/>
    <col min="15192" max="15192" width="8.85546875" style="9"/>
    <col min="15193" max="15193" width="11" style="9" customWidth="1"/>
    <col min="15194" max="15197" width="8.85546875" style="9"/>
    <col min="15198" max="15198" width="12.140625" style="9" customWidth="1"/>
    <col min="15199" max="15199" width="8.85546875" style="9"/>
    <col min="15200" max="15200" width="11" style="9" customWidth="1"/>
    <col min="15201" max="15204" width="8.85546875" style="9"/>
    <col min="15205" max="15205" width="12.140625" style="9" customWidth="1"/>
    <col min="15206" max="15206" width="8.85546875" style="9"/>
    <col min="15207" max="15207" width="11" style="9" customWidth="1"/>
    <col min="15208" max="15211" width="8.85546875" style="9"/>
    <col min="15212" max="15212" width="12.140625" style="9" customWidth="1"/>
    <col min="15213" max="15213" width="8.85546875" style="9"/>
    <col min="15214" max="15214" width="11" style="9" customWidth="1"/>
    <col min="15215" max="15217" width="8.85546875" style="9"/>
    <col min="15218" max="15218" width="9.85546875" style="9" customWidth="1"/>
    <col min="15219" max="15219" width="12.140625" style="9" customWidth="1"/>
    <col min="15220" max="15220" width="8.85546875" style="9"/>
    <col min="15221" max="15221" width="11" style="9" customWidth="1"/>
    <col min="15222" max="15225" width="8.85546875" style="9"/>
    <col min="15226" max="15226" width="12.140625" style="9" customWidth="1"/>
    <col min="15227" max="15416" width="8.85546875" style="9"/>
    <col min="15417" max="15419" width="9.140625" style="9" customWidth="1"/>
    <col min="15420" max="16384" width="8.85546875" style="9"/>
  </cols>
  <sheetData>
    <row r="1" spans="1:275" x14ac:dyDescent="0.2">
      <c r="A1" s="123" t="s">
        <v>142</v>
      </c>
    </row>
    <row r="2" spans="1:275" ht="27" customHeight="1" x14ac:dyDescent="0.2">
      <c r="A2" s="144" t="s">
        <v>238</v>
      </c>
      <c r="B2" s="144"/>
      <c r="C2" s="144"/>
      <c r="D2" s="144"/>
      <c r="E2" s="144"/>
      <c r="F2" s="144"/>
      <c r="G2" s="144"/>
      <c r="H2" s="144"/>
      <c r="I2" s="144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</row>
    <row r="3" spans="1:275" ht="15.75" customHeight="1" x14ac:dyDescent="0.2">
      <c r="A3" s="192" t="s">
        <v>199</v>
      </c>
      <c r="B3" s="225"/>
      <c r="C3" s="225"/>
      <c r="D3" s="225"/>
      <c r="E3" s="225"/>
      <c r="F3" s="225"/>
      <c r="G3" s="225"/>
      <c r="H3" s="225"/>
      <c r="I3" s="225"/>
      <c r="J3" s="226"/>
      <c r="K3" s="226"/>
      <c r="L3" s="226"/>
      <c r="M3" s="226"/>
      <c r="N3" s="226"/>
      <c r="O3" s="226"/>
      <c r="P3" s="226"/>
      <c r="Q3" s="226"/>
      <c r="R3" s="227"/>
      <c r="S3" s="227"/>
      <c r="T3" s="227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4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4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Q3" s="10"/>
      <c r="DR3" s="74"/>
      <c r="DS3" s="74"/>
      <c r="DT3" s="74"/>
      <c r="DU3" s="74"/>
      <c r="DV3" s="74"/>
      <c r="DY3" s="74"/>
      <c r="DZ3" s="74"/>
      <c r="EA3" s="74"/>
      <c r="EB3" s="74"/>
      <c r="EC3" s="74"/>
      <c r="EF3" s="74"/>
      <c r="EG3" s="74"/>
      <c r="EH3" s="74"/>
      <c r="EI3" s="74"/>
      <c r="EJ3" s="74"/>
      <c r="EM3" s="74"/>
      <c r="EN3" s="74"/>
      <c r="EO3" s="74"/>
      <c r="EP3" s="74"/>
      <c r="EQ3" s="74"/>
      <c r="ET3" s="74"/>
      <c r="EU3" s="74"/>
      <c r="EV3" s="74"/>
      <c r="EW3" s="74"/>
      <c r="EX3" s="74"/>
      <c r="FA3" s="74"/>
      <c r="FB3" s="74"/>
      <c r="FC3" s="74"/>
      <c r="FD3" s="74"/>
      <c r="FE3" s="74"/>
    </row>
    <row r="4" spans="1:275" x14ac:dyDescent="0.2">
      <c r="A4" s="75"/>
      <c r="B4" s="178"/>
      <c r="C4" s="178"/>
      <c r="D4" s="228"/>
      <c r="E4" s="228"/>
      <c r="F4" s="228"/>
      <c r="G4" s="228"/>
      <c r="H4" s="228"/>
      <c r="I4" s="228"/>
      <c r="J4" s="73"/>
      <c r="L4" s="229"/>
      <c r="M4" s="73"/>
      <c r="N4" s="73"/>
      <c r="O4" s="73"/>
      <c r="R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180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180"/>
      <c r="BW4" s="73"/>
      <c r="BX4" s="73"/>
      <c r="BY4" s="73"/>
      <c r="BZ4" s="73"/>
      <c r="CA4" s="73"/>
      <c r="CB4" s="180"/>
      <c r="CC4" s="180"/>
      <c r="CD4" s="180"/>
      <c r="CE4" s="180"/>
      <c r="CF4" s="180"/>
      <c r="CG4" s="180"/>
      <c r="CH4" s="180"/>
      <c r="CI4" s="73"/>
      <c r="CJ4" s="73"/>
      <c r="CK4" s="73"/>
      <c r="CL4" s="73"/>
      <c r="CM4" s="73"/>
      <c r="CN4" s="73"/>
      <c r="CO4" s="180"/>
      <c r="CP4" s="73"/>
      <c r="CQ4" s="73"/>
      <c r="CR4" s="73"/>
      <c r="CS4" s="73"/>
      <c r="CT4" s="73"/>
      <c r="CU4" s="73"/>
      <c r="CV4" s="180"/>
      <c r="CW4" s="73"/>
      <c r="CX4" s="73"/>
      <c r="CY4" s="73"/>
      <c r="CZ4" s="73"/>
      <c r="DA4" s="73"/>
      <c r="DB4" s="73"/>
      <c r="DC4" s="180"/>
      <c r="DD4" s="73"/>
      <c r="DE4" s="73"/>
      <c r="DF4" s="73"/>
      <c r="DG4" s="73"/>
      <c r="DH4" s="73"/>
      <c r="DI4" s="73"/>
      <c r="DJ4" s="180"/>
      <c r="DK4" s="73"/>
      <c r="DL4" s="73"/>
      <c r="DM4" s="73"/>
      <c r="DN4" s="73"/>
      <c r="DO4" s="73"/>
      <c r="DP4" s="259"/>
      <c r="DQ4" s="259"/>
      <c r="DR4" s="73"/>
      <c r="DS4" s="73"/>
      <c r="DT4" s="73"/>
      <c r="DU4" s="73"/>
      <c r="DV4" s="73"/>
      <c r="DW4" s="259"/>
      <c r="DX4" s="259"/>
      <c r="DY4" s="73"/>
      <c r="DZ4" s="73"/>
      <c r="EA4" s="73"/>
      <c r="EB4" s="73"/>
      <c r="EC4" s="73"/>
      <c r="ED4" s="259"/>
      <c r="EE4" s="259"/>
      <c r="EF4" s="73"/>
      <c r="EG4" s="73"/>
      <c r="EH4" s="73"/>
      <c r="EI4" s="73"/>
      <c r="EJ4" s="73"/>
      <c r="EK4" s="259"/>
      <c r="EL4" s="259"/>
      <c r="EM4" s="73"/>
      <c r="EN4" s="73"/>
      <c r="EO4" s="73"/>
      <c r="EP4" s="73"/>
      <c r="EQ4" s="73"/>
      <c r="ER4" s="259"/>
      <c r="ES4" s="259"/>
      <c r="ET4" s="73"/>
      <c r="EU4" s="73"/>
      <c r="EV4" s="73"/>
      <c r="EW4" s="73"/>
      <c r="EX4" s="73"/>
      <c r="EY4" s="259"/>
      <c r="EZ4" s="259"/>
      <c r="FA4" s="73"/>
      <c r="FB4" s="73"/>
      <c r="FC4" s="73"/>
      <c r="FD4" s="73"/>
      <c r="FE4" s="73"/>
      <c r="FF4" s="259"/>
      <c r="FG4" s="259"/>
    </row>
    <row r="5" spans="1:275" ht="64.900000000000006" customHeight="1" x14ac:dyDescent="0.2">
      <c r="A5" s="76"/>
      <c r="B5" s="193">
        <v>42004</v>
      </c>
      <c r="C5" s="164" t="s">
        <v>205</v>
      </c>
      <c r="D5" s="164" t="s">
        <v>206</v>
      </c>
      <c r="E5" s="164" t="s">
        <v>27</v>
      </c>
      <c r="F5" s="164" t="s">
        <v>28</v>
      </c>
      <c r="G5" s="164" t="s">
        <v>29</v>
      </c>
      <c r="H5" s="164" t="s">
        <v>244</v>
      </c>
      <c r="I5" s="193">
        <v>42094</v>
      </c>
      <c r="J5" s="194" t="s">
        <v>205</v>
      </c>
      <c r="K5" s="194" t="s">
        <v>206</v>
      </c>
      <c r="L5" s="194" t="s">
        <v>27</v>
      </c>
      <c r="M5" s="194" t="s">
        <v>28</v>
      </c>
      <c r="N5" s="194" t="s">
        <v>29</v>
      </c>
      <c r="O5" s="194" t="s">
        <v>207</v>
      </c>
      <c r="P5" s="193">
        <v>42185</v>
      </c>
      <c r="Q5" s="194" t="s">
        <v>205</v>
      </c>
      <c r="R5" s="194" t="s">
        <v>206</v>
      </c>
      <c r="S5" s="194" t="s">
        <v>27</v>
      </c>
      <c r="T5" s="194" t="s">
        <v>28</v>
      </c>
      <c r="U5" s="194" t="s">
        <v>29</v>
      </c>
      <c r="V5" s="194" t="s">
        <v>207</v>
      </c>
      <c r="W5" s="193">
        <v>42277</v>
      </c>
      <c r="X5" s="194" t="s">
        <v>205</v>
      </c>
      <c r="Y5" s="194" t="s">
        <v>206</v>
      </c>
      <c r="Z5" s="194" t="s">
        <v>27</v>
      </c>
      <c r="AA5" s="194" t="s">
        <v>28</v>
      </c>
      <c r="AB5" s="194" t="s">
        <v>29</v>
      </c>
      <c r="AC5" s="194" t="s">
        <v>207</v>
      </c>
      <c r="AD5" s="193">
        <v>42369</v>
      </c>
      <c r="AE5" s="194" t="s">
        <v>205</v>
      </c>
      <c r="AF5" s="194" t="s">
        <v>206</v>
      </c>
      <c r="AG5" s="194" t="s">
        <v>27</v>
      </c>
      <c r="AH5" s="194" t="s">
        <v>28</v>
      </c>
      <c r="AI5" s="194" t="s">
        <v>29</v>
      </c>
      <c r="AJ5" s="194" t="s">
        <v>207</v>
      </c>
      <c r="AK5" s="193">
        <v>42460</v>
      </c>
      <c r="AL5" s="194" t="s">
        <v>205</v>
      </c>
      <c r="AM5" s="194" t="s">
        <v>206</v>
      </c>
      <c r="AN5" s="194" t="s">
        <v>27</v>
      </c>
      <c r="AO5" s="194" t="s">
        <v>28</v>
      </c>
      <c r="AP5" s="194" t="s">
        <v>29</v>
      </c>
      <c r="AQ5" s="194" t="s">
        <v>207</v>
      </c>
      <c r="AR5" s="193">
        <v>42551</v>
      </c>
      <c r="AS5" s="194" t="s">
        <v>205</v>
      </c>
      <c r="AT5" s="194" t="s">
        <v>206</v>
      </c>
      <c r="AU5" s="194" t="s">
        <v>27</v>
      </c>
      <c r="AV5" s="194" t="s">
        <v>28</v>
      </c>
      <c r="AW5" s="194" t="s">
        <v>29</v>
      </c>
      <c r="AX5" s="194" t="s">
        <v>207</v>
      </c>
      <c r="AY5" s="193">
        <v>42643</v>
      </c>
      <c r="AZ5" s="194" t="s">
        <v>205</v>
      </c>
      <c r="BA5" s="194" t="s">
        <v>206</v>
      </c>
      <c r="BB5" s="194" t="s">
        <v>27</v>
      </c>
      <c r="BC5" s="194" t="s">
        <v>28</v>
      </c>
      <c r="BD5" s="194" t="s">
        <v>29</v>
      </c>
      <c r="BE5" s="194" t="s">
        <v>207</v>
      </c>
      <c r="BF5" s="193">
        <v>42735</v>
      </c>
      <c r="BG5" s="194" t="s">
        <v>205</v>
      </c>
      <c r="BH5" s="194" t="s">
        <v>206</v>
      </c>
      <c r="BI5" s="194" t="s">
        <v>27</v>
      </c>
      <c r="BJ5" s="194" t="s">
        <v>28</v>
      </c>
      <c r="BK5" s="194" t="s">
        <v>29</v>
      </c>
      <c r="BL5" s="194" t="s">
        <v>207</v>
      </c>
      <c r="BM5" s="193">
        <v>42825</v>
      </c>
      <c r="BN5" s="194" t="s">
        <v>205</v>
      </c>
      <c r="BO5" s="194" t="s">
        <v>206</v>
      </c>
      <c r="BP5" s="194" t="s">
        <v>27</v>
      </c>
      <c r="BQ5" s="194" t="s">
        <v>28</v>
      </c>
      <c r="BR5" s="194" t="s">
        <v>29</v>
      </c>
      <c r="BS5" s="194" t="s">
        <v>207</v>
      </c>
      <c r="BT5" s="193">
        <v>42916</v>
      </c>
      <c r="BU5" s="194" t="s">
        <v>205</v>
      </c>
      <c r="BV5" s="194" t="s">
        <v>206</v>
      </c>
      <c r="BW5" s="194" t="s">
        <v>27</v>
      </c>
      <c r="BX5" s="194" t="s">
        <v>28</v>
      </c>
      <c r="BY5" s="194" t="s">
        <v>29</v>
      </c>
      <c r="BZ5" s="194" t="s">
        <v>207</v>
      </c>
      <c r="CA5" s="193">
        <v>43008</v>
      </c>
      <c r="CB5" s="194" t="s">
        <v>205</v>
      </c>
      <c r="CC5" s="194" t="s">
        <v>206</v>
      </c>
      <c r="CD5" s="194" t="s">
        <v>27</v>
      </c>
      <c r="CE5" s="194" t="s">
        <v>28</v>
      </c>
      <c r="CF5" s="194" t="s">
        <v>29</v>
      </c>
      <c r="CG5" s="194" t="s">
        <v>207</v>
      </c>
      <c r="CH5" s="193">
        <v>43100</v>
      </c>
      <c r="CI5" s="194" t="s">
        <v>205</v>
      </c>
      <c r="CJ5" s="194" t="s">
        <v>206</v>
      </c>
      <c r="CK5" s="194" t="s">
        <v>27</v>
      </c>
      <c r="CL5" s="194" t="s">
        <v>28</v>
      </c>
      <c r="CM5" s="194" t="s">
        <v>29</v>
      </c>
      <c r="CN5" s="194" t="s">
        <v>207</v>
      </c>
      <c r="CO5" s="193">
        <v>43190</v>
      </c>
      <c r="CP5" s="194" t="s">
        <v>205</v>
      </c>
      <c r="CQ5" s="194" t="s">
        <v>206</v>
      </c>
      <c r="CR5" s="194" t="s">
        <v>27</v>
      </c>
      <c r="CS5" s="194" t="s">
        <v>28</v>
      </c>
      <c r="CT5" s="194" t="s">
        <v>29</v>
      </c>
      <c r="CU5" s="194" t="s">
        <v>207</v>
      </c>
      <c r="CV5" s="193">
        <v>43281</v>
      </c>
      <c r="CW5" s="194" t="s">
        <v>205</v>
      </c>
      <c r="CX5" s="194" t="s">
        <v>206</v>
      </c>
      <c r="CY5" s="194" t="s">
        <v>27</v>
      </c>
      <c r="CZ5" s="194" t="s">
        <v>28</v>
      </c>
      <c r="DA5" s="194" t="s">
        <v>29</v>
      </c>
      <c r="DB5" s="194" t="s">
        <v>207</v>
      </c>
      <c r="DC5" s="193">
        <v>43373</v>
      </c>
      <c r="DD5" s="194" t="s">
        <v>205</v>
      </c>
      <c r="DE5" s="194" t="s">
        <v>206</v>
      </c>
      <c r="DF5" s="194" t="s">
        <v>27</v>
      </c>
      <c r="DG5" s="194" t="s">
        <v>28</v>
      </c>
      <c r="DH5" s="194" t="s">
        <v>29</v>
      </c>
      <c r="DI5" s="194" t="s">
        <v>207</v>
      </c>
      <c r="DJ5" s="193">
        <v>43465</v>
      </c>
      <c r="DK5" s="194" t="s">
        <v>205</v>
      </c>
      <c r="DL5" s="194" t="s">
        <v>206</v>
      </c>
      <c r="DM5" s="194" t="s">
        <v>27</v>
      </c>
      <c r="DN5" s="194" t="s">
        <v>28</v>
      </c>
      <c r="DO5" s="194" t="s">
        <v>29</v>
      </c>
      <c r="DP5" s="194" t="s">
        <v>207</v>
      </c>
      <c r="DQ5" s="193">
        <v>43555</v>
      </c>
      <c r="DR5" s="194" t="s">
        <v>205</v>
      </c>
      <c r="DS5" s="194" t="s">
        <v>206</v>
      </c>
      <c r="DT5" s="194" t="s">
        <v>27</v>
      </c>
      <c r="DU5" s="194" t="s">
        <v>28</v>
      </c>
      <c r="DV5" s="194" t="s">
        <v>29</v>
      </c>
      <c r="DW5" s="194" t="s">
        <v>207</v>
      </c>
      <c r="DX5" s="193">
        <v>43646</v>
      </c>
      <c r="DY5" s="194" t="s">
        <v>205</v>
      </c>
      <c r="DZ5" s="194" t="s">
        <v>206</v>
      </c>
      <c r="EA5" s="194" t="s">
        <v>27</v>
      </c>
      <c r="EB5" s="194" t="s">
        <v>28</v>
      </c>
      <c r="EC5" s="194" t="s">
        <v>29</v>
      </c>
      <c r="ED5" s="194" t="s">
        <v>207</v>
      </c>
      <c r="EE5" s="193">
        <v>43738</v>
      </c>
      <c r="EF5" s="194" t="s">
        <v>205</v>
      </c>
      <c r="EG5" s="194" t="s">
        <v>206</v>
      </c>
      <c r="EH5" s="194" t="s">
        <v>27</v>
      </c>
      <c r="EI5" s="194" t="s">
        <v>28</v>
      </c>
      <c r="EJ5" s="194" t="s">
        <v>29</v>
      </c>
      <c r="EK5" s="194" t="s">
        <v>207</v>
      </c>
      <c r="EL5" s="193">
        <v>43830</v>
      </c>
      <c r="EM5" s="194" t="s">
        <v>205</v>
      </c>
      <c r="EN5" s="194" t="s">
        <v>206</v>
      </c>
      <c r="EO5" s="194" t="s">
        <v>27</v>
      </c>
      <c r="EP5" s="194" t="s">
        <v>28</v>
      </c>
      <c r="EQ5" s="194" t="s">
        <v>29</v>
      </c>
      <c r="ER5" s="194" t="s">
        <v>207</v>
      </c>
      <c r="ES5" s="193">
        <v>43921</v>
      </c>
      <c r="ET5" s="194" t="s">
        <v>205</v>
      </c>
      <c r="EU5" s="194" t="s">
        <v>206</v>
      </c>
      <c r="EV5" s="194" t="s">
        <v>27</v>
      </c>
      <c r="EW5" s="194" t="s">
        <v>28</v>
      </c>
      <c r="EX5" s="194" t="s">
        <v>29</v>
      </c>
      <c r="EY5" s="194" t="s">
        <v>207</v>
      </c>
      <c r="EZ5" s="193">
        <v>44012</v>
      </c>
      <c r="FA5" s="194" t="s">
        <v>205</v>
      </c>
      <c r="FB5" s="194" t="s">
        <v>206</v>
      </c>
      <c r="FC5" s="194" t="s">
        <v>27</v>
      </c>
      <c r="FD5" s="194" t="s">
        <v>28</v>
      </c>
      <c r="FE5" s="194" t="s">
        <v>29</v>
      </c>
      <c r="FF5" s="194" t="s">
        <v>207</v>
      </c>
      <c r="FG5" s="193">
        <v>44104</v>
      </c>
      <c r="FH5" s="194" t="s">
        <v>205</v>
      </c>
      <c r="FI5" s="194" t="s">
        <v>206</v>
      </c>
      <c r="FJ5" s="194" t="s">
        <v>27</v>
      </c>
      <c r="FK5" s="194" t="s">
        <v>28</v>
      </c>
      <c r="FL5" s="194" t="s">
        <v>29</v>
      </c>
      <c r="FM5" s="194" t="s">
        <v>207</v>
      </c>
      <c r="FN5" s="193">
        <v>44196</v>
      </c>
      <c r="FO5" s="194" t="s">
        <v>205</v>
      </c>
      <c r="FP5" s="194" t="s">
        <v>206</v>
      </c>
      <c r="FQ5" s="194" t="s">
        <v>27</v>
      </c>
      <c r="FR5" s="194" t="s">
        <v>28</v>
      </c>
      <c r="FS5" s="194" t="s">
        <v>29</v>
      </c>
      <c r="FT5" s="194" t="s">
        <v>207</v>
      </c>
      <c r="FU5" s="193">
        <v>44286</v>
      </c>
      <c r="FV5" s="194" t="s">
        <v>205</v>
      </c>
      <c r="FW5" s="194" t="s">
        <v>206</v>
      </c>
      <c r="FX5" s="194" t="s">
        <v>27</v>
      </c>
      <c r="FY5" s="194" t="s">
        <v>28</v>
      </c>
      <c r="FZ5" s="194" t="s">
        <v>29</v>
      </c>
      <c r="GA5" s="194" t="s">
        <v>207</v>
      </c>
      <c r="GB5" s="193">
        <v>44377</v>
      </c>
      <c r="GC5" s="194" t="s">
        <v>205</v>
      </c>
      <c r="GD5" s="194" t="s">
        <v>206</v>
      </c>
      <c r="GE5" s="194" t="s">
        <v>27</v>
      </c>
      <c r="GF5" s="194" t="s">
        <v>28</v>
      </c>
      <c r="GG5" s="194" t="s">
        <v>29</v>
      </c>
      <c r="GH5" s="194" t="s">
        <v>207</v>
      </c>
      <c r="GI5" s="193">
        <v>44469</v>
      </c>
      <c r="GJ5" s="194" t="s">
        <v>205</v>
      </c>
      <c r="GK5" s="194" t="s">
        <v>206</v>
      </c>
      <c r="GL5" s="194" t="s">
        <v>27</v>
      </c>
      <c r="GM5" s="194" t="s">
        <v>28</v>
      </c>
      <c r="GN5" s="194" t="s">
        <v>29</v>
      </c>
      <c r="GO5" s="194" t="s">
        <v>207</v>
      </c>
      <c r="GP5" s="193">
        <v>44561</v>
      </c>
      <c r="GQ5" s="194" t="s">
        <v>205</v>
      </c>
      <c r="GR5" s="194" t="s">
        <v>206</v>
      </c>
      <c r="GS5" s="194" t="s">
        <v>27</v>
      </c>
      <c r="GT5" s="194" t="s">
        <v>28</v>
      </c>
      <c r="GU5" s="194" t="s">
        <v>29</v>
      </c>
      <c r="GV5" s="194" t="s">
        <v>207</v>
      </c>
      <c r="GW5" s="193">
        <v>44651</v>
      </c>
      <c r="GX5" s="194" t="s">
        <v>205</v>
      </c>
      <c r="GY5" s="194" t="s">
        <v>206</v>
      </c>
      <c r="GZ5" s="194" t="s">
        <v>27</v>
      </c>
      <c r="HA5" s="194" t="s">
        <v>28</v>
      </c>
      <c r="HB5" s="194" t="s">
        <v>29</v>
      </c>
      <c r="HC5" s="194" t="s">
        <v>207</v>
      </c>
      <c r="HD5" s="193">
        <v>44742</v>
      </c>
      <c r="HE5" s="194" t="s">
        <v>205</v>
      </c>
      <c r="HF5" s="194" t="s">
        <v>206</v>
      </c>
      <c r="HG5" s="194" t="s">
        <v>27</v>
      </c>
      <c r="HH5" s="194" t="s">
        <v>28</v>
      </c>
      <c r="HI5" s="194" t="s">
        <v>29</v>
      </c>
      <c r="HJ5" s="194" t="s">
        <v>207</v>
      </c>
      <c r="HK5" s="193">
        <v>44834</v>
      </c>
      <c r="HL5" s="194" t="s">
        <v>205</v>
      </c>
      <c r="HM5" s="194" t="s">
        <v>206</v>
      </c>
      <c r="HN5" s="194" t="s">
        <v>27</v>
      </c>
      <c r="HO5" s="194" t="s">
        <v>28</v>
      </c>
      <c r="HP5" s="194" t="s">
        <v>29</v>
      </c>
      <c r="HQ5" s="194" t="s">
        <v>207</v>
      </c>
      <c r="HR5" s="193">
        <v>44926</v>
      </c>
      <c r="HS5" s="194" t="s">
        <v>205</v>
      </c>
      <c r="HT5" s="194" t="s">
        <v>206</v>
      </c>
      <c r="HU5" s="194" t="s">
        <v>27</v>
      </c>
      <c r="HV5" s="194" t="s">
        <v>28</v>
      </c>
      <c r="HW5" s="194" t="s">
        <v>29</v>
      </c>
      <c r="HX5" s="194" t="s">
        <v>207</v>
      </c>
      <c r="HY5" s="193">
        <v>45016</v>
      </c>
      <c r="HZ5" s="194" t="s">
        <v>205</v>
      </c>
      <c r="IA5" s="194" t="s">
        <v>206</v>
      </c>
      <c r="IB5" s="194" t="s">
        <v>27</v>
      </c>
      <c r="IC5" s="194" t="s">
        <v>28</v>
      </c>
      <c r="ID5" s="194" t="s">
        <v>29</v>
      </c>
      <c r="IE5" s="194" t="s">
        <v>207</v>
      </c>
      <c r="IF5" s="193">
        <v>45107</v>
      </c>
      <c r="IG5" s="194" t="s">
        <v>205</v>
      </c>
      <c r="IH5" s="194" t="s">
        <v>206</v>
      </c>
      <c r="II5" s="194" t="s">
        <v>27</v>
      </c>
      <c r="IJ5" s="194" t="s">
        <v>28</v>
      </c>
      <c r="IK5" s="194" t="s">
        <v>29</v>
      </c>
      <c r="IL5" s="194" t="s">
        <v>207</v>
      </c>
      <c r="IM5" s="193">
        <v>45199</v>
      </c>
      <c r="IN5" s="194" t="s">
        <v>205</v>
      </c>
      <c r="IO5" s="194" t="s">
        <v>206</v>
      </c>
      <c r="IP5" s="194" t="s">
        <v>27</v>
      </c>
      <c r="IQ5" s="194" t="s">
        <v>28</v>
      </c>
      <c r="IR5" s="194" t="s">
        <v>29</v>
      </c>
      <c r="IS5" s="194" t="s">
        <v>207</v>
      </c>
      <c r="IT5" s="193">
        <v>45291</v>
      </c>
      <c r="IU5" s="194" t="s">
        <v>205</v>
      </c>
      <c r="IV5" s="194" t="s">
        <v>206</v>
      </c>
      <c r="IW5" s="194" t="s">
        <v>27</v>
      </c>
      <c r="IX5" s="194" t="s">
        <v>28</v>
      </c>
      <c r="IY5" s="194" t="s">
        <v>29</v>
      </c>
      <c r="IZ5" s="194" t="s">
        <v>207</v>
      </c>
      <c r="JA5" s="193">
        <v>45382</v>
      </c>
      <c r="JB5" s="194" t="s">
        <v>205</v>
      </c>
      <c r="JC5" s="194" t="s">
        <v>206</v>
      </c>
      <c r="JD5" s="194" t="s">
        <v>27</v>
      </c>
      <c r="JE5" s="194" t="s">
        <v>28</v>
      </c>
      <c r="JF5" s="194" t="s">
        <v>29</v>
      </c>
      <c r="JG5" s="194" t="s">
        <v>207</v>
      </c>
      <c r="JH5" s="193">
        <v>45473</v>
      </c>
      <c r="JI5" s="194" t="s">
        <v>205</v>
      </c>
      <c r="JJ5" s="194" t="s">
        <v>206</v>
      </c>
      <c r="JK5" s="194" t="s">
        <v>27</v>
      </c>
      <c r="JL5" s="194" t="s">
        <v>28</v>
      </c>
      <c r="JM5" s="194" t="s">
        <v>29</v>
      </c>
      <c r="JN5" s="194" t="s">
        <v>207</v>
      </c>
      <c r="JO5" s="193">
        <v>45565</v>
      </c>
    </row>
    <row r="6" spans="1:275" s="86" customFormat="1" x14ac:dyDescent="0.2">
      <c r="A6" s="195" t="s">
        <v>1</v>
      </c>
      <c r="B6" s="196">
        <v>-788270.11443999992</v>
      </c>
      <c r="C6" s="196">
        <v>92075.066999999966</v>
      </c>
      <c r="D6" s="196">
        <v>-281995.36593500001</v>
      </c>
      <c r="E6" s="196">
        <v>-225394.57508130709</v>
      </c>
      <c r="F6" s="196">
        <v>-71513.574072629795</v>
      </c>
      <c r="G6" s="196">
        <v>14912.783218937006</v>
      </c>
      <c r="H6" s="196">
        <v>-189920.29893499997</v>
      </c>
      <c r="I6" s="196">
        <v>-978190.41337499907</v>
      </c>
      <c r="J6" s="196">
        <v>-40265.393999999986</v>
      </c>
      <c r="K6" s="196">
        <v>30313.674214999657</v>
      </c>
      <c r="L6" s="196">
        <v>61877.687061788223</v>
      </c>
      <c r="M6" s="196">
        <v>4626.5059926114682</v>
      </c>
      <c r="N6" s="196">
        <v>-36190.518839399992</v>
      </c>
      <c r="O6" s="196">
        <v>-9951.7197850002849</v>
      </c>
      <c r="P6" s="196">
        <v>-988142.13316000067</v>
      </c>
      <c r="Q6" s="196">
        <v>-15215.36799999998</v>
      </c>
      <c r="R6" s="196">
        <v>-18619.595151999718</v>
      </c>
      <c r="S6" s="196">
        <v>-37518.216469677143</v>
      </c>
      <c r="T6" s="196">
        <v>-260.67063886451615</v>
      </c>
      <c r="U6" s="196">
        <v>19159.291956541936</v>
      </c>
      <c r="V6" s="196">
        <v>-33834.96315199972</v>
      </c>
      <c r="W6" s="196">
        <v>-1021977.0963119995</v>
      </c>
      <c r="X6" s="196">
        <v>85114.464000000007</v>
      </c>
      <c r="Y6" s="196">
        <v>23589.251627999765</v>
      </c>
      <c r="Z6" s="196">
        <v>-64581.890236793843</v>
      </c>
      <c r="AA6" s="196">
        <v>81566.305162117205</v>
      </c>
      <c r="AB6" s="196">
        <v>6604.8367026763444</v>
      </c>
      <c r="AC6" s="196">
        <v>108703.7156279998</v>
      </c>
      <c r="AD6" s="196">
        <v>-913273.38068400044</v>
      </c>
      <c r="AE6" s="196">
        <v>-14.211000000008426</v>
      </c>
      <c r="AF6" s="196">
        <v>-35910.907739999646</v>
      </c>
      <c r="AG6" s="196">
        <v>-74697.727190314035</v>
      </c>
      <c r="AH6" s="196">
        <v>12372.764377929554</v>
      </c>
      <c r="AI6" s="196">
        <v>26414.055072384876</v>
      </c>
      <c r="AJ6" s="196">
        <v>-35925.118739999714</v>
      </c>
      <c r="AK6" s="196">
        <v>-949198.49942400027</v>
      </c>
      <c r="AL6" s="196">
        <v>-20804.274999999998</v>
      </c>
      <c r="AM6" s="196">
        <v>60704.22115899963</v>
      </c>
      <c r="AN6" s="196">
        <v>44637.310085618985</v>
      </c>
      <c r="AO6" s="196">
        <v>-5961.9355555311831</v>
      </c>
      <c r="AP6" s="196">
        <v>22028.84662891183</v>
      </c>
      <c r="AQ6" s="196">
        <v>39899.946158999664</v>
      </c>
      <c r="AR6" s="196">
        <v>-909298.55326500023</v>
      </c>
      <c r="AS6" s="196">
        <v>-41493.857999999993</v>
      </c>
      <c r="AT6" s="196">
        <v>-36968.416214999466</v>
      </c>
      <c r="AU6" s="196">
        <v>-29378.096659775823</v>
      </c>
      <c r="AV6" s="196">
        <v>-1548.5267320021503</v>
      </c>
      <c r="AW6" s="196">
        <v>-6041.7928232215054</v>
      </c>
      <c r="AX6" s="196">
        <v>-78462.274214999459</v>
      </c>
      <c r="AY6" s="196">
        <v>-987760.82747999951</v>
      </c>
      <c r="AZ6" s="196">
        <v>2952.2949999999973</v>
      </c>
      <c r="BA6" s="196">
        <v>35766.015705999525</v>
      </c>
      <c r="BB6" s="196">
        <v>636.57185221888358</v>
      </c>
      <c r="BC6" s="196">
        <v>10380.918928051613</v>
      </c>
      <c r="BD6" s="196">
        <v>24748.524925729034</v>
      </c>
      <c r="BE6" s="196">
        <v>38718.310705999538</v>
      </c>
      <c r="BF6" s="196">
        <v>-949042.51677400013</v>
      </c>
      <c r="BG6" s="196">
        <v>-19057.304</v>
      </c>
      <c r="BH6" s="196">
        <v>46381.87103000014</v>
      </c>
      <c r="BI6" s="196">
        <v>-540.13740773718018</v>
      </c>
      <c r="BJ6" s="196">
        <v>23921.023909434713</v>
      </c>
      <c r="BK6" s="196">
        <v>23000.984528302612</v>
      </c>
      <c r="BL6" s="196">
        <v>27324.567030000137</v>
      </c>
      <c r="BM6" s="196">
        <v>-921717.94974399963</v>
      </c>
      <c r="BN6" s="196">
        <v>-4799.8429999999935</v>
      </c>
      <c r="BO6" s="196">
        <v>54654.799180000031</v>
      </c>
      <c r="BP6" s="196">
        <v>-3749.3200981777773</v>
      </c>
      <c r="BQ6" s="196">
        <v>5954.2033700000011</v>
      </c>
      <c r="BR6" s="196">
        <v>52449.915908177783</v>
      </c>
      <c r="BS6" s="196">
        <v>49854.956180000023</v>
      </c>
      <c r="BT6" s="196">
        <v>-871862.99356399989</v>
      </c>
      <c r="BU6" s="196">
        <v>-43846.553999999996</v>
      </c>
      <c r="BV6" s="196">
        <v>-9850.1119419998868</v>
      </c>
      <c r="BW6" s="196">
        <v>-26971.451765249883</v>
      </c>
      <c r="BX6" s="196">
        <v>17872.502992500002</v>
      </c>
      <c r="BY6" s="196">
        <v>-751.16316925000024</v>
      </c>
      <c r="BZ6" s="196">
        <v>-53696.66594199989</v>
      </c>
      <c r="CA6" s="196">
        <v>-925559.65950600011</v>
      </c>
      <c r="CB6" s="196">
        <v>-13558.60299999999</v>
      </c>
      <c r="CC6" s="196">
        <v>33220.572957999946</v>
      </c>
      <c r="CD6" s="196">
        <v>-39117.606170532585</v>
      </c>
      <c r="CE6" s="196">
        <v>24022.854119836942</v>
      </c>
      <c r="CF6" s="196">
        <v>48315.325008695625</v>
      </c>
      <c r="CG6" s="196">
        <v>19661.969957999972</v>
      </c>
      <c r="CH6" s="196">
        <v>-905897.68954800069</v>
      </c>
      <c r="CI6" s="196">
        <v>-26722.255000000012</v>
      </c>
      <c r="CJ6" s="196">
        <v>68231.095002999937</v>
      </c>
      <c r="CK6" s="196">
        <v>24627.826741533325</v>
      </c>
      <c r="CL6" s="196">
        <v>29642.57272161109</v>
      </c>
      <c r="CM6" s="196">
        <v>13960.695539855546</v>
      </c>
      <c r="CN6" s="196">
        <v>41508.840002999961</v>
      </c>
      <c r="CO6" s="196">
        <v>-864388.84954499966</v>
      </c>
      <c r="CP6" s="196">
        <v>-11617.642000000007</v>
      </c>
      <c r="CQ6" s="196">
        <v>73884.592785000146</v>
      </c>
      <c r="CR6" s="196">
        <v>44774.19813998921</v>
      </c>
      <c r="CS6" s="196">
        <v>29005.680995208731</v>
      </c>
      <c r="CT6" s="196">
        <v>104.71364980219786</v>
      </c>
      <c r="CU6" s="196">
        <v>62266.950785000132</v>
      </c>
      <c r="CV6" s="196">
        <v>-802121.89875999931</v>
      </c>
      <c r="CW6" s="196">
        <v>-33349.188999999998</v>
      </c>
      <c r="CX6" s="196">
        <v>6501.8007320000324</v>
      </c>
      <c r="CY6" s="196">
        <v>-43109.280969608721</v>
      </c>
      <c r="CZ6" s="196">
        <v>35088.763959847856</v>
      </c>
      <c r="DA6" s="196">
        <v>14522.31774176088</v>
      </c>
      <c r="DB6" s="196">
        <v>-26847.388267999951</v>
      </c>
      <c r="DC6" s="196">
        <v>-828969.28702800069</v>
      </c>
      <c r="DD6" s="196">
        <v>-58474.118000000002</v>
      </c>
      <c r="DE6" s="196">
        <v>155421.08139599985</v>
      </c>
      <c r="DF6" s="196">
        <v>24558.311205586535</v>
      </c>
      <c r="DG6" s="196">
        <v>19760.781402097859</v>
      </c>
      <c r="DH6" s="196">
        <v>111101.98878831542</v>
      </c>
      <c r="DI6" s="196">
        <v>96946.963395999832</v>
      </c>
      <c r="DJ6" s="196">
        <v>-732022.32363200048</v>
      </c>
      <c r="DK6" s="196">
        <v>-4660.2170000000006</v>
      </c>
      <c r="DL6" s="196">
        <v>45572.113937000031</v>
      </c>
      <c r="DM6" s="196">
        <v>14498.100715533335</v>
      </c>
      <c r="DN6" s="196">
        <v>8628.636360266677</v>
      </c>
      <c r="DO6" s="196">
        <v>22445.376861200031</v>
      </c>
      <c r="DP6" s="196">
        <v>40911.896937000041</v>
      </c>
      <c r="DQ6" s="196">
        <v>-691110.42669499991</v>
      </c>
      <c r="DR6" s="196">
        <v>-42574.030000000006</v>
      </c>
      <c r="DS6" s="196">
        <v>42080.814052999951</v>
      </c>
      <c r="DT6" s="196">
        <v>8666.5029441428196</v>
      </c>
      <c r="DU6" s="196">
        <v>2257.723723571431</v>
      </c>
      <c r="DV6" s="196">
        <v>31156.587385285748</v>
      </c>
      <c r="DW6" s="196">
        <v>-493.21594700001879</v>
      </c>
      <c r="DX6" s="196">
        <v>-691603.64264199976</v>
      </c>
      <c r="DY6" s="196">
        <v>-76984.76999999999</v>
      </c>
      <c r="DZ6" s="196">
        <v>55111.113207999966</v>
      </c>
      <c r="EA6" s="196">
        <v>46345.439015173935</v>
      </c>
      <c r="EB6" s="196">
        <v>-4471.2516776086995</v>
      </c>
      <c r="EC6" s="196">
        <v>13236.925870434794</v>
      </c>
      <c r="ED6" s="196">
        <v>-21873.656791999994</v>
      </c>
      <c r="EE6" s="196">
        <v>-713477.29943399969</v>
      </c>
      <c r="EF6" s="196">
        <v>46050.658000000025</v>
      </c>
      <c r="EG6" s="196">
        <v>10679.374034000277</v>
      </c>
      <c r="EH6" s="196">
        <v>7525.4999198698279</v>
      </c>
      <c r="EI6" s="196">
        <v>-17516.131618478295</v>
      </c>
      <c r="EJ6" s="196">
        <v>20670.005732608737</v>
      </c>
      <c r="EK6" s="196">
        <v>56730.03203400028</v>
      </c>
      <c r="EL6" s="196">
        <v>-656747.26739999978</v>
      </c>
      <c r="EM6" s="196">
        <v>58601.216000000015</v>
      </c>
      <c r="EN6" s="196">
        <v>-13370.156599999988</v>
      </c>
      <c r="EO6" s="196">
        <v>37035.533096703351</v>
      </c>
      <c r="EP6" s="196">
        <v>-52384.839540659406</v>
      </c>
      <c r="EQ6" s="196">
        <v>1979.1498439560419</v>
      </c>
      <c r="ER6" s="196">
        <v>45231.059399999911</v>
      </c>
      <c r="ES6" s="196">
        <v>-611516.20800000057</v>
      </c>
      <c r="ET6" s="196">
        <v>56523.301000000007</v>
      </c>
      <c r="EU6" s="196">
        <v>-47022.971799999999</v>
      </c>
      <c r="EV6" s="196">
        <v>-18305.380869230721</v>
      </c>
      <c r="EW6" s="196">
        <v>-14883.624915384633</v>
      </c>
      <c r="EX6" s="196">
        <v>-13833.966015384634</v>
      </c>
      <c r="EY6" s="196">
        <v>9500.3292000000511</v>
      </c>
      <c r="EZ6" s="196">
        <v>-602015.87880000006</v>
      </c>
      <c r="FA6" s="196">
        <v>22566.588000000003</v>
      </c>
      <c r="FB6" s="196">
        <v>-12761.789500000072</v>
      </c>
      <c r="FC6" s="196">
        <v>-14997.357364130497</v>
      </c>
      <c r="FD6" s="196">
        <v>1186.7829402173927</v>
      </c>
      <c r="FE6" s="196">
        <v>1048.7849239130455</v>
      </c>
      <c r="FF6" s="196">
        <v>9804.7984999999753</v>
      </c>
      <c r="FG6" s="196">
        <v>-592211.08030000003</v>
      </c>
      <c r="FH6" s="196">
        <v>20828.185999999987</v>
      </c>
      <c r="FI6" s="196">
        <v>-47915.66950000004</v>
      </c>
      <c r="FJ6" s="196">
        <v>-42544.783782608734</v>
      </c>
      <c r="FK6" s="196">
        <v>-12098.626773913047</v>
      </c>
      <c r="FL6" s="196">
        <v>6727.7410565217415</v>
      </c>
      <c r="FM6" s="196">
        <v>-27087.483500000046</v>
      </c>
      <c r="FN6" s="196">
        <v>-619298.56379999965</v>
      </c>
      <c r="FO6" s="196">
        <v>-8242.273000000001</v>
      </c>
      <c r="FP6" s="196">
        <v>3274.8643999997439</v>
      </c>
      <c r="FQ6" s="196">
        <v>26377.586046666445</v>
      </c>
      <c r="FR6" s="196">
        <v>-6516.8694233333399</v>
      </c>
      <c r="FS6" s="196">
        <v>-16585.852223333357</v>
      </c>
      <c r="FT6" s="196">
        <v>-4967.4086000002426</v>
      </c>
      <c r="FU6" s="196">
        <v>-624265.97239999939</v>
      </c>
      <c r="FV6" s="196">
        <v>24361.173999999999</v>
      </c>
      <c r="FW6" s="196">
        <v>-18029.911000000036</v>
      </c>
      <c r="FX6" s="196">
        <v>-9973.3271274725557</v>
      </c>
      <c r="FY6" s="196">
        <v>-11339.917710989028</v>
      </c>
      <c r="FZ6" s="196">
        <v>3283.3338384615458</v>
      </c>
      <c r="GA6" s="196">
        <v>6331.2629999999554</v>
      </c>
      <c r="GB6" s="196">
        <v>-617934.70940000052</v>
      </c>
      <c r="GC6" s="196">
        <v>-15304.89600000003</v>
      </c>
      <c r="GD6" s="196">
        <v>27067.621400000062</v>
      </c>
      <c r="GE6" s="196">
        <v>7637.8550717391627</v>
      </c>
      <c r="GF6" s="196">
        <v>-188.37723586956599</v>
      </c>
      <c r="GG6" s="196">
        <v>19618.143564130452</v>
      </c>
      <c r="GH6" s="196">
        <v>11762.725400000028</v>
      </c>
      <c r="GI6" s="196">
        <v>-606171.9840000011</v>
      </c>
      <c r="GJ6" s="196">
        <v>-54997.02800000002</v>
      </c>
      <c r="GK6" s="196">
        <v>-53356.158800000267</v>
      </c>
      <c r="GL6" s="196">
        <v>19348.591716303927</v>
      </c>
      <c r="GM6" s="196">
        <v>13313.640553260844</v>
      </c>
      <c r="GN6" s="196">
        <v>-86018.391069565056</v>
      </c>
      <c r="GO6" s="196">
        <v>-108353.18680000029</v>
      </c>
      <c r="GP6" s="196">
        <v>-714525.17080000043</v>
      </c>
      <c r="GQ6" s="196">
        <v>62710.819999999992</v>
      </c>
      <c r="GR6" s="196">
        <v>246341.43680000032</v>
      </c>
      <c r="GS6" s="196">
        <v>36637.278560000123</v>
      </c>
      <c r="GT6" s="196">
        <v>69644.395690000048</v>
      </c>
      <c r="GU6" s="196">
        <v>140059.7625500001</v>
      </c>
      <c r="GV6" s="196">
        <v>309052.25680000021</v>
      </c>
      <c r="GW6" s="196">
        <v>-405472.91399999987</v>
      </c>
      <c r="GX6" s="196">
        <v>14188.626999999964</v>
      </c>
      <c r="GY6" s="196">
        <v>23550.194000000323</v>
      </c>
      <c r="GZ6" s="196">
        <v>34959.605000000316</v>
      </c>
      <c r="HA6" s="196">
        <v>19805.567299999999</v>
      </c>
      <c r="HB6" s="196">
        <v>-31214.978300000006</v>
      </c>
      <c r="HC6" s="196">
        <v>37738.821000000309</v>
      </c>
      <c r="HD6" s="196">
        <v>-367734.09299999848</v>
      </c>
      <c r="HE6" s="196">
        <v>190798.46000000002</v>
      </c>
      <c r="HF6" s="196">
        <v>233178.13979999989</v>
      </c>
      <c r="HG6" s="196">
        <v>175918.06270348595</v>
      </c>
      <c r="HH6" s="196">
        <v>54286.890442144002</v>
      </c>
      <c r="HI6" s="196">
        <v>2973.1866543700016</v>
      </c>
      <c r="HJ6" s="196">
        <v>423976.59979999962</v>
      </c>
      <c r="HK6" s="196">
        <v>56242.506800000556</v>
      </c>
      <c r="HL6" s="196">
        <v>-5850.9780000000028</v>
      </c>
      <c r="HM6" s="196">
        <v>-153003.02039999992</v>
      </c>
      <c r="HN6" s="196">
        <v>-96431.39619999993</v>
      </c>
      <c r="HO6" s="196">
        <v>35142.424599999998</v>
      </c>
      <c r="HP6" s="196">
        <v>-91714.048800000004</v>
      </c>
      <c r="HQ6" s="196">
        <v>-158853.99839999989</v>
      </c>
      <c r="HR6" s="196">
        <v>-102611.49159999751</v>
      </c>
      <c r="HS6" s="196">
        <v>-32436.345400000049</v>
      </c>
      <c r="HT6" s="196">
        <v>-18211.165600000266</v>
      </c>
      <c r="HU6" s="196">
        <v>-21648.614000000271</v>
      </c>
      <c r="HV6" s="196">
        <v>8959.3070000000007</v>
      </c>
      <c r="HW6" s="196">
        <v>-5521.8586000000014</v>
      </c>
      <c r="HX6" s="196">
        <v>-50647.51100000029</v>
      </c>
      <c r="HY6" s="196">
        <v>-153259.00260000117</v>
      </c>
      <c r="HZ6" s="196">
        <v>23147.916600000055</v>
      </c>
      <c r="IA6" s="196">
        <v>-15761.059399999784</v>
      </c>
      <c r="IB6" s="196">
        <v>-4753.9107999997814</v>
      </c>
      <c r="IC6" s="196">
        <v>-7057.7398000000003</v>
      </c>
      <c r="ID6" s="196">
        <v>-3949.4088000000002</v>
      </c>
      <c r="IE6" s="196">
        <v>7386.8572000002023</v>
      </c>
      <c r="IF6" s="196">
        <v>-145872.1453999998</v>
      </c>
      <c r="IG6" s="196">
        <v>-160389.8848</v>
      </c>
      <c r="IH6" s="196">
        <v>95663.462799999674</v>
      </c>
      <c r="II6" s="196">
        <v>61837.507799999657</v>
      </c>
      <c r="IJ6" s="196">
        <v>14664.008600000001</v>
      </c>
      <c r="IK6" s="196">
        <v>19161.946400000004</v>
      </c>
      <c r="IL6" s="196">
        <v>-64726.422000000326</v>
      </c>
      <c r="IM6" s="196">
        <v>-210598.5673999982</v>
      </c>
      <c r="IN6" s="196">
        <v>-118267.24522838718</v>
      </c>
      <c r="IO6" s="196">
        <v>-107665.91057161248</v>
      </c>
      <c r="IP6" s="196">
        <v>-73450.380321612465</v>
      </c>
      <c r="IQ6" s="196">
        <v>26567.352900000002</v>
      </c>
      <c r="IR6" s="196">
        <v>-60782.883149999994</v>
      </c>
      <c r="IS6" s="196">
        <v>-225933.15579999966</v>
      </c>
      <c r="IT6" s="196">
        <v>-436531.72319999989</v>
      </c>
      <c r="IU6" s="196">
        <v>-124393.46258253627</v>
      </c>
      <c r="IV6" s="196">
        <v>107212.03058253584</v>
      </c>
      <c r="IW6" s="196">
        <v>106181.36744517321</v>
      </c>
      <c r="IX6" s="196">
        <v>-2214.017109890111</v>
      </c>
      <c r="IY6" s="196">
        <v>3244.6802472527479</v>
      </c>
      <c r="IZ6" s="196">
        <v>-17181.432000000321</v>
      </c>
      <c r="JA6" s="196">
        <v>-453713.15520000178</v>
      </c>
      <c r="JB6" s="196">
        <v>-238836.94997677417</v>
      </c>
      <c r="JC6" s="196">
        <v>63166.432776774716</v>
      </c>
      <c r="JD6" s="196">
        <v>56193.060661274911</v>
      </c>
      <c r="JE6" s="196">
        <v>10240.895049620001</v>
      </c>
      <c r="JF6" s="196">
        <v>-3267.5229341200002</v>
      </c>
      <c r="JG6" s="196">
        <v>-175670.51719999942</v>
      </c>
      <c r="JH6" s="196">
        <v>-629383.67239999864</v>
      </c>
      <c r="JI6" s="196">
        <v>-46751.383293548337</v>
      </c>
      <c r="JJ6" s="196">
        <v>51229.103693547193</v>
      </c>
      <c r="JK6" s="196">
        <v>-103297.10062821218</v>
      </c>
      <c r="JL6" s="196">
        <v>-38096.715974959996</v>
      </c>
      <c r="JM6" s="196">
        <v>192622.92029672</v>
      </c>
      <c r="JN6" s="196">
        <v>4477.7203999987687</v>
      </c>
      <c r="JO6" s="196">
        <v>-624905.95199999865</v>
      </c>
    </row>
    <row r="7" spans="1:275" s="10" customFormat="1" x14ac:dyDescent="0.2">
      <c r="A7" s="87" t="s">
        <v>2</v>
      </c>
      <c r="B7" s="71">
        <v>1906891.4770800003</v>
      </c>
      <c r="C7" s="71">
        <v>71132.600999999995</v>
      </c>
      <c r="D7" s="71">
        <v>781149.44179499976</v>
      </c>
      <c r="E7" s="71">
        <v>878654.4718472258</v>
      </c>
      <c r="F7" s="71">
        <v>-94814.797852218879</v>
      </c>
      <c r="G7" s="71">
        <v>-2690.232200007104</v>
      </c>
      <c r="H7" s="71">
        <v>852282.04279499978</v>
      </c>
      <c r="I7" s="71">
        <v>2759173.5198750007</v>
      </c>
      <c r="J7" s="71">
        <v>13091.779999999997</v>
      </c>
      <c r="K7" s="71">
        <v>-273329.08009499969</v>
      </c>
      <c r="L7" s="71">
        <v>-275642.33309130539</v>
      </c>
      <c r="M7" s="71">
        <v>3069.9245371534043</v>
      </c>
      <c r="N7" s="71">
        <v>-756.67154084767003</v>
      </c>
      <c r="O7" s="71">
        <v>-260237.30009499963</v>
      </c>
      <c r="P7" s="71">
        <v>2498936.2197799999</v>
      </c>
      <c r="Q7" s="71">
        <v>52618.068000000007</v>
      </c>
      <c r="R7" s="71">
        <v>32160.01555599954</v>
      </c>
      <c r="S7" s="71">
        <v>35657.346627431798</v>
      </c>
      <c r="T7" s="71">
        <v>-847.17957630967749</v>
      </c>
      <c r="U7" s="71">
        <v>-2650.1514951225809</v>
      </c>
      <c r="V7" s="71">
        <v>84778.083555999532</v>
      </c>
      <c r="W7" s="71">
        <v>2583714.3033360001</v>
      </c>
      <c r="X7" s="71">
        <v>17093.203000000005</v>
      </c>
      <c r="Y7" s="71">
        <v>280448.56634700013</v>
      </c>
      <c r="Z7" s="71">
        <v>288310.37889274635</v>
      </c>
      <c r="AA7" s="71">
        <v>-3450.9700418827961</v>
      </c>
      <c r="AB7" s="71">
        <v>-4410.8425038634414</v>
      </c>
      <c r="AC7" s="71">
        <v>297541.76934700011</v>
      </c>
      <c r="AD7" s="71">
        <v>2881256.0726829995</v>
      </c>
      <c r="AE7" s="71">
        <v>-14783.297000000004</v>
      </c>
      <c r="AF7" s="71">
        <v>280690.23044500034</v>
      </c>
      <c r="AG7" s="71">
        <v>276069.69603000587</v>
      </c>
      <c r="AH7" s="71">
        <v>-5595.9805692710424</v>
      </c>
      <c r="AI7" s="71">
        <v>10216.514984265481</v>
      </c>
      <c r="AJ7" s="71">
        <v>265906.93344500032</v>
      </c>
      <c r="AK7" s="71">
        <v>3147163.0061280001</v>
      </c>
      <c r="AL7" s="71">
        <v>-881.80199999999968</v>
      </c>
      <c r="AM7" s="71">
        <v>-159004.93200900036</v>
      </c>
      <c r="AN7" s="71">
        <v>-160495.41589788315</v>
      </c>
      <c r="AO7" s="71">
        <v>1616.7960828559142</v>
      </c>
      <c r="AP7" s="71">
        <v>-126.3121939731183</v>
      </c>
      <c r="AQ7" s="71">
        <v>-159886.73400900036</v>
      </c>
      <c r="AR7" s="71">
        <v>2987276.2721190001</v>
      </c>
      <c r="AS7" s="71">
        <v>6102.8370000000068</v>
      </c>
      <c r="AT7" s="71">
        <v>125296.91168400021</v>
      </c>
      <c r="AU7" s="71">
        <v>125830.01105075504</v>
      </c>
      <c r="AV7" s="71">
        <v>-1345.441258952688</v>
      </c>
      <c r="AW7" s="71">
        <v>812.34189219784935</v>
      </c>
      <c r="AX7" s="71">
        <v>131399.74868400022</v>
      </c>
      <c r="AY7" s="71">
        <v>3118676.0208030003</v>
      </c>
      <c r="AZ7" s="71">
        <v>1398.2169999999969</v>
      </c>
      <c r="BA7" s="71">
        <v>131925.18813899957</v>
      </c>
      <c r="BB7" s="71">
        <v>134850.48449528345</v>
      </c>
      <c r="BC7" s="71">
        <v>-1372.0416538322584</v>
      </c>
      <c r="BD7" s="71">
        <v>-1553.2547024516132</v>
      </c>
      <c r="BE7" s="71">
        <v>133323.40513899957</v>
      </c>
      <c r="BF7" s="71">
        <v>3251999.4259419995</v>
      </c>
      <c r="BG7" s="71">
        <v>4470.6440000000002</v>
      </c>
      <c r="BH7" s="71">
        <v>-4371.3977519999335</v>
      </c>
      <c r="BI7" s="71">
        <v>-17306.069051445404</v>
      </c>
      <c r="BJ7" s="71">
        <v>270.59981798003071</v>
      </c>
      <c r="BK7" s="71">
        <v>12664.071481465438</v>
      </c>
      <c r="BL7" s="71">
        <v>99.246248000066771</v>
      </c>
      <c r="BM7" s="71">
        <v>3252098.6721900003</v>
      </c>
      <c r="BN7" s="71">
        <v>79445.047000000006</v>
      </c>
      <c r="BO7" s="71">
        <v>-95398.958160000184</v>
      </c>
      <c r="BP7" s="71">
        <v>-96298.704447022406</v>
      </c>
      <c r="BQ7" s="71">
        <v>1058.5250435555558</v>
      </c>
      <c r="BR7" s="71">
        <v>-158.77875653333339</v>
      </c>
      <c r="BS7" s="71">
        <v>-15953.911160000178</v>
      </c>
      <c r="BT7" s="71">
        <v>3236144.7610300002</v>
      </c>
      <c r="BU7" s="71">
        <v>16256.601999999999</v>
      </c>
      <c r="BV7" s="71">
        <v>59181.560374000255</v>
      </c>
      <c r="BW7" s="71">
        <v>60683.886712500251</v>
      </c>
      <c r="BX7" s="71">
        <v>-518.04356500000006</v>
      </c>
      <c r="BY7" s="71">
        <v>-984.28277350000008</v>
      </c>
      <c r="BZ7" s="71">
        <v>75438.162374000254</v>
      </c>
      <c r="CA7" s="71">
        <v>3311582.9234039993</v>
      </c>
      <c r="CB7" s="71">
        <v>-5961.0979999999963</v>
      </c>
      <c r="CC7" s="71">
        <v>192368.10986299999</v>
      </c>
      <c r="CD7" s="71">
        <v>195684.39612196741</v>
      </c>
      <c r="CE7" s="71">
        <v>-1806.4323524456513</v>
      </c>
      <c r="CF7" s="71">
        <v>-1509.8539065217385</v>
      </c>
      <c r="CG7" s="71">
        <v>186407.01186299999</v>
      </c>
      <c r="CH7" s="71">
        <v>3497989.9352669995</v>
      </c>
      <c r="CI7" s="71">
        <v>-2301.7370000000083</v>
      </c>
      <c r="CJ7" s="71">
        <v>-166656.39319300014</v>
      </c>
      <c r="CK7" s="71">
        <v>-174579.29281444461</v>
      </c>
      <c r="CL7" s="71">
        <v>2267.5885123444427</v>
      </c>
      <c r="CM7" s="71">
        <v>5655.3111090999955</v>
      </c>
      <c r="CN7" s="71">
        <v>-168958.13019300014</v>
      </c>
      <c r="CO7" s="71">
        <v>3329031.8050739993</v>
      </c>
      <c r="CP7" s="71">
        <v>15143.419999999998</v>
      </c>
      <c r="CQ7" s="71">
        <v>-56805.849993999364</v>
      </c>
      <c r="CR7" s="71">
        <v>-57067.634118504866</v>
      </c>
      <c r="CS7" s="71">
        <v>314.14094940659277</v>
      </c>
      <c r="CT7" s="71">
        <v>-52.356824901098797</v>
      </c>
      <c r="CU7" s="71">
        <v>-41662.429993999373</v>
      </c>
      <c r="CV7" s="71">
        <v>3287369.3750800006</v>
      </c>
      <c r="CW7" s="71">
        <v>-6966.0420000000049</v>
      </c>
      <c r="CX7" s="71">
        <v>250342.51839800004</v>
      </c>
      <c r="CY7" s="71">
        <v>252721.88119184788</v>
      </c>
      <c r="CZ7" s="71">
        <v>-2379.3627938478276</v>
      </c>
      <c r="DA7" s="71">
        <v>0</v>
      </c>
      <c r="DB7" s="71">
        <v>243376.47639800006</v>
      </c>
      <c r="DC7" s="71">
        <v>3530745.8514780002</v>
      </c>
      <c r="DD7" s="71">
        <v>112231.14599999999</v>
      </c>
      <c r="DE7" s="71">
        <v>-77060.85344600043</v>
      </c>
      <c r="DF7" s="71">
        <v>-77396.255676304805</v>
      </c>
      <c r="DG7" s="71">
        <v>614.90408889130538</v>
      </c>
      <c r="DH7" s="71">
        <v>-279.50185858695698</v>
      </c>
      <c r="DI7" s="71">
        <v>35170.292553999549</v>
      </c>
      <c r="DJ7" s="71">
        <v>3565916.1440319992</v>
      </c>
      <c r="DK7" s="71">
        <v>24708.271000000004</v>
      </c>
      <c r="DL7" s="71">
        <v>-56977.321067000055</v>
      </c>
      <c r="DM7" s="71">
        <v>-56950.015255733393</v>
      </c>
      <c r="DN7" s="71">
        <v>-218.44649013333361</v>
      </c>
      <c r="DO7" s="71">
        <v>191.14067886666697</v>
      </c>
      <c r="DP7" s="71">
        <v>-32269.050067000066</v>
      </c>
      <c r="DQ7" s="71">
        <v>3533647.093965</v>
      </c>
      <c r="DR7" s="71">
        <v>42964.530999999995</v>
      </c>
      <c r="DS7" s="71">
        <v>-127463.81525300007</v>
      </c>
      <c r="DT7" s="71">
        <v>-133280.77402314291</v>
      </c>
      <c r="DU7" s="71">
        <v>1248.3884118571441</v>
      </c>
      <c r="DV7" s="71">
        <v>4568.5703582857186</v>
      </c>
      <c r="DW7" s="71">
        <v>-84499.284253000034</v>
      </c>
      <c r="DX7" s="71">
        <v>3449147.8097120002</v>
      </c>
      <c r="DY7" s="71">
        <v>57892.77900000001</v>
      </c>
      <c r="DZ7" s="71">
        <v>-282304.29799399961</v>
      </c>
      <c r="EA7" s="71">
        <v>-285158.82590117346</v>
      </c>
      <c r="EB7" s="71">
        <v>2905.0505250000028</v>
      </c>
      <c r="EC7" s="71">
        <v>-50.522617826087014</v>
      </c>
      <c r="ED7" s="71">
        <v>-224411.51899399958</v>
      </c>
      <c r="EE7" s="71">
        <v>3224736.2907180004</v>
      </c>
      <c r="EF7" s="71">
        <v>157746.05500000002</v>
      </c>
      <c r="EG7" s="71">
        <v>-46210.017118000054</v>
      </c>
      <c r="EH7" s="71">
        <v>-46695.228520173972</v>
      </c>
      <c r="EI7" s="71">
        <v>-169.82399076086983</v>
      </c>
      <c r="EJ7" s="71">
        <v>655.035392934784</v>
      </c>
      <c r="EK7" s="71">
        <v>111536.03788199995</v>
      </c>
      <c r="EL7" s="71">
        <v>3336272.3286000001</v>
      </c>
      <c r="EM7" s="71">
        <v>33869.308000000005</v>
      </c>
      <c r="EN7" s="71">
        <v>598933.04640000046</v>
      </c>
      <c r="EO7" s="71">
        <v>595901.69030989055</v>
      </c>
      <c r="EP7" s="71">
        <v>7666.0740791208882</v>
      </c>
      <c r="EQ7" s="71">
        <v>-4634.7179890109946</v>
      </c>
      <c r="ER7" s="71">
        <v>632802.35440000042</v>
      </c>
      <c r="ES7" s="71">
        <v>3969074.6830000002</v>
      </c>
      <c r="ET7" s="71">
        <v>128527.26000000001</v>
      </c>
      <c r="EU7" s="71">
        <v>-203129.88640000048</v>
      </c>
      <c r="EV7" s="71">
        <v>-178072.64445384662</v>
      </c>
      <c r="EW7" s="71">
        <v>322.97196923076962</v>
      </c>
      <c r="EX7" s="71">
        <v>-25380.213915384647</v>
      </c>
      <c r="EY7" s="71">
        <v>-74602.626400000445</v>
      </c>
      <c r="EZ7" s="71">
        <v>3894472.0565999998</v>
      </c>
      <c r="FA7" s="71">
        <v>-11660.346999999994</v>
      </c>
      <c r="FB7" s="71">
        <v>239460.75450000004</v>
      </c>
      <c r="FC7" s="71">
        <v>239985.14696195661</v>
      </c>
      <c r="FD7" s="71">
        <v>358.79484239130483</v>
      </c>
      <c r="FE7" s="71">
        <v>-883.18730434782731</v>
      </c>
      <c r="FF7" s="71">
        <v>227800.40750000009</v>
      </c>
      <c r="FG7" s="71">
        <v>4122272.4641</v>
      </c>
      <c r="FH7" s="71">
        <v>107319.43899999998</v>
      </c>
      <c r="FI7" s="71">
        <v>4868.7420999998631</v>
      </c>
      <c r="FJ7" s="71">
        <v>13462.159247825955</v>
      </c>
      <c r="FK7" s="71">
        <v>-1809.1404521739137</v>
      </c>
      <c r="FL7" s="71">
        <v>-6784.2766956521773</v>
      </c>
      <c r="FM7" s="71">
        <v>112188.18109999986</v>
      </c>
      <c r="FN7" s="71">
        <v>4234460.6452000001</v>
      </c>
      <c r="FO7" s="71">
        <v>19955.893000000004</v>
      </c>
      <c r="FP7" s="71">
        <v>-97960.166999999958</v>
      </c>
      <c r="FQ7" s="71">
        <v>-76619.517343333267</v>
      </c>
      <c r="FR7" s="71">
        <v>-5733.7263166666726</v>
      </c>
      <c r="FS7" s="71">
        <v>-15606.923340000018</v>
      </c>
      <c r="FT7" s="71">
        <v>-78004.273999999947</v>
      </c>
      <c r="FU7" s="71">
        <v>4156456.3711999999</v>
      </c>
      <c r="FV7" s="71">
        <v>121314.181</v>
      </c>
      <c r="FW7" s="71">
        <v>-99169.840499999817</v>
      </c>
      <c r="FX7" s="71">
        <v>-97873.061589010802</v>
      </c>
      <c r="FY7" s="71">
        <v>-1269.1878703296723</v>
      </c>
      <c r="FZ7" s="71">
        <v>-27.591040659340699</v>
      </c>
      <c r="GA7" s="71">
        <v>22144.34050000018</v>
      </c>
      <c r="GB7" s="71">
        <v>4178600.7117000003</v>
      </c>
      <c r="GC7" s="71">
        <v>62134.114999999998</v>
      </c>
      <c r="GD7" s="71">
        <v>-90998.730700000102</v>
      </c>
      <c r="GE7" s="71">
        <v>-97968.688427174027</v>
      </c>
      <c r="GF7" s="71">
        <v>-645.86480869565275</v>
      </c>
      <c r="GG7" s="71">
        <v>7615.8225358695727</v>
      </c>
      <c r="GH7" s="71">
        <v>-28864.615700000108</v>
      </c>
      <c r="GI7" s="71">
        <v>4149736.0959999999</v>
      </c>
      <c r="GJ7" s="71">
        <v>85782.801999999996</v>
      </c>
      <c r="GK7" s="71">
        <v>104415.44380000007</v>
      </c>
      <c r="GL7" s="71">
        <v>100573.43129565223</v>
      </c>
      <c r="GM7" s="71">
        <v>-4028.7770010869494</v>
      </c>
      <c r="GN7" s="71">
        <v>7870.7895054347682</v>
      </c>
      <c r="GO7" s="71">
        <v>190198.24580000006</v>
      </c>
      <c r="GP7" s="71">
        <v>4339934.3417999996</v>
      </c>
      <c r="GQ7" s="71">
        <v>85594.491000000009</v>
      </c>
      <c r="GR7" s="71">
        <v>242002.69749999966</v>
      </c>
      <c r="GS7" s="71">
        <v>288460.84911444411</v>
      </c>
      <c r="GT7" s="71">
        <v>-2884.0032655555574</v>
      </c>
      <c r="GU7" s="71">
        <v>-43574.148348888921</v>
      </c>
      <c r="GV7" s="71">
        <v>327597.18849999958</v>
      </c>
      <c r="GW7" s="71">
        <v>4667531.5302999998</v>
      </c>
      <c r="GX7" s="71">
        <v>95370.973999999958</v>
      </c>
      <c r="GY7" s="71">
        <v>-83873.798299999922</v>
      </c>
      <c r="GZ7" s="71">
        <v>-31536.782199999925</v>
      </c>
      <c r="HA7" s="71">
        <v>1521.2547999999999</v>
      </c>
      <c r="HB7" s="71">
        <v>-53858.270900000003</v>
      </c>
      <c r="HC7" s="71">
        <v>11497.175700000051</v>
      </c>
      <c r="HD7" s="71">
        <v>4679028.7060000002</v>
      </c>
      <c r="HE7" s="71">
        <v>189493.78500000003</v>
      </c>
      <c r="HF7" s="71">
        <v>1042462.5816000007</v>
      </c>
      <c r="HG7" s="71">
        <v>1085836.1280872808</v>
      </c>
      <c r="HH7" s="71">
        <v>1783.9119926219998</v>
      </c>
      <c r="HI7" s="71">
        <v>-45157.458479901994</v>
      </c>
      <c r="HJ7" s="71">
        <v>1231956.3666000005</v>
      </c>
      <c r="HK7" s="71">
        <v>5910985.0726000015</v>
      </c>
      <c r="HL7" s="71">
        <v>287282.92099999997</v>
      </c>
      <c r="HM7" s="71">
        <v>-48380.257199999767</v>
      </c>
      <c r="HN7" s="71">
        <v>11263.129400000242</v>
      </c>
      <c r="HO7" s="71">
        <v>4534.5064000000002</v>
      </c>
      <c r="HP7" s="71">
        <v>-64177.893000000004</v>
      </c>
      <c r="HQ7" s="71">
        <v>238902.66380000018</v>
      </c>
      <c r="HR7" s="71">
        <v>6149887.7364000026</v>
      </c>
      <c r="HS7" s="71">
        <v>309406.92699999997</v>
      </c>
      <c r="HT7" s="71">
        <v>15468.515399999629</v>
      </c>
      <c r="HU7" s="71">
        <v>15578.221199999629</v>
      </c>
      <c r="HV7" s="71">
        <v>3766.5658000000003</v>
      </c>
      <c r="HW7" s="71">
        <v>-3876.2716</v>
      </c>
      <c r="HX7" s="71">
        <v>324875.44239999959</v>
      </c>
      <c r="HY7" s="71">
        <v>6474763.1787999999</v>
      </c>
      <c r="HZ7" s="71">
        <v>383312.06099999999</v>
      </c>
      <c r="IA7" s="71">
        <v>-4315.0905999996894</v>
      </c>
      <c r="IB7" s="71">
        <v>-3035.1895999996896</v>
      </c>
      <c r="IC7" s="71">
        <v>841.07780000000002</v>
      </c>
      <c r="ID7" s="71">
        <v>-2120.9788000000003</v>
      </c>
      <c r="IE7" s="71">
        <v>378996.97040000028</v>
      </c>
      <c r="IF7" s="71">
        <v>6853760.1492000008</v>
      </c>
      <c r="IG7" s="71">
        <v>82096.502999999997</v>
      </c>
      <c r="IH7" s="71">
        <v>-15980.474200000277</v>
      </c>
      <c r="II7" s="71">
        <v>-20844.098000000275</v>
      </c>
      <c r="IJ7" s="71">
        <v>6618.9166000000005</v>
      </c>
      <c r="IK7" s="71">
        <v>-1755.2928000000004</v>
      </c>
      <c r="IL7" s="71">
        <v>66116.028799999724</v>
      </c>
      <c r="IM7" s="71">
        <v>6919876.1780000012</v>
      </c>
      <c r="IN7" s="71">
        <v>148706.70900000003</v>
      </c>
      <c r="IO7" s="71">
        <v>288987.81699999922</v>
      </c>
      <c r="IP7" s="71">
        <v>293415.70914999925</v>
      </c>
      <c r="IQ7" s="71">
        <v>4830.4278000000004</v>
      </c>
      <c r="IR7" s="71">
        <v>-9258.319950000001</v>
      </c>
      <c r="IS7" s="71">
        <v>437694.52599999931</v>
      </c>
      <c r="IT7" s="71">
        <v>7357570.7039999999</v>
      </c>
      <c r="IU7" s="71">
        <v>289635.56900000002</v>
      </c>
      <c r="IV7" s="71">
        <v>229862.8173999993</v>
      </c>
      <c r="IW7" s="71">
        <v>228526.77259230701</v>
      </c>
      <c r="IX7" s="71">
        <v>992.49042857142899</v>
      </c>
      <c r="IY7" s="71">
        <v>343.55437912087905</v>
      </c>
      <c r="IZ7" s="71">
        <v>519498.38639999932</v>
      </c>
      <c r="JA7" s="71">
        <v>7877069.0903999992</v>
      </c>
      <c r="JB7" s="71">
        <v>-108505.52399999999</v>
      </c>
      <c r="JC7" s="71">
        <v>254639.17900000035</v>
      </c>
      <c r="JD7" s="71">
        <v>252567.09128568083</v>
      </c>
      <c r="JE7" s="71">
        <v>637.56545056000004</v>
      </c>
      <c r="JF7" s="71">
        <v>1434.52226376</v>
      </c>
      <c r="JG7" s="71">
        <v>146133.65500000038</v>
      </c>
      <c r="JH7" s="71">
        <v>8023202.7453999994</v>
      </c>
      <c r="JI7" s="71">
        <v>135208.38700000002</v>
      </c>
      <c r="JJ7" s="71">
        <v>156501.83880000078</v>
      </c>
      <c r="JK7" s="71">
        <v>154691.62767376058</v>
      </c>
      <c r="JL7" s="71">
        <v>699.39975331999995</v>
      </c>
      <c r="JM7" s="71">
        <v>1110.8113729199999</v>
      </c>
      <c r="JN7" s="71">
        <v>291710.22580000077</v>
      </c>
      <c r="JO7" s="71">
        <v>8314912.9712000014</v>
      </c>
    </row>
    <row r="8" spans="1:275" s="10" customFormat="1" x14ac:dyDescent="0.2">
      <c r="A8" s="35" t="s">
        <v>18</v>
      </c>
      <c r="B8" s="34">
        <v>125628.08565199999</v>
      </c>
      <c r="C8" s="34">
        <v>3310.8589999999995</v>
      </c>
      <c r="D8" s="34">
        <v>-48038.445777000001</v>
      </c>
      <c r="E8" s="34">
        <v>46776.352075218878</v>
      </c>
      <c r="F8" s="34">
        <v>-94814.797852218879</v>
      </c>
      <c r="G8" s="34">
        <v>0</v>
      </c>
      <c r="H8" s="34">
        <v>-44727.586777000004</v>
      </c>
      <c r="I8" s="34">
        <v>80900.49887499999</v>
      </c>
      <c r="J8" s="34">
        <v>-1184.4450000000002</v>
      </c>
      <c r="K8" s="34">
        <v>-4186.8572229999836</v>
      </c>
      <c r="L8" s="34">
        <v>-7256.7817601533879</v>
      </c>
      <c r="M8" s="34">
        <v>3069.9245371534043</v>
      </c>
      <c r="N8" s="34">
        <v>0</v>
      </c>
      <c r="O8" s="34">
        <v>-5371.3022229999842</v>
      </c>
      <c r="P8" s="34">
        <v>75529.196652000013</v>
      </c>
      <c r="Q8" s="34">
        <v>542.99399999999991</v>
      </c>
      <c r="R8" s="34">
        <v>458.22826799998279</v>
      </c>
      <c r="S8" s="34">
        <v>1305.4078443096603</v>
      </c>
      <c r="T8" s="34">
        <v>-847.17957630967749</v>
      </c>
      <c r="U8" s="34">
        <v>0</v>
      </c>
      <c r="V8" s="34">
        <v>1001.2222679999827</v>
      </c>
      <c r="W8" s="34">
        <v>76530.418919999996</v>
      </c>
      <c r="X8" s="34">
        <v>-1715.721</v>
      </c>
      <c r="Y8" s="34">
        <v>3547.4798350000024</v>
      </c>
      <c r="Z8" s="34">
        <v>7158.4286205462395</v>
      </c>
      <c r="AA8" s="34">
        <v>-3610.9487855462371</v>
      </c>
      <c r="AB8" s="34">
        <v>0</v>
      </c>
      <c r="AC8" s="34">
        <v>1831.7588350000024</v>
      </c>
      <c r="AD8" s="34">
        <v>78362.177754999997</v>
      </c>
      <c r="AE8" s="34">
        <v>556.995</v>
      </c>
      <c r="AF8" s="34">
        <v>4480.4633810000141</v>
      </c>
      <c r="AG8" s="34">
        <v>7201.4447587189616</v>
      </c>
      <c r="AH8" s="34">
        <v>-5544.6412979933266</v>
      </c>
      <c r="AI8" s="34">
        <v>2823.6599202743796</v>
      </c>
      <c r="AJ8" s="34">
        <v>5037.4583810000131</v>
      </c>
      <c r="AK8" s="34">
        <v>83399.636136000016</v>
      </c>
      <c r="AL8" s="34">
        <v>-252.31200000000001</v>
      </c>
      <c r="AM8" s="34">
        <v>-2445.0581130000155</v>
      </c>
      <c r="AN8" s="34">
        <v>-4137.6415122398002</v>
      </c>
      <c r="AO8" s="34">
        <v>1692.5833992397852</v>
      </c>
      <c r="AP8" s="34">
        <v>0</v>
      </c>
      <c r="AQ8" s="34">
        <v>-2697.3701130000154</v>
      </c>
      <c r="AR8" s="34">
        <v>80702.266022999989</v>
      </c>
      <c r="AS8" s="34">
        <v>1930.202</v>
      </c>
      <c r="AT8" s="34">
        <v>1943.905033000008</v>
      </c>
      <c r="AU8" s="34">
        <v>3289.3462919526955</v>
      </c>
      <c r="AV8" s="34">
        <v>-1345.441258952688</v>
      </c>
      <c r="AW8" s="34">
        <v>0</v>
      </c>
      <c r="AX8" s="34">
        <v>3874.107033000008</v>
      </c>
      <c r="AY8" s="34">
        <v>84576.373055999997</v>
      </c>
      <c r="AZ8" s="34">
        <v>2203.6129999999998</v>
      </c>
      <c r="BA8" s="34">
        <v>1889.4018819999912</v>
      </c>
      <c r="BB8" s="34">
        <v>3520.3193195741851</v>
      </c>
      <c r="BC8" s="34">
        <v>-1630.9174375741939</v>
      </c>
      <c r="BD8" s="34">
        <v>0</v>
      </c>
      <c r="BE8" s="34">
        <v>4093.0148819999913</v>
      </c>
      <c r="BF8" s="34">
        <v>88669.387938</v>
      </c>
      <c r="BG8" s="34">
        <v>27.177999999999997</v>
      </c>
      <c r="BH8" s="34">
        <v>108.61699800000257</v>
      </c>
      <c r="BI8" s="34">
        <v>-270.22274717204044</v>
      </c>
      <c r="BJ8" s="34">
        <v>270.59981798003071</v>
      </c>
      <c r="BK8" s="34">
        <v>108.23992719201229</v>
      </c>
      <c r="BL8" s="34">
        <v>135.79499800000258</v>
      </c>
      <c r="BM8" s="34">
        <v>88805.182935999997</v>
      </c>
      <c r="BN8" s="34">
        <v>-5083.3599999999997</v>
      </c>
      <c r="BO8" s="34">
        <v>-1353.3978720000091</v>
      </c>
      <c r="BP8" s="34">
        <v>-2438.3860416444541</v>
      </c>
      <c r="BQ8" s="34">
        <v>1058.5250435555558</v>
      </c>
      <c r="BR8" s="34">
        <v>26.463126088888895</v>
      </c>
      <c r="BS8" s="34">
        <v>-6436.7578720000092</v>
      </c>
      <c r="BT8" s="34">
        <v>82368.425063999981</v>
      </c>
      <c r="BU8" s="34">
        <v>6217.1949999999988</v>
      </c>
      <c r="BV8" s="34">
        <v>180.48155400001329</v>
      </c>
      <c r="BW8" s="34">
        <v>1708.7100707500135</v>
      </c>
      <c r="BX8" s="34">
        <v>-518.04356500000006</v>
      </c>
      <c r="BY8" s="34">
        <v>-1010.1849517500001</v>
      </c>
      <c r="BZ8" s="34">
        <v>6397.6765540000124</v>
      </c>
      <c r="CA8" s="34">
        <v>88766.101618000001</v>
      </c>
      <c r="CB8" s="34">
        <v>4986.8430000000008</v>
      </c>
      <c r="CC8" s="34">
        <v>2742.1680559999904</v>
      </c>
      <c r="CD8" s="34">
        <v>4602.5237622499899</v>
      </c>
      <c r="CE8" s="34">
        <v>-1806.4323524456513</v>
      </c>
      <c r="CF8" s="34">
        <v>-53.923353804347798</v>
      </c>
      <c r="CG8" s="34">
        <v>7729.0110559999912</v>
      </c>
      <c r="CH8" s="34">
        <v>96495.112673999989</v>
      </c>
      <c r="CI8" s="34">
        <v>-793.55800000000011</v>
      </c>
      <c r="CJ8" s="34">
        <v>-2825.8726670000005</v>
      </c>
      <c r="CK8" s="34">
        <v>-4492.413621855555</v>
      </c>
      <c r="CL8" s="34">
        <v>2158.307138255554</v>
      </c>
      <c r="CM8" s="34">
        <v>-491.76618339999965</v>
      </c>
      <c r="CN8" s="34">
        <v>-3619.4306670000005</v>
      </c>
      <c r="CO8" s="34">
        <v>92875.682006999996</v>
      </c>
      <c r="CP8" s="34">
        <v>3952.9589999999998</v>
      </c>
      <c r="CQ8" s="34">
        <v>-1342.9271869999807</v>
      </c>
      <c r="CR8" s="34">
        <v>-1630.8897239560242</v>
      </c>
      <c r="CS8" s="34">
        <v>314.14094940659277</v>
      </c>
      <c r="CT8" s="34">
        <v>-26.178412450549398</v>
      </c>
      <c r="CU8" s="34">
        <v>2610.0318130000192</v>
      </c>
      <c r="CV8" s="34">
        <v>95485.713820000004</v>
      </c>
      <c r="CW8" s="34">
        <v>130.249</v>
      </c>
      <c r="CX8" s="34">
        <v>3739.2350619999916</v>
      </c>
      <c r="CY8" s="34">
        <v>6118.5978558478191</v>
      </c>
      <c r="CZ8" s="34">
        <v>-2379.3627938478276</v>
      </c>
      <c r="DA8" s="34">
        <v>0</v>
      </c>
      <c r="DB8" s="34">
        <v>3869.4840619999918</v>
      </c>
      <c r="DC8" s="34">
        <v>99355.197882000008</v>
      </c>
      <c r="DD8" s="34">
        <v>-307.12799999999999</v>
      </c>
      <c r="DE8" s="34">
        <v>-1474.6275460000054</v>
      </c>
      <c r="DF8" s="34">
        <v>-2061.5814490326147</v>
      </c>
      <c r="DG8" s="34">
        <v>614.90408889130538</v>
      </c>
      <c r="DH8" s="34">
        <v>-27.950185858695701</v>
      </c>
      <c r="DI8" s="34">
        <v>-1781.7555460000053</v>
      </c>
      <c r="DJ8" s="34">
        <v>97573.442335999993</v>
      </c>
      <c r="DK8" s="34">
        <v>-1501.4209999999998</v>
      </c>
      <c r="DL8" s="34">
        <v>-1682.2993759999999</v>
      </c>
      <c r="DM8" s="34">
        <v>-1190.7947731999993</v>
      </c>
      <c r="DN8" s="34">
        <v>-218.44649013333361</v>
      </c>
      <c r="DO8" s="34">
        <v>-273.058112666667</v>
      </c>
      <c r="DP8" s="34">
        <v>-3183.7203759999998</v>
      </c>
      <c r="DQ8" s="34">
        <v>94389.721959999995</v>
      </c>
      <c r="DR8" s="34">
        <v>3187.6190000000001</v>
      </c>
      <c r="DS8" s="34">
        <v>-2122.3794239999975</v>
      </c>
      <c r="DT8" s="34">
        <v>-3237.9605579999984</v>
      </c>
      <c r="DU8" s="34">
        <v>1248.3884118571441</v>
      </c>
      <c r="DV8" s="34">
        <v>-132.80727785714299</v>
      </c>
      <c r="DW8" s="34">
        <v>1065.2395760000027</v>
      </c>
      <c r="DX8" s="34">
        <v>95454.961536000003</v>
      </c>
      <c r="DY8" s="34">
        <v>252.07400000000001</v>
      </c>
      <c r="DZ8" s="34">
        <v>-4625.8518979999999</v>
      </c>
      <c r="EA8" s="34">
        <v>-7126.7214803913066</v>
      </c>
      <c r="EB8" s="34">
        <v>2500.8695823913067</v>
      </c>
      <c r="EC8" s="34">
        <v>0</v>
      </c>
      <c r="ED8" s="34">
        <v>-4373.7778980000003</v>
      </c>
      <c r="EE8" s="34">
        <v>91081.183638000002</v>
      </c>
      <c r="EF8" s="34">
        <v>12829.525</v>
      </c>
      <c r="EG8" s="34">
        <v>-1041.5420379999996</v>
      </c>
      <c r="EH8" s="34">
        <v>-1575.2745803913053</v>
      </c>
      <c r="EI8" s="34">
        <v>533.73254239130551</v>
      </c>
      <c r="EJ8" s="34">
        <v>0</v>
      </c>
      <c r="EK8" s="34">
        <v>11787.982962</v>
      </c>
      <c r="EL8" s="34">
        <v>102869.1666</v>
      </c>
      <c r="EM8" s="34">
        <v>2830.2740000000003</v>
      </c>
      <c r="EN8" s="34">
        <v>429.15240000001268</v>
      </c>
      <c r="EO8" s="34">
        <v>5289.3431560439749</v>
      </c>
      <c r="EP8" s="34">
        <v>350.73541538461581</v>
      </c>
      <c r="EQ8" s="34">
        <v>-5210.9261714285776</v>
      </c>
      <c r="ER8" s="34">
        <v>3259.426400000013</v>
      </c>
      <c r="ES8" s="34">
        <v>106128.59300000001</v>
      </c>
      <c r="ET8" s="34">
        <v>620.81600000000003</v>
      </c>
      <c r="EU8" s="34">
        <v>-1849.0630000000115</v>
      </c>
      <c r="EV8" s="34">
        <v>-1364.6050461538571</v>
      </c>
      <c r="EW8" s="34">
        <v>-134.57165384615399</v>
      </c>
      <c r="EX8" s="34">
        <v>-349.8863000000004</v>
      </c>
      <c r="EY8" s="34">
        <v>-1228.2470000000117</v>
      </c>
      <c r="EZ8" s="34">
        <v>104900.34600000001</v>
      </c>
      <c r="FA8" s="34">
        <v>4901.5169999999998</v>
      </c>
      <c r="FB8" s="34">
        <v>960.0316000000023</v>
      </c>
      <c r="FC8" s="34">
        <v>1098.0296163043504</v>
      </c>
      <c r="FD8" s="34">
        <v>165.5976195652176</v>
      </c>
      <c r="FE8" s="34">
        <v>-303.59563586956563</v>
      </c>
      <c r="FF8" s="34">
        <v>5861.5486000000019</v>
      </c>
      <c r="FG8" s="34">
        <v>110761.8946</v>
      </c>
      <c r="FH8" s="34">
        <v>1385.173</v>
      </c>
      <c r="FI8" s="34">
        <v>-236.20080000000115</v>
      </c>
      <c r="FJ8" s="34">
        <v>-207.93298043478376</v>
      </c>
      <c r="FK8" s="34">
        <v>-28.267819565217401</v>
      </c>
      <c r="FL8" s="34">
        <v>0</v>
      </c>
      <c r="FM8" s="34">
        <v>1148.9721999999988</v>
      </c>
      <c r="FN8" s="34">
        <v>111910.8668</v>
      </c>
      <c r="FO8" s="34">
        <v>5785.26</v>
      </c>
      <c r="FP8" s="34">
        <v>-17309.406799999993</v>
      </c>
      <c r="FQ8" s="34">
        <v>423.19068666669347</v>
      </c>
      <c r="FR8" s="34">
        <v>-363.60215666666704</v>
      </c>
      <c r="FS8" s="34">
        <v>-17368.99533000002</v>
      </c>
      <c r="FT8" s="34">
        <v>-11524.146799999991</v>
      </c>
      <c r="FU8" s="34">
        <v>100386.72</v>
      </c>
      <c r="FV8" s="34">
        <v>9933.0190000000002</v>
      </c>
      <c r="FW8" s="34">
        <v>-636.19220000000723</v>
      </c>
      <c r="FX8" s="34">
        <v>-608.60115934066653</v>
      </c>
      <c r="FY8" s="34">
        <v>-27.591040659340702</v>
      </c>
      <c r="FZ8" s="34">
        <v>0</v>
      </c>
      <c r="GA8" s="34">
        <v>9296.8267999999916</v>
      </c>
      <c r="GB8" s="34">
        <v>109683.54680000001</v>
      </c>
      <c r="GC8" s="34">
        <v>3928.848</v>
      </c>
      <c r="GD8" s="34">
        <v>-1063.0348000000008</v>
      </c>
      <c r="GE8" s="34">
        <v>-686.28032826087008</v>
      </c>
      <c r="GF8" s="34">
        <v>-134.55516847826101</v>
      </c>
      <c r="GG8" s="34">
        <v>-242.19930326086981</v>
      </c>
      <c r="GH8" s="34">
        <v>2865.8131999999991</v>
      </c>
      <c r="GI8" s="34">
        <v>112549.36</v>
      </c>
      <c r="GJ8" s="34">
        <v>-7380.5249999999996</v>
      </c>
      <c r="GK8" s="34">
        <v>806.97200000000362</v>
      </c>
      <c r="GL8" s="34">
        <v>780.29135760869929</v>
      </c>
      <c r="GM8" s="34">
        <v>0</v>
      </c>
      <c r="GN8" s="34">
        <v>26.6806423913043</v>
      </c>
      <c r="GO8" s="34">
        <v>-6573.5529999999962</v>
      </c>
      <c r="GP8" s="34">
        <v>105975.807</v>
      </c>
      <c r="GQ8" s="34">
        <v>5901.9059999999999</v>
      </c>
      <c r="GR8" s="34">
        <v>-9895.1316000000097</v>
      </c>
      <c r="GS8" s="34">
        <v>13.275658888885573</v>
      </c>
      <c r="GT8" s="34">
        <v>0</v>
      </c>
      <c r="GU8" s="34">
        <v>-9908.4072588888957</v>
      </c>
      <c r="GV8" s="34">
        <v>-3993.2256000000102</v>
      </c>
      <c r="GW8" s="34">
        <v>101982.5814</v>
      </c>
      <c r="GX8" s="34">
        <v>-2223.3740000000003</v>
      </c>
      <c r="GY8" s="34">
        <v>29.256499999999733</v>
      </c>
      <c r="GZ8" s="34">
        <v>1.5999999997262648E-3</v>
      </c>
      <c r="HA8" s="34">
        <v>87.764700000000005</v>
      </c>
      <c r="HB8" s="34">
        <v>-58.509799999999998</v>
      </c>
      <c r="HC8" s="34">
        <v>-2194.1175000000003</v>
      </c>
      <c r="HD8" s="34">
        <v>99788.463900000002</v>
      </c>
      <c r="HE8" s="34">
        <v>-5112.527</v>
      </c>
      <c r="HF8" s="34">
        <v>6728.7909000000154</v>
      </c>
      <c r="HG8" s="34">
        <v>6623.8549004340157</v>
      </c>
      <c r="HH8" s="34">
        <v>0</v>
      </c>
      <c r="HI8" s="34">
        <v>104.93599956599999</v>
      </c>
      <c r="HJ8" s="34">
        <v>1616.2639000000154</v>
      </c>
      <c r="HK8" s="34">
        <v>101404.72780000001</v>
      </c>
      <c r="HL8" s="34">
        <v>1791.8629999999998</v>
      </c>
      <c r="HM8" s="34">
        <v>548.52740000000404</v>
      </c>
      <c r="HN8" s="34">
        <v>-1.5999999960740752E-3</v>
      </c>
      <c r="HO8" s="34">
        <v>-73.137200000000007</v>
      </c>
      <c r="HP8" s="34">
        <v>621.66620000000012</v>
      </c>
      <c r="HQ8" s="34">
        <v>2340.3904000000039</v>
      </c>
      <c r="HR8" s="34">
        <v>103745.11820000001</v>
      </c>
      <c r="HS8" s="34">
        <v>6180.094000000001</v>
      </c>
      <c r="HT8" s="34">
        <v>8301.0715999999993</v>
      </c>
      <c r="HU8" s="34">
        <v>-6.0000000127047315E-4</v>
      </c>
      <c r="HV8" s="34">
        <v>36.568600000000004</v>
      </c>
      <c r="HW8" s="34">
        <v>8264.5036000000018</v>
      </c>
      <c r="HX8" s="34">
        <v>14481.1656</v>
      </c>
      <c r="HY8" s="34">
        <v>118226.2838</v>
      </c>
      <c r="HZ8" s="34">
        <v>-841.07799999999986</v>
      </c>
      <c r="IA8" s="34">
        <v>219.4118000000002</v>
      </c>
      <c r="IB8" s="34">
        <v>2.0000000023401299E-4</v>
      </c>
      <c r="IC8" s="34">
        <v>-36.568600000000004</v>
      </c>
      <c r="ID8" s="34">
        <v>255.98020000000002</v>
      </c>
      <c r="IE8" s="34">
        <v>-621.66619999999966</v>
      </c>
      <c r="IF8" s="34">
        <v>117604.61760000001</v>
      </c>
      <c r="IG8" s="34">
        <v>-511.96099999999996</v>
      </c>
      <c r="IH8" s="34">
        <v>-109.70520000000698</v>
      </c>
      <c r="II8" s="34">
        <v>5.9999999302817741E-4</v>
      </c>
      <c r="IJ8" s="34">
        <v>-36.568600000000004</v>
      </c>
      <c r="IK8" s="34">
        <v>-73.137200000000007</v>
      </c>
      <c r="IL8" s="34">
        <v>-621.66620000000694</v>
      </c>
      <c r="IM8" s="34">
        <v>116982.95140000001</v>
      </c>
      <c r="IN8" s="34">
        <v>-109.768</v>
      </c>
      <c r="IO8" s="34">
        <v>2809.358999999994</v>
      </c>
      <c r="IP8" s="34">
        <v>284.36264999999401</v>
      </c>
      <c r="IQ8" s="34">
        <v>36.594149999999999</v>
      </c>
      <c r="IR8" s="34">
        <v>2488.4022</v>
      </c>
      <c r="IS8" s="34">
        <v>2699.590999999994</v>
      </c>
      <c r="IT8" s="34">
        <v>119682.54240000001</v>
      </c>
      <c r="IU8" s="34">
        <v>4849.37</v>
      </c>
      <c r="IV8" s="34">
        <v>-82.410200000018676</v>
      </c>
      <c r="IW8" s="34">
        <v>222.97147032965177</v>
      </c>
      <c r="IX8" s="34">
        <v>0</v>
      </c>
      <c r="IY8" s="34">
        <v>-305.38167032967044</v>
      </c>
      <c r="IZ8" s="34">
        <v>4766.9597999999814</v>
      </c>
      <c r="JA8" s="34">
        <v>124449.50219999999</v>
      </c>
      <c r="JB8" s="34">
        <v>1048.298</v>
      </c>
      <c r="JC8" s="34">
        <v>695.12600000001362</v>
      </c>
      <c r="JD8" s="34">
        <v>216.95191208001538</v>
      </c>
      <c r="JE8" s="34">
        <v>39.847840660000003</v>
      </c>
      <c r="JF8" s="34">
        <v>438.32624726000006</v>
      </c>
      <c r="JG8" s="34">
        <v>1743.4240000000136</v>
      </c>
      <c r="JH8" s="34">
        <v>126192.9262</v>
      </c>
      <c r="JI8" s="34">
        <v>7529.3559999999998</v>
      </c>
      <c r="JJ8" s="34">
        <v>768.3466000000044</v>
      </c>
      <c r="JK8" s="34">
        <v>151.22917060000981</v>
      </c>
      <c r="JL8" s="34">
        <v>41.141161959999998</v>
      </c>
      <c r="JM8" s="34">
        <v>575.97626744000002</v>
      </c>
      <c r="JN8" s="34">
        <v>8297.7026000000042</v>
      </c>
      <c r="JO8" s="34">
        <v>134490.62880000001</v>
      </c>
    </row>
    <row r="9" spans="1:275" s="10" customFormat="1" x14ac:dyDescent="0.2">
      <c r="A9" s="44" t="s">
        <v>22</v>
      </c>
      <c r="B9" s="34">
        <v>117570.353536</v>
      </c>
      <c r="C9" s="34">
        <v>-676.90200000000004</v>
      </c>
      <c r="D9" s="34">
        <v>-49378.691535999998</v>
      </c>
      <c r="E9" s="34">
        <v>45436.10631621888</v>
      </c>
      <c r="F9" s="34">
        <v>-94814.797852218879</v>
      </c>
      <c r="G9" s="34">
        <v>0</v>
      </c>
      <c r="H9" s="34">
        <v>-50055.593536</v>
      </c>
      <c r="I9" s="34">
        <v>67514.759999999995</v>
      </c>
      <c r="J9" s="34">
        <v>-104.57599999999999</v>
      </c>
      <c r="K9" s="34">
        <v>-3733.6492599999847</v>
      </c>
      <c r="L9" s="34">
        <v>-6803.573797153389</v>
      </c>
      <c r="M9" s="34">
        <v>3069.9245371534043</v>
      </c>
      <c r="N9" s="34">
        <v>0</v>
      </c>
      <c r="O9" s="34">
        <v>-3838.2252599999847</v>
      </c>
      <c r="P9" s="34">
        <v>63676.53474000001</v>
      </c>
      <c r="Q9" s="34">
        <v>21.652999999999999</v>
      </c>
      <c r="R9" s="34">
        <v>260.14548399998444</v>
      </c>
      <c r="S9" s="34">
        <v>1107.3250603096619</v>
      </c>
      <c r="T9" s="34">
        <v>-847.17957630967749</v>
      </c>
      <c r="U9" s="34">
        <v>0</v>
      </c>
      <c r="V9" s="34">
        <v>281.79848399998446</v>
      </c>
      <c r="W9" s="34">
        <v>63958.333223999995</v>
      </c>
      <c r="X9" s="34">
        <v>-46.817</v>
      </c>
      <c r="Y9" s="34">
        <v>3122.3467070000015</v>
      </c>
      <c r="Z9" s="34">
        <v>6733.2954925462382</v>
      </c>
      <c r="AA9" s="34">
        <v>-3610.9487855462371</v>
      </c>
      <c r="AB9" s="34">
        <v>0</v>
      </c>
      <c r="AC9" s="34">
        <v>3075.5297070000015</v>
      </c>
      <c r="AD9" s="34">
        <v>67033.862930999996</v>
      </c>
      <c r="AE9" s="34">
        <v>121.298</v>
      </c>
      <c r="AF9" s="34">
        <v>3686.0263810000133</v>
      </c>
      <c r="AG9" s="34">
        <v>6535.3559369132508</v>
      </c>
      <c r="AH9" s="34">
        <v>-5544.6412979933266</v>
      </c>
      <c r="AI9" s="34">
        <v>2695.3117420800895</v>
      </c>
      <c r="AJ9" s="34">
        <v>3807.3243810000131</v>
      </c>
      <c r="AK9" s="34">
        <v>70841.187312000009</v>
      </c>
      <c r="AL9" s="34">
        <v>0</v>
      </c>
      <c r="AM9" s="34">
        <v>-1994.4743820000149</v>
      </c>
      <c r="AN9" s="34">
        <v>-3687.0577812398001</v>
      </c>
      <c r="AO9" s="34">
        <v>1692.5833992397852</v>
      </c>
      <c r="AP9" s="34">
        <v>0</v>
      </c>
      <c r="AQ9" s="34">
        <v>-1994.4743820000149</v>
      </c>
      <c r="AR9" s="34">
        <v>68846.712929999994</v>
      </c>
      <c r="AS9" s="34">
        <v>26.274999999999999</v>
      </c>
      <c r="AT9" s="34">
        <v>1659.1467080000089</v>
      </c>
      <c r="AU9" s="34">
        <v>3004.5879669526967</v>
      </c>
      <c r="AV9" s="34">
        <v>-1345.441258952688</v>
      </c>
      <c r="AW9" s="34">
        <v>0</v>
      </c>
      <c r="AX9" s="34">
        <v>1685.4217080000089</v>
      </c>
      <c r="AY9" s="34">
        <v>70532.134638000003</v>
      </c>
      <c r="AZ9" s="34">
        <v>262.04500000000002</v>
      </c>
      <c r="BA9" s="34">
        <v>1533.5026419999904</v>
      </c>
      <c r="BB9" s="34">
        <v>3164.4200795741845</v>
      </c>
      <c r="BC9" s="34">
        <v>-1630.9174375741939</v>
      </c>
      <c r="BD9" s="34">
        <v>0</v>
      </c>
      <c r="BE9" s="34">
        <v>1795.5476419999904</v>
      </c>
      <c r="BF9" s="34">
        <v>72327.682279999994</v>
      </c>
      <c r="BG9" s="34">
        <v>-54.003</v>
      </c>
      <c r="BH9" s="34">
        <v>210.988566000003</v>
      </c>
      <c r="BI9" s="34">
        <v>-194.91116097004306</v>
      </c>
      <c r="BJ9" s="34">
        <v>270.59981798003071</v>
      </c>
      <c r="BK9" s="34">
        <v>135.29990899001535</v>
      </c>
      <c r="BL9" s="34">
        <v>156.98556600000302</v>
      </c>
      <c r="BM9" s="34">
        <v>72484.667845999997</v>
      </c>
      <c r="BN9" s="34">
        <v>208.87100000000001</v>
      </c>
      <c r="BO9" s="34">
        <v>-1156.1962920000087</v>
      </c>
      <c r="BP9" s="34">
        <v>-2214.7213355555646</v>
      </c>
      <c r="BQ9" s="34">
        <v>1058.5250435555558</v>
      </c>
      <c r="BR9" s="34">
        <v>0</v>
      </c>
      <c r="BS9" s="34">
        <v>-947.32529200000863</v>
      </c>
      <c r="BT9" s="34">
        <v>71537.342553999988</v>
      </c>
      <c r="BU9" s="34">
        <v>51.744</v>
      </c>
      <c r="BV9" s="34">
        <v>-61.696035999987856</v>
      </c>
      <c r="BW9" s="34">
        <v>1466.5324807500124</v>
      </c>
      <c r="BX9" s="34">
        <v>-518.04356500000006</v>
      </c>
      <c r="BY9" s="34">
        <v>-1010.1849517500001</v>
      </c>
      <c r="BZ9" s="34">
        <v>-9.9520359999878565</v>
      </c>
      <c r="CA9" s="34">
        <v>71527.390518</v>
      </c>
      <c r="CB9" s="34">
        <v>0</v>
      </c>
      <c r="CC9" s="34">
        <v>2205.2043029999913</v>
      </c>
      <c r="CD9" s="34">
        <v>4065.5600092499903</v>
      </c>
      <c r="CE9" s="34">
        <v>-1806.4323524456513</v>
      </c>
      <c r="CF9" s="34">
        <v>-53.923353804347798</v>
      </c>
      <c r="CG9" s="34">
        <v>2205.2043029999913</v>
      </c>
      <c r="CH9" s="34">
        <v>73732.594820999991</v>
      </c>
      <c r="CI9" s="34">
        <v>54.341999999999999</v>
      </c>
      <c r="CJ9" s="34">
        <v>-2172.5927069999993</v>
      </c>
      <c r="CK9" s="34">
        <v>-3839.1336618555538</v>
      </c>
      <c r="CL9" s="34">
        <v>2158.307138255554</v>
      </c>
      <c r="CM9" s="34">
        <v>-491.76618339999965</v>
      </c>
      <c r="CN9" s="34">
        <v>-2118.2507069999992</v>
      </c>
      <c r="CO9" s="34">
        <v>71614.344113999992</v>
      </c>
      <c r="CP9" s="34">
        <v>0</v>
      </c>
      <c r="CQ9" s="34">
        <v>-1113.098473999984</v>
      </c>
      <c r="CR9" s="34">
        <v>-1401.0610109560275</v>
      </c>
      <c r="CS9" s="34">
        <v>314.14094940659277</v>
      </c>
      <c r="CT9" s="34">
        <v>-26.178412450549398</v>
      </c>
      <c r="CU9" s="34">
        <v>-1113.098473999984</v>
      </c>
      <c r="CV9" s="34">
        <v>70501.245640000008</v>
      </c>
      <c r="CW9" s="34">
        <v>-169.857</v>
      </c>
      <c r="CX9" s="34">
        <v>2847.9168919999902</v>
      </c>
      <c r="CY9" s="34">
        <v>5227.2796858478177</v>
      </c>
      <c r="CZ9" s="34">
        <v>-2379.3627938478276</v>
      </c>
      <c r="DA9" s="34">
        <v>0</v>
      </c>
      <c r="DB9" s="34">
        <v>2678.0598919999902</v>
      </c>
      <c r="DC9" s="34">
        <v>73179.305531999998</v>
      </c>
      <c r="DD9" s="34">
        <v>-27.789000000000001</v>
      </c>
      <c r="DE9" s="34">
        <v>-1162.0301320000042</v>
      </c>
      <c r="DF9" s="34">
        <v>-1748.9840350326137</v>
      </c>
      <c r="DG9" s="34">
        <v>614.90408889130538</v>
      </c>
      <c r="DH9" s="34">
        <v>-27.950185858695701</v>
      </c>
      <c r="DI9" s="34">
        <v>-1189.8191320000042</v>
      </c>
      <c r="DJ9" s="34">
        <v>71989.486399999994</v>
      </c>
      <c r="DK9" s="34">
        <v>26.864000000000001</v>
      </c>
      <c r="DL9" s="34">
        <v>-1224.0589299999979</v>
      </c>
      <c r="DM9" s="34">
        <v>-978.30662859999757</v>
      </c>
      <c r="DN9" s="34">
        <v>-218.44649013333361</v>
      </c>
      <c r="DO9" s="34">
        <v>-27.305811266666701</v>
      </c>
      <c r="DP9" s="34">
        <v>-1197.1949299999978</v>
      </c>
      <c r="DQ9" s="34">
        <v>70792.291469999996</v>
      </c>
      <c r="DR9" s="34">
        <v>-26.5</v>
      </c>
      <c r="DS9" s="34">
        <v>-1529.5446979999979</v>
      </c>
      <c r="DT9" s="34">
        <v>-2645.1258319999988</v>
      </c>
      <c r="DU9" s="34">
        <v>1248.3884118571441</v>
      </c>
      <c r="DV9" s="34">
        <v>-132.80727785714299</v>
      </c>
      <c r="DW9" s="34">
        <v>-1556.0446979999979</v>
      </c>
      <c r="DX9" s="34">
        <v>69236.246771999999</v>
      </c>
      <c r="DY9" s="34">
        <v>0</v>
      </c>
      <c r="DZ9" s="34">
        <v>-3153.0188760000019</v>
      </c>
      <c r="EA9" s="34">
        <v>-5653.8884583913086</v>
      </c>
      <c r="EB9" s="34">
        <v>2500.8695823913067</v>
      </c>
      <c r="EC9" s="34">
        <v>0</v>
      </c>
      <c r="ED9" s="34">
        <v>-3153.0188760000019</v>
      </c>
      <c r="EE9" s="34">
        <v>66083.227895999997</v>
      </c>
      <c r="EF9" s="34">
        <v>15398.659</v>
      </c>
      <c r="EG9" s="34">
        <v>-546.14149599999655</v>
      </c>
      <c r="EH9" s="34">
        <v>-1079.8740383913021</v>
      </c>
      <c r="EI9" s="34">
        <v>533.73254239130551</v>
      </c>
      <c r="EJ9" s="34">
        <v>0</v>
      </c>
      <c r="EK9" s="34">
        <v>14852.517504000003</v>
      </c>
      <c r="EL9" s="34">
        <v>80935.7454</v>
      </c>
      <c r="EM9" s="34">
        <v>275.916</v>
      </c>
      <c r="EN9" s="34">
        <v>-4435.3973999999898</v>
      </c>
      <c r="EO9" s="34">
        <v>424.79335604397238</v>
      </c>
      <c r="EP9" s="34">
        <v>350.73541538461581</v>
      </c>
      <c r="EQ9" s="34">
        <v>-5210.9261714285776</v>
      </c>
      <c r="ER9" s="34">
        <v>-4159.4813999999897</v>
      </c>
      <c r="ES9" s="34">
        <v>76776.26400000001</v>
      </c>
      <c r="ET9" s="34">
        <v>55.484000000000002</v>
      </c>
      <c r="EU9" s="34">
        <v>-545.44040000001007</v>
      </c>
      <c r="EV9" s="34">
        <v>-60.982446153855676</v>
      </c>
      <c r="EW9" s="34">
        <v>-134.57165384615399</v>
      </c>
      <c r="EX9" s="34">
        <v>-349.8863000000004</v>
      </c>
      <c r="EY9" s="34">
        <v>-489.95640000001004</v>
      </c>
      <c r="EZ9" s="34">
        <v>76286.3076</v>
      </c>
      <c r="FA9" s="34">
        <v>1312.212</v>
      </c>
      <c r="FB9" s="34">
        <v>-201.02809999999636</v>
      </c>
      <c r="FC9" s="34">
        <v>-63.030083695648329</v>
      </c>
      <c r="FD9" s="34">
        <v>165.5976195652176</v>
      </c>
      <c r="FE9" s="34">
        <v>-303.59563586956563</v>
      </c>
      <c r="FF9" s="34">
        <v>1111.1839000000036</v>
      </c>
      <c r="FG9" s="34">
        <v>77397.491500000004</v>
      </c>
      <c r="FH9" s="34">
        <v>536.96900000000005</v>
      </c>
      <c r="FI9" s="34">
        <v>-37.937500000002728</v>
      </c>
      <c r="FJ9" s="34">
        <v>-9.6696804347853273</v>
      </c>
      <c r="FK9" s="34">
        <v>-28.267819565217401</v>
      </c>
      <c r="FL9" s="34">
        <v>0</v>
      </c>
      <c r="FM9" s="34">
        <v>499.03149999999732</v>
      </c>
      <c r="FN9" s="34">
        <v>77896.523000000001</v>
      </c>
      <c r="FO9" s="34">
        <v>751.50700000000006</v>
      </c>
      <c r="FP9" s="34">
        <v>-17718.867999999999</v>
      </c>
      <c r="FQ9" s="34">
        <v>13.729486666688899</v>
      </c>
      <c r="FR9" s="34">
        <v>-363.60215666666704</v>
      </c>
      <c r="FS9" s="34">
        <v>-17368.99533000002</v>
      </c>
      <c r="FT9" s="34">
        <v>-16967.360999999997</v>
      </c>
      <c r="FU9" s="34">
        <v>60929.162000000004</v>
      </c>
      <c r="FV9" s="34">
        <v>331.05500000000006</v>
      </c>
      <c r="FW9" s="34">
        <v>-59.189400000002706</v>
      </c>
      <c r="FX9" s="34">
        <v>-31.598359340662004</v>
      </c>
      <c r="FY9" s="34">
        <v>-27.591040659340702</v>
      </c>
      <c r="FZ9" s="34">
        <v>0</v>
      </c>
      <c r="GA9" s="34">
        <v>271.86559999999736</v>
      </c>
      <c r="GB9" s="34">
        <v>61201.027600000001</v>
      </c>
      <c r="GC9" s="34">
        <v>296.12400000000002</v>
      </c>
      <c r="GD9" s="34">
        <v>-398.9275999999993</v>
      </c>
      <c r="GE9" s="34">
        <v>-22.173128260868481</v>
      </c>
      <c r="GF9" s="34">
        <v>-134.55516847826101</v>
      </c>
      <c r="GG9" s="34">
        <v>-242.19930326086981</v>
      </c>
      <c r="GH9" s="34">
        <v>-102.80359999999928</v>
      </c>
      <c r="GI9" s="34">
        <v>61098.224000000002</v>
      </c>
      <c r="GJ9" s="34">
        <v>514.96800000000007</v>
      </c>
      <c r="GK9" s="34">
        <v>35.540000000001555</v>
      </c>
      <c r="GL9" s="34">
        <v>8.8593576086972554</v>
      </c>
      <c r="GM9" s="34">
        <v>0</v>
      </c>
      <c r="GN9" s="34">
        <v>26.6806423913043</v>
      </c>
      <c r="GO9" s="34">
        <v>550.50800000000163</v>
      </c>
      <c r="GP9" s="34">
        <v>61648.732000000004</v>
      </c>
      <c r="GQ9" s="34">
        <v>962.58199999999999</v>
      </c>
      <c r="GR9" s="34">
        <v>-1702.6122000000082</v>
      </c>
      <c r="GS9" s="34">
        <v>-303.44229888889618</v>
      </c>
      <c r="GT9" s="34">
        <v>0</v>
      </c>
      <c r="GU9" s="34">
        <v>-1399.169901111112</v>
      </c>
      <c r="GV9" s="34">
        <v>-740.03020000000834</v>
      </c>
      <c r="GW9" s="34">
        <v>60908.701799999995</v>
      </c>
      <c r="GX9" s="34">
        <v>-58.51</v>
      </c>
      <c r="GY9" s="34">
        <v>87.764899999999898</v>
      </c>
      <c r="GZ9" s="34">
        <v>1.9999999989295247E-4</v>
      </c>
      <c r="HA9" s="34">
        <v>87.764700000000005</v>
      </c>
      <c r="HB9" s="34">
        <v>0</v>
      </c>
      <c r="HC9" s="34">
        <v>29.254899999999907</v>
      </c>
      <c r="HD9" s="34">
        <v>60937.956699999995</v>
      </c>
      <c r="HE9" s="34">
        <v>-109.706</v>
      </c>
      <c r="HF9" s="34">
        <v>460.72290000000964</v>
      </c>
      <c r="HG9" s="34">
        <v>355.78690043400968</v>
      </c>
      <c r="HH9" s="34">
        <v>0</v>
      </c>
      <c r="HI9" s="34">
        <v>104.93599956599999</v>
      </c>
      <c r="HJ9" s="34">
        <v>351.01690000000963</v>
      </c>
      <c r="HK9" s="34">
        <v>61288.973600000005</v>
      </c>
      <c r="HL9" s="34">
        <v>36.569000000000003</v>
      </c>
      <c r="HM9" s="34">
        <v>109.70540000000206</v>
      </c>
      <c r="HN9" s="34">
        <v>-3.9999999796691554E-4</v>
      </c>
      <c r="HO9" s="34">
        <v>-73.137200000000007</v>
      </c>
      <c r="HP9" s="34">
        <v>182.84300000000002</v>
      </c>
      <c r="HQ9" s="34">
        <v>146.27440000000206</v>
      </c>
      <c r="HR9" s="34">
        <v>61435.248000000007</v>
      </c>
      <c r="HS9" s="34">
        <v>1535.8820000000001</v>
      </c>
      <c r="HT9" s="34">
        <v>548.52819999999838</v>
      </c>
      <c r="HU9" s="34">
        <v>-8.0000000167501639E-4</v>
      </c>
      <c r="HV9" s="34">
        <v>36.568600000000004</v>
      </c>
      <c r="HW9" s="34">
        <v>511.96040000000005</v>
      </c>
      <c r="HX9" s="34">
        <v>2084.4101999999984</v>
      </c>
      <c r="HY9" s="34">
        <v>63519.658200000005</v>
      </c>
      <c r="HZ9" s="34">
        <v>438.82299999999998</v>
      </c>
      <c r="IA9" s="34">
        <v>-36.56839999999977</v>
      </c>
      <c r="IB9" s="34">
        <v>2.0000000023401299E-4</v>
      </c>
      <c r="IC9" s="34">
        <v>-36.568600000000004</v>
      </c>
      <c r="ID9" s="34">
        <v>0</v>
      </c>
      <c r="IE9" s="34">
        <v>402.25460000000021</v>
      </c>
      <c r="IF9" s="34">
        <v>63921.912800000006</v>
      </c>
      <c r="IG9" s="34">
        <v>365.68599999999998</v>
      </c>
      <c r="IH9" s="34">
        <v>73.137199999998927</v>
      </c>
      <c r="II9" s="34">
        <v>-1.0800249583553523E-12</v>
      </c>
      <c r="IJ9" s="34">
        <v>-36.568600000000004</v>
      </c>
      <c r="IK9" s="34">
        <v>109.70580000000001</v>
      </c>
      <c r="IL9" s="34">
        <v>438.82319999999891</v>
      </c>
      <c r="IM9" s="34">
        <v>64360.736000000004</v>
      </c>
      <c r="IN9" s="34">
        <v>0</v>
      </c>
      <c r="IO9" s="34">
        <v>-246.44480000000476</v>
      </c>
      <c r="IP9" s="34">
        <v>46.308399999995231</v>
      </c>
      <c r="IQ9" s="34">
        <v>36.594149999999999</v>
      </c>
      <c r="IR9" s="34">
        <v>-329.34735000000001</v>
      </c>
      <c r="IS9" s="34">
        <v>-246.44480000000476</v>
      </c>
      <c r="IT9" s="34">
        <v>64114.2912</v>
      </c>
      <c r="IU9" s="34">
        <v>154.655</v>
      </c>
      <c r="IV9" s="34">
        <v>-612.61400000000981</v>
      </c>
      <c r="IW9" s="34">
        <v>36.322049450539907</v>
      </c>
      <c r="IX9" s="34">
        <v>0</v>
      </c>
      <c r="IY9" s="34">
        <v>-648.93604945054972</v>
      </c>
      <c r="IZ9" s="34">
        <v>-457.95900000000984</v>
      </c>
      <c r="JA9" s="34">
        <v>63656.33219999999</v>
      </c>
      <c r="JB9" s="34">
        <v>689.65300000000002</v>
      </c>
      <c r="JC9" s="34">
        <v>67.943400000009433</v>
      </c>
      <c r="JD9" s="34">
        <v>28.09555934000943</v>
      </c>
      <c r="JE9" s="34">
        <v>39.847840660000003</v>
      </c>
      <c r="JF9" s="34">
        <v>0</v>
      </c>
      <c r="JG9" s="34">
        <v>757.59640000000945</v>
      </c>
      <c r="JH9" s="34">
        <v>64413.928599999999</v>
      </c>
      <c r="JI9" s="34">
        <v>164.732</v>
      </c>
      <c r="JJ9" s="34">
        <v>93.753800000002201</v>
      </c>
      <c r="JK9" s="34">
        <v>52.612638040002203</v>
      </c>
      <c r="JL9" s="34">
        <v>41.141161959999998</v>
      </c>
      <c r="JM9" s="34">
        <v>0</v>
      </c>
      <c r="JN9" s="34">
        <v>258.4858000000022</v>
      </c>
      <c r="JO9" s="34">
        <v>64672.414400000001</v>
      </c>
    </row>
    <row r="10" spans="1:275" s="10" customFormat="1" ht="24" x14ac:dyDescent="0.2">
      <c r="A10" s="45" t="s">
        <v>3</v>
      </c>
      <c r="B10" s="34">
        <v>117570.353536</v>
      </c>
      <c r="C10" s="34">
        <v>-676.90200000000004</v>
      </c>
      <c r="D10" s="34">
        <v>-49378.691535999998</v>
      </c>
      <c r="E10" s="34">
        <v>45436.10631621888</v>
      </c>
      <c r="F10" s="34">
        <v>-94814.797852218879</v>
      </c>
      <c r="G10" s="34">
        <v>0</v>
      </c>
      <c r="H10" s="34">
        <v>-50055.593536</v>
      </c>
      <c r="I10" s="34">
        <v>67514.759999999995</v>
      </c>
      <c r="J10" s="34">
        <v>-104.57599999999999</v>
      </c>
      <c r="K10" s="34">
        <v>-3733.6492599999847</v>
      </c>
      <c r="L10" s="34">
        <v>-6803.573797153389</v>
      </c>
      <c r="M10" s="34">
        <v>3069.9245371534043</v>
      </c>
      <c r="N10" s="34">
        <v>0</v>
      </c>
      <c r="O10" s="34">
        <v>-3838.2252599999847</v>
      </c>
      <c r="P10" s="34">
        <v>63676.53474000001</v>
      </c>
      <c r="Q10" s="34">
        <v>21.652999999999999</v>
      </c>
      <c r="R10" s="34">
        <v>260.14548399998444</v>
      </c>
      <c r="S10" s="34">
        <v>1107.3250603096619</v>
      </c>
      <c r="T10" s="34">
        <v>-847.17957630967749</v>
      </c>
      <c r="U10" s="34">
        <v>0</v>
      </c>
      <c r="V10" s="34">
        <v>281.79848399998446</v>
      </c>
      <c r="W10" s="34">
        <v>63958.333223999995</v>
      </c>
      <c r="X10" s="34">
        <v>-46.817</v>
      </c>
      <c r="Y10" s="34">
        <v>3122.3467070000015</v>
      </c>
      <c r="Z10" s="34">
        <v>6733.2954925462382</v>
      </c>
      <c r="AA10" s="34">
        <v>-3610.9487855462371</v>
      </c>
      <c r="AB10" s="34">
        <v>0</v>
      </c>
      <c r="AC10" s="34">
        <v>3075.5297070000015</v>
      </c>
      <c r="AD10" s="34">
        <v>67033.862930999996</v>
      </c>
      <c r="AE10" s="34">
        <v>121.298</v>
      </c>
      <c r="AF10" s="34">
        <v>3686.0263810000133</v>
      </c>
      <c r="AG10" s="34">
        <v>6535.3559369132508</v>
      </c>
      <c r="AH10" s="34">
        <v>-5544.6412979933266</v>
      </c>
      <c r="AI10" s="34">
        <v>2695.3117420800895</v>
      </c>
      <c r="AJ10" s="34">
        <v>3807.3243810000131</v>
      </c>
      <c r="AK10" s="34">
        <v>70841.187312000009</v>
      </c>
      <c r="AL10" s="34">
        <v>0</v>
      </c>
      <c r="AM10" s="34">
        <v>-1994.4743820000149</v>
      </c>
      <c r="AN10" s="34">
        <v>-3687.0577812398001</v>
      </c>
      <c r="AO10" s="34">
        <v>1692.5833992397852</v>
      </c>
      <c r="AP10" s="34">
        <v>0</v>
      </c>
      <c r="AQ10" s="34">
        <v>-1994.4743820000149</v>
      </c>
      <c r="AR10" s="34">
        <v>68846.712929999994</v>
      </c>
      <c r="AS10" s="34">
        <v>26.274999999999999</v>
      </c>
      <c r="AT10" s="34">
        <v>1659.1467080000089</v>
      </c>
      <c r="AU10" s="34">
        <v>3004.5879669526967</v>
      </c>
      <c r="AV10" s="34">
        <v>-1345.441258952688</v>
      </c>
      <c r="AW10" s="34">
        <v>0</v>
      </c>
      <c r="AX10" s="34">
        <v>1685.4217080000089</v>
      </c>
      <c r="AY10" s="34">
        <v>70532.134638000003</v>
      </c>
      <c r="AZ10" s="34">
        <v>262.04500000000002</v>
      </c>
      <c r="BA10" s="34">
        <v>1533.5026419999904</v>
      </c>
      <c r="BB10" s="34">
        <v>3164.4200795741845</v>
      </c>
      <c r="BC10" s="34">
        <v>-1630.9174375741939</v>
      </c>
      <c r="BD10" s="34">
        <v>0</v>
      </c>
      <c r="BE10" s="34">
        <v>1795.5476419999904</v>
      </c>
      <c r="BF10" s="34">
        <v>72327.682279999994</v>
      </c>
      <c r="BG10" s="34">
        <v>-54.003</v>
      </c>
      <c r="BH10" s="34">
        <v>210.988566000003</v>
      </c>
      <c r="BI10" s="34">
        <v>-194.91116097004306</v>
      </c>
      <c r="BJ10" s="34">
        <v>270.59981798003071</v>
      </c>
      <c r="BK10" s="34">
        <v>135.29990899001535</v>
      </c>
      <c r="BL10" s="34">
        <v>156.98556600000302</v>
      </c>
      <c r="BM10" s="34">
        <v>72484.667845999997</v>
      </c>
      <c r="BN10" s="34">
        <v>208.87100000000001</v>
      </c>
      <c r="BO10" s="34">
        <v>-1156.1962920000087</v>
      </c>
      <c r="BP10" s="34">
        <v>-2214.7213355555646</v>
      </c>
      <c r="BQ10" s="34">
        <v>1058.5250435555558</v>
      </c>
      <c r="BR10" s="34">
        <v>0</v>
      </c>
      <c r="BS10" s="34">
        <v>-947.32529200000863</v>
      </c>
      <c r="BT10" s="34">
        <v>71537.342553999988</v>
      </c>
      <c r="BU10" s="34">
        <v>51.744</v>
      </c>
      <c r="BV10" s="34">
        <v>-61.696035999987856</v>
      </c>
      <c r="BW10" s="34">
        <v>1466.5324807500124</v>
      </c>
      <c r="BX10" s="34">
        <v>-518.04356500000006</v>
      </c>
      <c r="BY10" s="34">
        <v>-1010.1849517500001</v>
      </c>
      <c r="BZ10" s="34">
        <v>-9.9520359999878565</v>
      </c>
      <c r="CA10" s="34">
        <v>71527.390518</v>
      </c>
      <c r="CB10" s="34">
        <v>0</v>
      </c>
      <c r="CC10" s="34">
        <v>2205.2043029999913</v>
      </c>
      <c r="CD10" s="34">
        <v>4065.5600092499903</v>
      </c>
      <c r="CE10" s="34">
        <v>-1806.4323524456513</v>
      </c>
      <c r="CF10" s="34">
        <v>-53.923353804347798</v>
      </c>
      <c r="CG10" s="34">
        <v>2205.2043029999913</v>
      </c>
      <c r="CH10" s="34">
        <v>73732.594820999991</v>
      </c>
      <c r="CI10" s="34">
        <v>54.341999999999999</v>
      </c>
      <c r="CJ10" s="34">
        <v>-2172.5927069999993</v>
      </c>
      <c r="CK10" s="34">
        <v>-3839.1336618555538</v>
      </c>
      <c r="CL10" s="34">
        <v>2158.307138255554</v>
      </c>
      <c r="CM10" s="34">
        <v>-491.76618339999965</v>
      </c>
      <c r="CN10" s="34">
        <v>-2118.2507069999992</v>
      </c>
      <c r="CO10" s="34">
        <v>71614.344113999992</v>
      </c>
      <c r="CP10" s="34">
        <v>0</v>
      </c>
      <c r="CQ10" s="34">
        <v>-1113.098473999984</v>
      </c>
      <c r="CR10" s="34">
        <v>-1401.0610109560275</v>
      </c>
      <c r="CS10" s="34">
        <v>314.14094940659277</v>
      </c>
      <c r="CT10" s="34">
        <v>-26.178412450549398</v>
      </c>
      <c r="CU10" s="34">
        <v>-1113.098473999984</v>
      </c>
      <c r="CV10" s="34">
        <v>70501.245640000008</v>
      </c>
      <c r="CW10" s="34">
        <v>-169.857</v>
      </c>
      <c r="CX10" s="34">
        <v>2847.9168919999902</v>
      </c>
      <c r="CY10" s="34">
        <v>5227.2796858478177</v>
      </c>
      <c r="CZ10" s="34">
        <v>-2379.3627938478276</v>
      </c>
      <c r="DA10" s="34">
        <v>0</v>
      </c>
      <c r="DB10" s="34">
        <v>2678.0598919999902</v>
      </c>
      <c r="DC10" s="34">
        <v>73179.305531999998</v>
      </c>
      <c r="DD10" s="34">
        <v>-27.789000000000001</v>
      </c>
      <c r="DE10" s="34">
        <v>-1162.0301320000042</v>
      </c>
      <c r="DF10" s="34">
        <v>-1748.9840350326137</v>
      </c>
      <c r="DG10" s="34">
        <v>614.90408889130538</v>
      </c>
      <c r="DH10" s="34">
        <v>-27.950185858695701</v>
      </c>
      <c r="DI10" s="34">
        <v>-1189.8191320000042</v>
      </c>
      <c r="DJ10" s="34">
        <v>71989.486399999994</v>
      </c>
      <c r="DK10" s="34">
        <v>26.864000000000001</v>
      </c>
      <c r="DL10" s="34">
        <v>-1224.0589299999979</v>
      </c>
      <c r="DM10" s="34">
        <v>-978.30662859999757</v>
      </c>
      <c r="DN10" s="34">
        <v>-218.44649013333361</v>
      </c>
      <c r="DO10" s="34">
        <v>-27.305811266666701</v>
      </c>
      <c r="DP10" s="34">
        <v>-1197.1949299999978</v>
      </c>
      <c r="DQ10" s="34">
        <v>70792.291469999996</v>
      </c>
      <c r="DR10" s="34">
        <v>-26.5</v>
      </c>
      <c r="DS10" s="34">
        <v>-1529.5446979999979</v>
      </c>
      <c r="DT10" s="34">
        <v>-2645.1258319999988</v>
      </c>
      <c r="DU10" s="34">
        <v>1248.3884118571441</v>
      </c>
      <c r="DV10" s="34">
        <v>-132.80727785714299</v>
      </c>
      <c r="DW10" s="34">
        <v>-1556.0446979999979</v>
      </c>
      <c r="DX10" s="34">
        <v>69236.246771999999</v>
      </c>
      <c r="DY10" s="34">
        <v>0</v>
      </c>
      <c r="DZ10" s="34">
        <v>-3153.0188760000019</v>
      </c>
      <c r="EA10" s="34">
        <v>-5653.8884583913086</v>
      </c>
      <c r="EB10" s="34">
        <v>2500.8695823913067</v>
      </c>
      <c r="EC10" s="34">
        <v>0</v>
      </c>
      <c r="ED10" s="34">
        <v>-3153.0188760000019</v>
      </c>
      <c r="EE10" s="34">
        <v>66083.227895999997</v>
      </c>
      <c r="EF10" s="34">
        <v>15398.659</v>
      </c>
      <c r="EG10" s="34">
        <v>-546.14149599999655</v>
      </c>
      <c r="EH10" s="34">
        <v>-1079.8740383913021</v>
      </c>
      <c r="EI10" s="34">
        <v>533.73254239130551</v>
      </c>
      <c r="EJ10" s="34">
        <v>0</v>
      </c>
      <c r="EK10" s="34">
        <v>14852.517504000003</v>
      </c>
      <c r="EL10" s="34">
        <v>80935.7454</v>
      </c>
      <c r="EM10" s="34">
        <v>275.916</v>
      </c>
      <c r="EN10" s="34">
        <v>-4435.3973999999898</v>
      </c>
      <c r="EO10" s="34">
        <v>424.79335604397238</v>
      </c>
      <c r="EP10" s="34">
        <v>350.73541538461581</v>
      </c>
      <c r="EQ10" s="34">
        <v>-5210.9261714285776</v>
      </c>
      <c r="ER10" s="34">
        <v>-4159.4813999999897</v>
      </c>
      <c r="ES10" s="34">
        <v>76776.26400000001</v>
      </c>
      <c r="ET10" s="34">
        <v>55.484000000000002</v>
      </c>
      <c r="EU10" s="34">
        <v>-545.44040000001007</v>
      </c>
      <c r="EV10" s="34">
        <v>-60.982446153855676</v>
      </c>
      <c r="EW10" s="34">
        <v>-134.57165384615399</v>
      </c>
      <c r="EX10" s="34">
        <v>-349.8863000000004</v>
      </c>
      <c r="EY10" s="34">
        <v>-489.95640000001004</v>
      </c>
      <c r="EZ10" s="34">
        <v>76286.3076</v>
      </c>
      <c r="FA10" s="34">
        <v>1312.212</v>
      </c>
      <c r="FB10" s="34">
        <v>-201.02809999999636</v>
      </c>
      <c r="FC10" s="34">
        <v>-63.030083695648329</v>
      </c>
      <c r="FD10" s="34">
        <v>165.5976195652176</v>
      </c>
      <c r="FE10" s="34">
        <v>-303.59563586956563</v>
      </c>
      <c r="FF10" s="34">
        <v>1111.1839000000036</v>
      </c>
      <c r="FG10" s="34">
        <v>77397.491500000004</v>
      </c>
      <c r="FH10" s="34">
        <v>536.96900000000005</v>
      </c>
      <c r="FI10" s="34">
        <v>-37.937500000002728</v>
      </c>
      <c r="FJ10" s="34">
        <v>-9.6696804347853273</v>
      </c>
      <c r="FK10" s="34">
        <v>-28.267819565217401</v>
      </c>
      <c r="FL10" s="34">
        <v>0</v>
      </c>
      <c r="FM10" s="34">
        <v>499.03149999999732</v>
      </c>
      <c r="FN10" s="34">
        <v>77896.523000000001</v>
      </c>
      <c r="FO10" s="34">
        <v>751.50700000000006</v>
      </c>
      <c r="FP10" s="34">
        <v>-17718.867999999999</v>
      </c>
      <c r="FQ10" s="34">
        <v>13.729486666688899</v>
      </c>
      <c r="FR10" s="34">
        <v>-363.60215666666704</v>
      </c>
      <c r="FS10" s="34">
        <v>-17368.99533000002</v>
      </c>
      <c r="FT10" s="34">
        <v>-16967.360999999997</v>
      </c>
      <c r="FU10" s="34">
        <v>60929.162000000004</v>
      </c>
      <c r="FV10" s="34">
        <v>331.05500000000006</v>
      </c>
      <c r="FW10" s="34">
        <v>-59.189400000002706</v>
      </c>
      <c r="FX10" s="34">
        <v>-31.598359340662004</v>
      </c>
      <c r="FY10" s="34">
        <v>-27.591040659340702</v>
      </c>
      <c r="FZ10" s="34">
        <v>0</v>
      </c>
      <c r="GA10" s="34">
        <v>271.86559999999736</v>
      </c>
      <c r="GB10" s="34">
        <v>61201.027600000001</v>
      </c>
      <c r="GC10" s="34">
        <v>296.12400000000002</v>
      </c>
      <c r="GD10" s="34">
        <v>-398.9275999999993</v>
      </c>
      <c r="GE10" s="34">
        <v>-22.173128260868481</v>
      </c>
      <c r="GF10" s="34">
        <v>-134.55516847826101</v>
      </c>
      <c r="GG10" s="34">
        <v>-242.19930326086981</v>
      </c>
      <c r="GH10" s="34">
        <v>-102.80359999999928</v>
      </c>
      <c r="GI10" s="34">
        <v>61098.224000000002</v>
      </c>
      <c r="GJ10" s="34">
        <v>514.96800000000007</v>
      </c>
      <c r="GK10" s="34">
        <v>35.540000000001555</v>
      </c>
      <c r="GL10" s="34">
        <v>8.8593576086972554</v>
      </c>
      <c r="GM10" s="34">
        <v>0</v>
      </c>
      <c r="GN10" s="34">
        <v>26.6806423913043</v>
      </c>
      <c r="GO10" s="34">
        <v>550.50800000000163</v>
      </c>
      <c r="GP10" s="34">
        <v>61648.732000000004</v>
      </c>
      <c r="GQ10" s="34">
        <v>962.58199999999999</v>
      </c>
      <c r="GR10" s="34">
        <v>-1702.6122000000082</v>
      </c>
      <c r="GS10" s="34">
        <v>-303.44229888889618</v>
      </c>
      <c r="GT10" s="34">
        <v>0</v>
      </c>
      <c r="GU10" s="34">
        <v>-1399.169901111112</v>
      </c>
      <c r="GV10" s="34">
        <v>-740.03020000000834</v>
      </c>
      <c r="GW10" s="34">
        <v>60908.701799999995</v>
      </c>
      <c r="GX10" s="34">
        <v>-58.51</v>
      </c>
      <c r="GY10" s="34">
        <v>87.764899999999898</v>
      </c>
      <c r="GZ10" s="34">
        <v>1.9999999989295247E-4</v>
      </c>
      <c r="HA10" s="34">
        <v>87.764700000000005</v>
      </c>
      <c r="HB10" s="34">
        <v>0</v>
      </c>
      <c r="HC10" s="34">
        <v>29.254899999999907</v>
      </c>
      <c r="HD10" s="34">
        <v>60937.956699999995</v>
      </c>
      <c r="HE10" s="34">
        <v>-109.706</v>
      </c>
      <c r="HF10" s="34">
        <v>460.72290000000964</v>
      </c>
      <c r="HG10" s="34">
        <v>355.78690043400968</v>
      </c>
      <c r="HH10" s="34">
        <v>0</v>
      </c>
      <c r="HI10" s="34">
        <v>104.93599956599999</v>
      </c>
      <c r="HJ10" s="34">
        <v>351.01690000000963</v>
      </c>
      <c r="HK10" s="34">
        <v>61288.973600000005</v>
      </c>
      <c r="HL10" s="34">
        <v>36.569000000000003</v>
      </c>
      <c r="HM10" s="34">
        <v>109.70540000000206</v>
      </c>
      <c r="HN10" s="34">
        <v>-3.9999999796691554E-4</v>
      </c>
      <c r="HO10" s="34">
        <v>-73.137200000000007</v>
      </c>
      <c r="HP10" s="34">
        <v>182.84300000000002</v>
      </c>
      <c r="HQ10" s="34">
        <v>146.27440000000206</v>
      </c>
      <c r="HR10" s="34">
        <v>61435.248000000007</v>
      </c>
      <c r="HS10" s="34">
        <v>1535.8820000000001</v>
      </c>
      <c r="HT10" s="34">
        <v>548.52819999999838</v>
      </c>
      <c r="HU10" s="34">
        <v>-8.0000000167501639E-4</v>
      </c>
      <c r="HV10" s="34">
        <v>36.568600000000004</v>
      </c>
      <c r="HW10" s="34">
        <v>511.96040000000005</v>
      </c>
      <c r="HX10" s="34">
        <v>2084.4101999999984</v>
      </c>
      <c r="HY10" s="34">
        <v>63519.658200000005</v>
      </c>
      <c r="HZ10" s="34">
        <v>438.82299999999998</v>
      </c>
      <c r="IA10" s="34">
        <v>-36.56839999999977</v>
      </c>
      <c r="IB10" s="34">
        <v>2.0000000023401299E-4</v>
      </c>
      <c r="IC10" s="34">
        <v>-36.568600000000004</v>
      </c>
      <c r="ID10" s="34">
        <v>0</v>
      </c>
      <c r="IE10" s="34">
        <v>402.25460000000021</v>
      </c>
      <c r="IF10" s="34">
        <v>63921.912800000006</v>
      </c>
      <c r="IG10" s="34">
        <v>365.68599999999998</v>
      </c>
      <c r="IH10" s="34">
        <v>73.137199999998927</v>
      </c>
      <c r="II10" s="34">
        <v>-1.0800249583553523E-12</v>
      </c>
      <c r="IJ10" s="34">
        <v>-36.568600000000004</v>
      </c>
      <c r="IK10" s="34">
        <v>109.70580000000001</v>
      </c>
      <c r="IL10" s="34">
        <v>438.82319999999891</v>
      </c>
      <c r="IM10" s="34">
        <v>64360.736000000004</v>
      </c>
      <c r="IN10" s="34">
        <v>0</v>
      </c>
      <c r="IO10" s="34">
        <v>-246.44480000000476</v>
      </c>
      <c r="IP10" s="34">
        <v>46.308399999995231</v>
      </c>
      <c r="IQ10" s="34">
        <v>36.594149999999999</v>
      </c>
      <c r="IR10" s="34">
        <v>-329.34735000000001</v>
      </c>
      <c r="IS10" s="34">
        <v>-246.44480000000476</v>
      </c>
      <c r="IT10" s="34">
        <v>64114.2912</v>
      </c>
      <c r="IU10" s="34">
        <v>154.655</v>
      </c>
      <c r="IV10" s="34">
        <v>-612.61400000000981</v>
      </c>
      <c r="IW10" s="34">
        <v>36.322049450539907</v>
      </c>
      <c r="IX10" s="34">
        <v>0</v>
      </c>
      <c r="IY10" s="34">
        <v>-648.93604945054972</v>
      </c>
      <c r="IZ10" s="34">
        <v>-457.95900000000984</v>
      </c>
      <c r="JA10" s="34">
        <v>63656.33219999999</v>
      </c>
      <c r="JB10" s="34">
        <v>689.65300000000002</v>
      </c>
      <c r="JC10" s="34">
        <v>67.943400000009433</v>
      </c>
      <c r="JD10" s="34">
        <v>28.09555934000943</v>
      </c>
      <c r="JE10" s="34">
        <v>39.847840660000003</v>
      </c>
      <c r="JF10" s="34">
        <v>0</v>
      </c>
      <c r="JG10" s="34">
        <v>757.59640000000945</v>
      </c>
      <c r="JH10" s="34">
        <v>64413.928599999999</v>
      </c>
      <c r="JI10" s="34">
        <v>164.732</v>
      </c>
      <c r="JJ10" s="34">
        <v>93.753800000002201</v>
      </c>
      <c r="JK10" s="34">
        <v>52.612638040002203</v>
      </c>
      <c r="JL10" s="34">
        <v>41.141161959999998</v>
      </c>
      <c r="JM10" s="34">
        <v>0</v>
      </c>
      <c r="JN10" s="34">
        <v>258.4858000000022</v>
      </c>
      <c r="JO10" s="34">
        <v>64672.414400000001</v>
      </c>
    </row>
    <row r="11" spans="1:275" s="10" customFormat="1" x14ac:dyDescent="0.2">
      <c r="A11" s="44" t="s">
        <v>41</v>
      </c>
      <c r="B11" s="34">
        <v>8057.7321159999992</v>
      </c>
      <c r="C11" s="34">
        <v>3987.7609999999995</v>
      </c>
      <c r="D11" s="34">
        <v>1340.2457590000008</v>
      </c>
      <c r="E11" s="34">
        <v>1340.2457590000008</v>
      </c>
      <c r="F11" s="34">
        <v>0</v>
      </c>
      <c r="G11" s="34">
        <v>0</v>
      </c>
      <c r="H11" s="34">
        <v>5328.0067589999999</v>
      </c>
      <c r="I11" s="34">
        <v>13385.738874999999</v>
      </c>
      <c r="J11" s="34">
        <v>-1079.8690000000001</v>
      </c>
      <c r="K11" s="34">
        <v>-453.20796299999893</v>
      </c>
      <c r="L11" s="34">
        <v>-453.20796299999893</v>
      </c>
      <c r="M11" s="34">
        <v>0</v>
      </c>
      <c r="N11" s="34">
        <v>0</v>
      </c>
      <c r="O11" s="34">
        <v>-1533.0769629999991</v>
      </c>
      <c r="P11" s="34">
        <v>11852.661912000001</v>
      </c>
      <c r="Q11" s="34">
        <v>521.34099999999989</v>
      </c>
      <c r="R11" s="34">
        <v>198.08278399999836</v>
      </c>
      <c r="S11" s="34">
        <v>198.08278399999836</v>
      </c>
      <c r="T11" s="34">
        <v>0</v>
      </c>
      <c r="U11" s="34">
        <v>0</v>
      </c>
      <c r="V11" s="34">
        <v>719.42378399999825</v>
      </c>
      <c r="W11" s="34">
        <v>12572.085695999998</v>
      </c>
      <c r="X11" s="34">
        <v>-1668.904</v>
      </c>
      <c r="Y11" s="34">
        <v>425.13312800000085</v>
      </c>
      <c r="Z11" s="34">
        <v>425.13312800000085</v>
      </c>
      <c r="AA11" s="34">
        <v>0</v>
      </c>
      <c r="AB11" s="34">
        <v>0</v>
      </c>
      <c r="AC11" s="34">
        <v>-1243.7708719999991</v>
      </c>
      <c r="AD11" s="34">
        <v>11328.314824000001</v>
      </c>
      <c r="AE11" s="34">
        <v>435.697</v>
      </c>
      <c r="AF11" s="34">
        <v>794.43700000000047</v>
      </c>
      <c r="AG11" s="34">
        <v>666.0888218057105</v>
      </c>
      <c r="AH11" s="34">
        <v>0</v>
      </c>
      <c r="AI11" s="34">
        <v>128.34817819428997</v>
      </c>
      <c r="AJ11" s="34">
        <v>1230.1340000000005</v>
      </c>
      <c r="AK11" s="34">
        <v>12558.448824000001</v>
      </c>
      <c r="AL11" s="34">
        <v>-252.31200000000001</v>
      </c>
      <c r="AM11" s="34">
        <v>-450.58373100000051</v>
      </c>
      <c r="AN11" s="34">
        <v>-450.58373100000051</v>
      </c>
      <c r="AO11" s="34">
        <v>0</v>
      </c>
      <c r="AP11" s="34">
        <v>0</v>
      </c>
      <c r="AQ11" s="34">
        <v>-702.89573100000052</v>
      </c>
      <c r="AR11" s="34">
        <v>11855.553093</v>
      </c>
      <c r="AS11" s="34">
        <v>1903.9269999999999</v>
      </c>
      <c r="AT11" s="34">
        <v>284.7583249999991</v>
      </c>
      <c r="AU11" s="34">
        <v>284.7583249999991</v>
      </c>
      <c r="AV11" s="34">
        <v>0</v>
      </c>
      <c r="AW11" s="34">
        <v>0</v>
      </c>
      <c r="AX11" s="34">
        <v>2188.685324999999</v>
      </c>
      <c r="AY11" s="34">
        <v>14044.238417999999</v>
      </c>
      <c r="AZ11" s="34">
        <v>1941.568</v>
      </c>
      <c r="BA11" s="34">
        <v>355.89924000000087</v>
      </c>
      <c r="BB11" s="34">
        <v>355.89924000000087</v>
      </c>
      <c r="BC11" s="34">
        <v>0</v>
      </c>
      <c r="BD11" s="34">
        <v>0</v>
      </c>
      <c r="BE11" s="34">
        <v>2297.4672400000009</v>
      </c>
      <c r="BF11" s="34">
        <v>16341.705657999999</v>
      </c>
      <c r="BG11" s="34">
        <v>81.180999999999997</v>
      </c>
      <c r="BH11" s="34">
        <v>-102.37156800000044</v>
      </c>
      <c r="BI11" s="34">
        <v>-75.311586201997372</v>
      </c>
      <c r="BJ11" s="34">
        <v>0</v>
      </c>
      <c r="BK11" s="34">
        <v>-27.059981798003069</v>
      </c>
      <c r="BL11" s="34">
        <v>-21.190568000000439</v>
      </c>
      <c r="BM11" s="34">
        <v>16320.515089999999</v>
      </c>
      <c r="BN11" s="34">
        <v>-5292.2309999999998</v>
      </c>
      <c r="BO11" s="34">
        <v>-197.20158000000038</v>
      </c>
      <c r="BP11" s="34">
        <v>-223.66470608888926</v>
      </c>
      <c r="BQ11" s="34">
        <v>0</v>
      </c>
      <c r="BR11" s="34">
        <v>26.463126088888895</v>
      </c>
      <c r="BS11" s="34">
        <v>-5489.4325800000006</v>
      </c>
      <c r="BT11" s="34">
        <v>10831.08251</v>
      </c>
      <c r="BU11" s="34">
        <v>6165.4509999999991</v>
      </c>
      <c r="BV11" s="34">
        <v>242.17759000000115</v>
      </c>
      <c r="BW11" s="34">
        <v>242.17759000000115</v>
      </c>
      <c r="BX11" s="34">
        <v>0</v>
      </c>
      <c r="BY11" s="34">
        <v>0</v>
      </c>
      <c r="BZ11" s="34">
        <v>6407.6285900000003</v>
      </c>
      <c r="CA11" s="34">
        <v>17238.7111</v>
      </c>
      <c r="CB11" s="34">
        <v>4986.8430000000008</v>
      </c>
      <c r="CC11" s="34">
        <v>536.96375299999909</v>
      </c>
      <c r="CD11" s="34">
        <v>536.96375299999909</v>
      </c>
      <c r="CE11" s="34">
        <v>0</v>
      </c>
      <c r="CF11" s="34">
        <v>0</v>
      </c>
      <c r="CG11" s="34">
        <v>5523.8067529999998</v>
      </c>
      <c r="CH11" s="34">
        <v>22762.517852999998</v>
      </c>
      <c r="CI11" s="34">
        <v>-847.90000000000009</v>
      </c>
      <c r="CJ11" s="34">
        <v>-653.27996000000121</v>
      </c>
      <c r="CK11" s="34">
        <v>-653.27996000000121</v>
      </c>
      <c r="CL11" s="34">
        <v>0</v>
      </c>
      <c r="CM11" s="34">
        <v>0</v>
      </c>
      <c r="CN11" s="34">
        <v>-1501.1799600000013</v>
      </c>
      <c r="CO11" s="34">
        <v>21261.337892999996</v>
      </c>
      <c r="CP11" s="34">
        <v>3952.9589999999998</v>
      </c>
      <c r="CQ11" s="34">
        <v>-229.8287129999967</v>
      </c>
      <c r="CR11" s="34">
        <v>-229.8287129999967</v>
      </c>
      <c r="CS11" s="34">
        <v>0</v>
      </c>
      <c r="CT11" s="34">
        <v>0</v>
      </c>
      <c r="CU11" s="34">
        <v>3723.1302870000031</v>
      </c>
      <c r="CV11" s="34">
        <v>24984.46818</v>
      </c>
      <c r="CW11" s="34">
        <v>300.10599999999999</v>
      </c>
      <c r="CX11" s="34">
        <v>891.3181700000016</v>
      </c>
      <c r="CY11" s="34">
        <v>891.3181700000016</v>
      </c>
      <c r="CZ11" s="34">
        <v>0</v>
      </c>
      <c r="DA11" s="34">
        <v>0</v>
      </c>
      <c r="DB11" s="34">
        <v>1191.4241700000016</v>
      </c>
      <c r="DC11" s="34">
        <v>26175.892350000002</v>
      </c>
      <c r="DD11" s="34">
        <v>-279.339</v>
      </c>
      <c r="DE11" s="34">
        <v>-312.59741400000115</v>
      </c>
      <c r="DF11" s="34">
        <v>-312.59741400000115</v>
      </c>
      <c r="DG11" s="34">
        <v>0</v>
      </c>
      <c r="DH11" s="34">
        <v>0</v>
      </c>
      <c r="DI11" s="34">
        <v>-591.93641400000115</v>
      </c>
      <c r="DJ11" s="34">
        <v>25583.955936000002</v>
      </c>
      <c r="DK11" s="34">
        <v>-1528.2849999999999</v>
      </c>
      <c r="DL11" s="34">
        <v>-458.24044600000207</v>
      </c>
      <c r="DM11" s="34">
        <v>-212.48814460000176</v>
      </c>
      <c r="DN11" s="34">
        <v>0</v>
      </c>
      <c r="DO11" s="34">
        <v>-245.75230140000031</v>
      </c>
      <c r="DP11" s="34">
        <v>-1986.5254460000019</v>
      </c>
      <c r="DQ11" s="34">
        <v>23597.430489999999</v>
      </c>
      <c r="DR11" s="34">
        <v>3214.1190000000001</v>
      </c>
      <c r="DS11" s="34">
        <v>-592.83472599999959</v>
      </c>
      <c r="DT11" s="34">
        <v>-592.83472599999959</v>
      </c>
      <c r="DU11" s="34">
        <v>0</v>
      </c>
      <c r="DV11" s="34">
        <v>0</v>
      </c>
      <c r="DW11" s="34">
        <v>2621.2842740000006</v>
      </c>
      <c r="DX11" s="34">
        <v>26218.714764</v>
      </c>
      <c r="DY11" s="34">
        <v>252.07400000000001</v>
      </c>
      <c r="DZ11" s="34">
        <v>-1472.833021999998</v>
      </c>
      <c r="EA11" s="34">
        <v>-1472.833021999998</v>
      </c>
      <c r="EB11" s="34">
        <v>0</v>
      </c>
      <c r="EC11" s="34">
        <v>0</v>
      </c>
      <c r="ED11" s="34">
        <v>-1220.7590219999979</v>
      </c>
      <c r="EE11" s="34">
        <v>24997.955742000002</v>
      </c>
      <c r="EF11" s="34">
        <v>-2569.134</v>
      </c>
      <c r="EG11" s="34">
        <v>-495.40054200000316</v>
      </c>
      <c r="EH11" s="34">
        <v>-495.40054200000316</v>
      </c>
      <c r="EI11" s="34">
        <v>0</v>
      </c>
      <c r="EJ11" s="34">
        <v>0</v>
      </c>
      <c r="EK11" s="34">
        <v>-3064.5345420000031</v>
      </c>
      <c r="EL11" s="34">
        <v>21933.421200000001</v>
      </c>
      <c r="EM11" s="34">
        <v>2554.3580000000002</v>
      </c>
      <c r="EN11" s="34">
        <v>4864.5498000000025</v>
      </c>
      <c r="EO11" s="34">
        <v>4864.5498000000025</v>
      </c>
      <c r="EP11" s="34">
        <v>0</v>
      </c>
      <c r="EQ11" s="34">
        <v>0</v>
      </c>
      <c r="ER11" s="34">
        <v>7418.9078000000027</v>
      </c>
      <c r="ES11" s="34">
        <v>29352.329000000002</v>
      </c>
      <c r="ET11" s="34">
        <v>565.33199999999999</v>
      </c>
      <c r="EU11" s="34">
        <v>-1303.6226000000015</v>
      </c>
      <c r="EV11" s="34">
        <v>-1303.6226000000015</v>
      </c>
      <c r="EW11" s="34">
        <v>0</v>
      </c>
      <c r="EX11" s="34">
        <v>0</v>
      </c>
      <c r="EY11" s="34">
        <v>-738.29060000000163</v>
      </c>
      <c r="EZ11" s="34">
        <v>28614.038400000001</v>
      </c>
      <c r="FA11" s="34">
        <v>3589.3049999999998</v>
      </c>
      <c r="FB11" s="34">
        <v>1161.0596999999987</v>
      </c>
      <c r="FC11" s="34">
        <v>1161.0596999999987</v>
      </c>
      <c r="FD11" s="34">
        <v>0</v>
      </c>
      <c r="FE11" s="34">
        <v>0</v>
      </c>
      <c r="FF11" s="34">
        <v>4750.3646999999983</v>
      </c>
      <c r="FG11" s="34">
        <v>33364.403099999996</v>
      </c>
      <c r="FH11" s="34">
        <v>848.20399999999995</v>
      </c>
      <c r="FI11" s="34">
        <v>-198.26329999999842</v>
      </c>
      <c r="FJ11" s="34">
        <v>-198.26329999999842</v>
      </c>
      <c r="FK11" s="34">
        <v>0</v>
      </c>
      <c r="FL11" s="34">
        <v>0</v>
      </c>
      <c r="FM11" s="34">
        <v>649.94070000000147</v>
      </c>
      <c r="FN11" s="34">
        <v>34014.343800000002</v>
      </c>
      <c r="FO11" s="34">
        <v>5033.7530000000006</v>
      </c>
      <c r="FP11" s="34">
        <v>409.46120000000457</v>
      </c>
      <c r="FQ11" s="34">
        <v>409.46120000000457</v>
      </c>
      <c r="FR11" s="34">
        <v>0</v>
      </c>
      <c r="FS11" s="34">
        <v>0</v>
      </c>
      <c r="FT11" s="34">
        <v>5443.2142000000049</v>
      </c>
      <c r="FU11" s="34">
        <v>39457.558000000005</v>
      </c>
      <c r="FV11" s="34">
        <v>9601.9639999999999</v>
      </c>
      <c r="FW11" s="34">
        <v>-577.00280000000453</v>
      </c>
      <c r="FX11" s="34">
        <v>-577.00280000000453</v>
      </c>
      <c r="FY11" s="34">
        <v>0</v>
      </c>
      <c r="FZ11" s="34">
        <v>0</v>
      </c>
      <c r="GA11" s="34">
        <v>9024.9611999999943</v>
      </c>
      <c r="GB11" s="34">
        <v>48482.519200000002</v>
      </c>
      <c r="GC11" s="34">
        <v>3632.7240000000002</v>
      </c>
      <c r="GD11" s="34">
        <v>-664.10720000000163</v>
      </c>
      <c r="GE11" s="34">
        <v>-664.10720000000163</v>
      </c>
      <c r="GF11" s="34">
        <v>0</v>
      </c>
      <c r="GG11" s="34">
        <v>0</v>
      </c>
      <c r="GH11" s="34">
        <v>2968.6167999999984</v>
      </c>
      <c r="GI11" s="34">
        <v>51451.135999999999</v>
      </c>
      <c r="GJ11" s="34">
        <v>-7895.4929999999995</v>
      </c>
      <c r="GK11" s="34">
        <v>771.43200000000206</v>
      </c>
      <c r="GL11" s="34">
        <v>771.43200000000206</v>
      </c>
      <c r="GM11" s="34">
        <v>0</v>
      </c>
      <c r="GN11" s="34">
        <v>0</v>
      </c>
      <c r="GO11" s="34">
        <v>-7124.0609999999979</v>
      </c>
      <c r="GP11" s="34">
        <v>44327.075000000004</v>
      </c>
      <c r="GQ11" s="34">
        <v>4939.3239999999996</v>
      </c>
      <c r="GR11" s="34">
        <v>-8192.519400000001</v>
      </c>
      <c r="GS11" s="34">
        <v>316.71795777778175</v>
      </c>
      <c r="GT11" s="34">
        <v>0</v>
      </c>
      <c r="GU11" s="34">
        <v>-8509.2373577777835</v>
      </c>
      <c r="GV11" s="34">
        <v>-3253.1954000000019</v>
      </c>
      <c r="GW11" s="34">
        <v>41073.8796</v>
      </c>
      <c r="GX11" s="34">
        <v>-2164.864</v>
      </c>
      <c r="GY11" s="34">
        <v>-58.508400000000165</v>
      </c>
      <c r="GZ11" s="34">
        <v>1.3999999998333124E-3</v>
      </c>
      <c r="HA11" s="34">
        <v>0</v>
      </c>
      <c r="HB11" s="34">
        <v>-58.509799999999998</v>
      </c>
      <c r="HC11" s="34">
        <v>-2223.3724000000002</v>
      </c>
      <c r="HD11" s="34">
        <v>38850.5072</v>
      </c>
      <c r="HE11" s="34">
        <v>-5002.8209999999999</v>
      </c>
      <c r="HF11" s="34">
        <v>6268.0680000000057</v>
      </c>
      <c r="HG11" s="34">
        <v>6268.0680000000057</v>
      </c>
      <c r="HH11" s="34">
        <v>0</v>
      </c>
      <c r="HI11" s="34">
        <v>0</v>
      </c>
      <c r="HJ11" s="34">
        <v>1265.2470000000058</v>
      </c>
      <c r="HK11" s="34">
        <v>40115.754200000003</v>
      </c>
      <c r="HL11" s="34">
        <v>1755.2939999999999</v>
      </c>
      <c r="HM11" s="34">
        <v>438.82200000000194</v>
      </c>
      <c r="HN11" s="34">
        <v>-1.1999999981071596E-3</v>
      </c>
      <c r="HO11" s="34">
        <v>0</v>
      </c>
      <c r="HP11" s="34">
        <v>438.82320000000004</v>
      </c>
      <c r="HQ11" s="34">
        <v>2194.1160000000018</v>
      </c>
      <c r="HR11" s="34">
        <v>42309.870200000005</v>
      </c>
      <c r="HS11" s="34">
        <v>4644.2120000000004</v>
      </c>
      <c r="HT11" s="34">
        <v>7752.5434000000014</v>
      </c>
      <c r="HU11" s="34">
        <v>2.0000000040454324E-4</v>
      </c>
      <c r="HV11" s="34">
        <v>0</v>
      </c>
      <c r="HW11" s="34">
        <v>7752.543200000001</v>
      </c>
      <c r="HX11" s="34">
        <v>12396.755400000002</v>
      </c>
      <c r="HY11" s="34">
        <v>54706.625600000007</v>
      </c>
      <c r="HZ11" s="34">
        <v>-1279.9009999999998</v>
      </c>
      <c r="IA11" s="34">
        <v>255.98019999999997</v>
      </c>
      <c r="IB11" s="34">
        <v>0</v>
      </c>
      <c r="IC11" s="34">
        <v>0</v>
      </c>
      <c r="ID11" s="34">
        <v>255.98020000000002</v>
      </c>
      <c r="IE11" s="34">
        <v>-1023.9207999999999</v>
      </c>
      <c r="IF11" s="34">
        <v>53682.704800000007</v>
      </c>
      <c r="IG11" s="34">
        <v>-877.64699999999993</v>
      </c>
      <c r="IH11" s="34">
        <v>-182.84240000000591</v>
      </c>
      <c r="II11" s="34">
        <v>5.9999999410820237E-4</v>
      </c>
      <c r="IJ11" s="34">
        <v>0</v>
      </c>
      <c r="IK11" s="34">
        <v>-182.84300000000002</v>
      </c>
      <c r="IL11" s="34">
        <v>-1060.4894000000058</v>
      </c>
      <c r="IM11" s="34">
        <v>52622.215400000001</v>
      </c>
      <c r="IN11" s="34">
        <v>-109.768</v>
      </c>
      <c r="IO11" s="34">
        <v>3055.8037999999988</v>
      </c>
      <c r="IP11" s="34">
        <v>238.05424999999877</v>
      </c>
      <c r="IQ11" s="34">
        <v>0</v>
      </c>
      <c r="IR11" s="34">
        <v>2817.74955</v>
      </c>
      <c r="IS11" s="34">
        <v>2946.0357999999987</v>
      </c>
      <c r="IT11" s="34">
        <v>55568.251199999999</v>
      </c>
      <c r="IU11" s="34">
        <v>4694.7150000000001</v>
      </c>
      <c r="IV11" s="34">
        <v>530.20379999999113</v>
      </c>
      <c r="IW11" s="34">
        <v>186.64942087911186</v>
      </c>
      <c r="IX11" s="34">
        <v>0</v>
      </c>
      <c r="IY11" s="34">
        <v>343.55437912087928</v>
      </c>
      <c r="IZ11" s="34">
        <v>5224.9187999999913</v>
      </c>
      <c r="JA11" s="34">
        <v>60793.169999999991</v>
      </c>
      <c r="JB11" s="34">
        <v>358.64499999999998</v>
      </c>
      <c r="JC11" s="34">
        <v>627.18260000001146</v>
      </c>
      <c r="JD11" s="34">
        <v>188.85635274000595</v>
      </c>
      <c r="JE11" s="34">
        <v>0</v>
      </c>
      <c r="JF11" s="34">
        <v>438.32624726000006</v>
      </c>
      <c r="JG11" s="34">
        <v>985.82760000001144</v>
      </c>
      <c r="JH11" s="34">
        <v>61778.997600000002</v>
      </c>
      <c r="JI11" s="34">
        <v>7364.6239999999998</v>
      </c>
      <c r="JJ11" s="34">
        <v>674.59280000000945</v>
      </c>
      <c r="JK11" s="34">
        <v>98.616532560007613</v>
      </c>
      <c r="JL11" s="34">
        <v>0</v>
      </c>
      <c r="JM11" s="34">
        <v>575.97626744000002</v>
      </c>
      <c r="JN11" s="34">
        <v>8039.2168000000092</v>
      </c>
      <c r="JO11" s="34">
        <v>69818.214400000012</v>
      </c>
    </row>
    <row r="12" spans="1:275" s="10" customFormat="1" ht="24" x14ac:dyDescent="0.2">
      <c r="A12" s="45" t="s">
        <v>3</v>
      </c>
      <c r="B12" s="34">
        <v>2018.375168</v>
      </c>
      <c r="C12" s="34">
        <v>0</v>
      </c>
      <c r="D12" s="34">
        <v>982.28083199999992</v>
      </c>
      <c r="E12" s="34">
        <v>982.28083199999992</v>
      </c>
      <c r="F12" s="34">
        <v>0</v>
      </c>
      <c r="G12" s="34">
        <v>0</v>
      </c>
      <c r="H12" s="34">
        <v>982.28083199999992</v>
      </c>
      <c r="I12" s="34">
        <v>3000.6559999999999</v>
      </c>
      <c r="J12" s="34">
        <v>0</v>
      </c>
      <c r="K12" s="34">
        <v>-310.69017599999961</v>
      </c>
      <c r="L12" s="34">
        <v>-310.69017599999961</v>
      </c>
      <c r="M12" s="34">
        <v>0</v>
      </c>
      <c r="N12" s="34">
        <v>0</v>
      </c>
      <c r="O12" s="34">
        <v>-310.69017599999961</v>
      </c>
      <c r="P12" s="34">
        <v>2689.9658240000003</v>
      </c>
      <c r="Q12" s="34">
        <v>0</v>
      </c>
      <c r="R12" s="34">
        <v>65.559807999999521</v>
      </c>
      <c r="S12" s="34">
        <v>65.559807999999521</v>
      </c>
      <c r="T12" s="34">
        <v>0</v>
      </c>
      <c r="U12" s="34">
        <v>0</v>
      </c>
      <c r="V12" s="34">
        <v>65.559807999999521</v>
      </c>
      <c r="W12" s="34">
        <v>2755.5256319999999</v>
      </c>
      <c r="X12" s="34">
        <v>0</v>
      </c>
      <c r="Y12" s="34">
        <v>316.55974400000014</v>
      </c>
      <c r="Z12" s="34">
        <v>316.55974400000014</v>
      </c>
      <c r="AA12" s="34">
        <v>0</v>
      </c>
      <c r="AB12" s="34">
        <v>0</v>
      </c>
      <c r="AC12" s="34">
        <v>316.55974400000014</v>
      </c>
      <c r="AD12" s="34">
        <v>3072.085376</v>
      </c>
      <c r="AE12" s="34">
        <v>0</v>
      </c>
      <c r="AF12" s="34">
        <v>283.82579200000009</v>
      </c>
      <c r="AG12" s="34">
        <v>283.82579200000009</v>
      </c>
      <c r="AH12" s="34">
        <v>0</v>
      </c>
      <c r="AI12" s="34">
        <v>0</v>
      </c>
      <c r="AJ12" s="34">
        <v>283.82579200000009</v>
      </c>
      <c r="AK12" s="34">
        <v>3355.9111680000001</v>
      </c>
      <c r="AL12" s="34">
        <v>0</v>
      </c>
      <c r="AM12" s="34">
        <v>-174.54681600000004</v>
      </c>
      <c r="AN12" s="34">
        <v>-174.54681600000004</v>
      </c>
      <c r="AO12" s="34">
        <v>0</v>
      </c>
      <c r="AP12" s="34">
        <v>0</v>
      </c>
      <c r="AQ12" s="34">
        <v>-174.54681600000004</v>
      </c>
      <c r="AR12" s="34">
        <v>3181.3643520000001</v>
      </c>
      <c r="AS12" s="34">
        <v>0</v>
      </c>
      <c r="AT12" s="34">
        <v>135.35615999999982</v>
      </c>
      <c r="AU12" s="34">
        <v>135.35615999999982</v>
      </c>
      <c r="AV12" s="34">
        <v>0</v>
      </c>
      <c r="AW12" s="34">
        <v>0</v>
      </c>
      <c r="AX12" s="34">
        <v>135.35615999999982</v>
      </c>
      <c r="AY12" s="34">
        <v>3316.7205119999999</v>
      </c>
      <c r="AZ12" s="34">
        <v>0</v>
      </c>
      <c r="BA12" s="34">
        <v>163.70931199999995</v>
      </c>
      <c r="BB12" s="34">
        <v>163.70931199999995</v>
      </c>
      <c r="BC12" s="34">
        <v>0</v>
      </c>
      <c r="BD12" s="34">
        <v>0</v>
      </c>
      <c r="BE12" s="34">
        <v>163.70931199999995</v>
      </c>
      <c r="BF12" s="34">
        <v>3480.4298239999998</v>
      </c>
      <c r="BG12" s="34">
        <v>0</v>
      </c>
      <c r="BH12" s="34">
        <v>-27.494400000000041</v>
      </c>
      <c r="BI12" s="34">
        <v>-27.494400000000041</v>
      </c>
      <c r="BJ12" s="34">
        <v>0</v>
      </c>
      <c r="BK12" s="34">
        <v>0</v>
      </c>
      <c r="BL12" s="34">
        <v>-27.494400000000041</v>
      </c>
      <c r="BM12" s="34">
        <v>3452.9354239999998</v>
      </c>
      <c r="BN12" s="34">
        <v>0</v>
      </c>
      <c r="BO12" s="34">
        <v>-112.26419200000009</v>
      </c>
      <c r="BP12" s="34">
        <v>-112.26419200000009</v>
      </c>
      <c r="BQ12" s="34">
        <v>0</v>
      </c>
      <c r="BR12" s="34">
        <v>0</v>
      </c>
      <c r="BS12" s="34">
        <v>-112.26419200000009</v>
      </c>
      <c r="BT12" s="34">
        <v>3340.6712319999997</v>
      </c>
      <c r="BU12" s="34">
        <v>0</v>
      </c>
      <c r="BV12" s="34">
        <v>54.028800000000047</v>
      </c>
      <c r="BW12" s="34">
        <v>54.028800000000047</v>
      </c>
      <c r="BX12" s="34">
        <v>0</v>
      </c>
      <c r="BY12" s="34">
        <v>0</v>
      </c>
      <c r="BZ12" s="34">
        <v>54.028800000000047</v>
      </c>
      <c r="CA12" s="34">
        <v>3394.7000319999997</v>
      </c>
      <c r="CB12" s="34">
        <v>0</v>
      </c>
      <c r="CC12" s="34">
        <v>197.90451200000007</v>
      </c>
      <c r="CD12" s="34">
        <v>197.90451200000007</v>
      </c>
      <c r="CE12" s="34">
        <v>0</v>
      </c>
      <c r="CF12" s="34">
        <v>0</v>
      </c>
      <c r="CG12" s="34">
        <v>197.90451200000007</v>
      </c>
      <c r="CH12" s="34">
        <v>3592.6045439999998</v>
      </c>
      <c r="CI12" s="34">
        <v>0</v>
      </c>
      <c r="CJ12" s="34">
        <v>-195.03744000000006</v>
      </c>
      <c r="CK12" s="34">
        <v>-195.03744000000006</v>
      </c>
      <c r="CL12" s="34">
        <v>0</v>
      </c>
      <c r="CM12" s="34">
        <v>0</v>
      </c>
      <c r="CN12" s="34">
        <v>-195.03744000000006</v>
      </c>
      <c r="CO12" s="34">
        <v>3397.5671039999997</v>
      </c>
      <c r="CP12" s="34">
        <v>0</v>
      </c>
      <c r="CQ12" s="34">
        <v>-45.353343999999652</v>
      </c>
      <c r="CR12" s="34">
        <v>-45.353343999999652</v>
      </c>
      <c r="CS12" s="34">
        <v>0</v>
      </c>
      <c r="CT12" s="34">
        <v>0</v>
      </c>
      <c r="CU12" s="34">
        <v>-45.353343999999652</v>
      </c>
      <c r="CV12" s="34">
        <v>3352.2137600000001</v>
      </c>
      <c r="CW12" s="34">
        <v>0</v>
      </c>
      <c r="CX12" s="34">
        <v>269.96377600000005</v>
      </c>
      <c r="CY12" s="34">
        <v>269.96377600000005</v>
      </c>
      <c r="CZ12" s="34">
        <v>0</v>
      </c>
      <c r="DA12" s="34">
        <v>0</v>
      </c>
      <c r="DB12" s="34">
        <v>269.96377600000005</v>
      </c>
      <c r="DC12" s="34">
        <v>3622.1775360000001</v>
      </c>
      <c r="DD12" s="34">
        <v>0</v>
      </c>
      <c r="DE12" s="34">
        <v>-78.079744000000119</v>
      </c>
      <c r="DF12" s="34">
        <v>-78.079744000000119</v>
      </c>
      <c r="DG12" s="34">
        <v>0</v>
      </c>
      <c r="DH12" s="34">
        <v>0</v>
      </c>
      <c r="DI12" s="34">
        <v>-78.079744000000119</v>
      </c>
      <c r="DJ12" s="34">
        <v>3544.097792</v>
      </c>
      <c r="DK12" s="34">
        <v>0</v>
      </c>
      <c r="DL12" s="34">
        <v>-56.255872000000181</v>
      </c>
      <c r="DM12" s="34">
        <v>-56.255872000000181</v>
      </c>
      <c r="DN12" s="34">
        <v>0</v>
      </c>
      <c r="DO12" s="34">
        <v>0</v>
      </c>
      <c r="DP12" s="34">
        <v>-56.255872000000181</v>
      </c>
      <c r="DQ12" s="34">
        <v>3487.8419199999998</v>
      </c>
      <c r="DR12" s="34">
        <v>0</v>
      </c>
      <c r="DS12" s="34">
        <v>-138.54502400000001</v>
      </c>
      <c r="DT12" s="34">
        <v>-138.54502400000001</v>
      </c>
      <c r="DU12" s="34">
        <v>0</v>
      </c>
      <c r="DV12" s="34">
        <v>0</v>
      </c>
      <c r="DW12" s="34">
        <v>-138.54502400000001</v>
      </c>
      <c r="DX12" s="34">
        <v>3349.2968959999998</v>
      </c>
      <c r="DY12" s="34">
        <v>0</v>
      </c>
      <c r="DZ12" s="34">
        <v>-266.6973439999997</v>
      </c>
      <c r="EA12" s="34">
        <v>-266.6973439999997</v>
      </c>
      <c r="EB12" s="34">
        <v>0</v>
      </c>
      <c r="EC12" s="34">
        <v>0</v>
      </c>
      <c r="ED12" s="34">
        <v>-266.6973439999997</v>
      </c>
      <c r="EE12" s="34">
        <v>3082.5995520000001</v>
      </c>
      <c r="EF12" s="34">
        <v>-94.438000000000002</v>
      </c>
      <c r="EG12" s="34">
        <v>-51.072752000000136</v>
      </c>
      <c r="EH12" s="34">
        <v>-51.072752000000136</v>
      </c>
      <c r="EI12" s="34">
        <v>0</v>
      </c>
      <c r="EJ12" s="34">
        <v>0</v>
      </c>
      <c r="EK12" s="34">
        <v>-145.51075200000014</v>
      </c>
      <c r="EL12" s="34">
        <v>2937.0888</v>
      </c>
      <c r="EM12" s="34">
        <v>0</v>
      </c>
      <c r="EN12" s="34">
        <v>542.53720000000021</v>
      </c>
      <c r="EO12" s="34">
        <v>542.53720000000021</v>
      </c>
      <c r="EP12" s="34">
        <v>0</v>
      </c>
      <c r="EQ12" s="34">
        <v>0</v>
      </c>
      <c r="ER12" s="34">
        <v>542.53720000000021</v>
      </c>
      <c r="ES12" s="34">
        <v>3479.6260000000002</v>
      </c>
      <c r="ET12" s="34">
        <v>27.225000000000001</v>
      </c>
      <c r="EU12" s="34">
        <v>-170.32600000000011</v>
      </c>
      <c r="EV12" s="34">
        <v>-170.32600000000011</v>
      </c>
      <c r="EW12" s="34">
        <v>0</v>
      </c>
      <c r="EX12" s="34">
        <v>0</v>
      </c>
      <c r="EY12" s="34">
        <v>-143.10100000000011</v>
      </c>
      <c r="EZ12" s="34">
        <v>3336.5250000000001</v>
      </c>
      <c r="FA12" s="34">
        <v>27.977</v>
      </c>
      <c r="FB12" s="34">
        <v>201.15939999999986</v>
      </c>
      <c r="FC12" s="34">
        <v>201.15939999999986</v>
      </c>
      <c r="FD12" s="34">
        <v>0</v>
      </c>
      <c r="FE12" s="34">
        <v>0</v>
      </c>
      <c r="FF12" s="34">
        <v>229.13639999999987</v>
      </c>
      <c r="FG12" s="34">
        <v>3565.6614</v>
      </c>
      <c r="FH12" s="34">
        <v>28.324999999999999</v>
      </c>
      <c r="FI12" s="34">
        <v>-3.112200000000211</v>
      </c>
      <c r="FJ12" s="34">
        <v>-3.112200000000211</v>
      </c>
      <c r="FK12" s="34">
        <v>0</v>
      </c>
      <c r="FL12" s="34">
        <v>0</v>
      </c>
      <c r="FM12" s="34">
        <v>25.212799999999788</v>
      </c>
      <c r="FN12" s="34">
        <v>3590.8741999999997</v>
      </c>
      <c r="FO12" s="34">
        <v>27.795999999999999</v>
      </c>
      <c r="FP12" s="34">
        <v>-49.364599999999605</v>
      </c>
      <c r="FQ12" s="34">
        <v>-49.364599999999605</v>
      </c>
      <c r="FR12" s="34">
        <v>0</v>
      </c>
      <c r="FS12" s="34">
        <v>0</v>
      </c>
      <c r="FT12" s="34">
        <v>-21.568599999999606</v>
      </c>
      <c r="FU12" s="34">
        <v>3569.3056000000001</v>
      </c>
      <c r="FV12" s="34">
        <v>27.93</v>
      </c>
      <c r="FW12" s="34">
        <v>-91.492899999999906</v>
      </c>
      <c r="FX12" s="34">
        <v>-91.492899999999906</v>
      </c>
      <c r="FY12" s="34">
        <v>0</v>
      </c>
      <c r="FZ12" s="34">
        <v>0</v>
      </c>
      <c r="GA12" s="34">
        <v>-63.5628999999999</v>
      </c>
      <c r="GB12" s="34">
        <v>3505.7427000000002</v>
      </c>
      <c r="GC12" s="34">
        <v>107.456</v>
      </c>
      <c r="GD12" s="34">
        <v>-78.590700000000069</v>
      </c>
      <c r="GE12" s="34">
        <v>-78.590700000000069</v>
      </c>
      <c r="GF12" s="34">
        <v>0</v>
      </c>
      <c r="GG12" s="34">
        <v>0</v>
      </c>
      <c r="GH12" s="34">
        <v>28.865299999999934</v>
      </c>
      <c r="GI12" s="34">
        <v>3534.6080000000002</v>
      </c>
      <c r="GJ12" s="34">
        <v>160.83500000000001</v>
      </c>
      <c r="GK12" s="34">
        <v>96.22679999999994</v>
      </c>
      <c r="GL12" s="34">
        <v>96.22679999999994</v>
      </c>
      <c r="GM12" s="34">
        <v>0</v>
      </c>
      <c r="GN12" s="34">
        <v>0</v>
      </c>
      <c r="GO12" s="34">
        <v>257.06179999999995</v>
      </c>
      <c r="GP12" s="34">
        <v>3791.6698000000001</v>
      </c>
      <c r="GQ12" s="34">
        <v>198.89599999999999</v>
      </c>
      <c r="GR12" s="34">
        <v>280.64959999999996</v>
      </c>
      <c r="GS12" s="34">
        <v>280.64959999999996</v>
      </c>
      <c r="GT12" s="34">
        <v>0</v>
      </c>
      <c r="GU12" s="34">
        <v>0</v>
      </c>
      <c r="GV12" s="34">
        <v>479.54559999999992</v>
      </c>
      <c r="GW12" s="34">
        <v>4271.2154</v>
      </c>
      <c r="GX12" s="34">
        <v>0</v>
      </c>
      <c r="GY12" s="34">
        <v>0</v>
      </c>
      <c r="GZ12" s="34">
        <v>0</v>
      </c>
      <c r="HA12" s="34">
        <v>0</v>
      </c>
      <c r="HB12" s="34">
        <v>0</v>
      </c>
      <c r="HC12" s="34">
        <v>0</v>
      </c>
      <c r="HD12" s="34">
        <v>4271.2154</v>
      </c>
      <c r="HE12" s="34">
        <v>0</v>
      </c>
      <c r="HF12" s="34">
        <v>1067.8002000000006</v>
      </c>
      <c r="HG12" s="34">
        <v>1067.8002000000006</v>
      </c>
      <c r="HH12" s="34">
        <v>0</v>
      </c>
      <c r="HI12" s="34">
        <v>0</v>
      </c>
      <c r="HJ12" s="34">
        <v>1067.8002000000006</v>
      </c>
      <c r="HK12" s="34">
        <v>5339.0156000000006</v>
      </c>
      <c r="HL12" s="34">
        <v>0</v>
      </c>
      <c r="HM12" s="34">
        <v>0</v>
      </c>
      <c r="HN12" s="34">
        <v>0</v>
      </c>
      <c r="HO12" s="34">
        <v>0</v>
      </c>
      <c r="HP12" s="34">
        <v>0</v>
      </c>
      <c r="HQ12" s="34">
        <v>0</v>
      </c>
      <c r="HR12" s="34">
        <v>5339.0156000000006</v>
      </c>
      <c r="HS12" s="34">
        <v>0</v>
      </c>
      <c r="HT12" s="34">
        <v>0</v>
      </c>
      <c r="HU12" s="34">
        <v>0</v>
      </c>
      <c r="HV12" s="34">
        <v>0</v>
      </c>
      <c r="HW12" s="34">
        <v>0</v>
      </c>
      <c r="HX12" s="34">
        <v>0</v>
      </c>
      <c r="HY12" s="34">
        <v>5339.0156000000006</v>
      </c>
      <c r="HZ12" s="34">
        <v>0</v>
      </c>
      <c r="IA12" s="34">
        <v>0</v>
      </c>
      <c r="IB12" s="34">
        <v>0</v>
      </c>
      <c r="IC12" s="34">
        <v>0</v>
      </c>
      <c r="ID12" s="34">
        <v>0</v>
      </c>
      <c r="IE12" s="34">
        <v>0</v>
      </c>
      <c r="IF12" s="34">
        <v>5339.0156000000006</v>
      </c>
      <c r="IG12" s="34">
        <v>0</v>
      </c>
      <c r="IH12" s="34">
        <v>0</v>
      </c>
      <c r="II12" s="34">
        <v>0</v>
      </c>
      <c r="IJ12" s="34">
        <v>0</v>
      </c>
      <c r="IK12" s="34">
        <v>0</v>
      </c>
      <c r="IL12" s="34">
        <v>0</v>
      </c>
      <c r="IM12" s="34">
        <v>5339.0156000000006</v>
      </c>
      <c r="IN12" s="34">
        <v>0</v>
      </c>
      <c r="IO12" s="34">
        <v>206.41479999999956</v>
      </c>
      <c r="IP12" s="34">
        <v>206.41479999999956</v>
      </c>
      <c r="IQ12" s="34">
        <v>0</v>
      </c>
      <c r="IR12" s="34">
        <v>0</v>
      </c>
      <c r="IS12" s="34">
        <v>206.41479999999956</v>
      </c>
      <c r="IT12" s="34">
        <v>5545.4304000000002</v>
      </c>
      <c r="IU12" s="34">
        <v>0</v>
      </c>
      <c r="IV12" s="34">
        <v>180.89399999999932</v>
      </c>
      <c r="IW12" s="34">
        <v>180.89399999999932</v>
      </c>
      <c r="IX12" s="34">
        <v>0</v>
      </c>
      <c r="IY12" s="34">
        <v>0</v>
      </c>
      <c r="IZ12" s="34">
        <v>180.89399999999932</v>
      </c>
      <c r="JA12" s="34">
        <v>5726.3243999999995</v>
      </c>
      <c r="JB12" s="34">
        <v>0</v>
      </c>
      <c r="JC12" s="34">
        <v>192.13600000000042</v>
      </c>
      <c r="JD12" s="34">
        <v>192.13600000000042</v>
      </c>
      <c r="JE12" s="34">
        <v>0</v>
      </c>
      <c r="JF12" s="34">
        <v>0</v>
      </c>
      <c r="JG12" s="34">
        <v>192.13600000000042</v>
      </c>
      <c r="JH12" s="34">
        <v>5918.4603999999999</v>
      </c>
      <c r="JI12" s="34">
        <v>0</v>
      </c>
      <c r="JJ12" s="34">
        <v>91.834000000000742</v>
      </c>
      <c r="JK12" s="34">
        <v>91.834000000000742</v>
      </c>
      <c r="JL12" s="34">
        <v>0</v>
      </c>
      <c r="JM12" s="34">
        <v>0</v>
      </c>
      <c r="JN12" s="34">
        <v>91.834000000000742</v>
      </c>
      <c r="JO12" s="34">
        <v>6010.2944000000007</v>
      </c>
    </row>
    <row r="13" spans="1:275" s="10" customFormat="1" ht="36" x14ac:dyDescent="0.2">
      <c r="A13" s="45" t="s">
        <v>134</v>
      </c>
      <c r="B13" s="34">
        <v>6039.3569479999996</v>
      </c>
      <c r="C13" s="34">
        <v>3987.7609999999995</v>
      </c>
      <c r="D13" s="34">
        <v>357.9649270000009</v>
      </c>
      <c r="E13" s="34">
        <v>357.9649270000009</v>
      </c>
      <c r="F13" s="34">
        <v>0</v>
      </c>
      <c r="G13" s="34">
        <v>0</v>
      </c>
      <c r="H13" s="34">
        <v>4345.7259270000004</v>
      </c>
      <c r="I13" s="34">
        <v>10385.082875</v>
      </c>
      <c r="J13" s="34">
        <v>-1079.8690000000001</v>
      </c>
      <c r="K13" s="34">
        <v>-142.51778699999932</v>
      </c>
      <c r="L13" s="34">
        <v>-142.51778699999932</v>
      </c>
      <c r="M13" s="34">
        <v>0</v>
      </c>
      <c r="N13" s="34">
        <v>0</v>
      </c>
      <c r="O13" s="34">
        <v>-1222.3867869999995</v>
      </c>
      <c r="P13" s="34">
        <v>9162.6960880000006</v>
      </c>
      <c r="Q13" s="34">
        <v>521.34099999999989</v>
      </c>
      <c r="R13" s="34">
        <v>132.52297599999883</v>
      </c>
      <c r="S13" s="34">
        <v>132.52297599999883</v>
      </c>
      <c r="T13" s="34">
        <v>0</v>
      </c>
      <c r="U13" s="34">
        <v>0</v>
      </c>
      <c r="V13" s="34">
        <v>653.86397599999873</v>
      </c>
      <c r="W13" s="34">
        <v>9816.5600639999993</v>
      </c>
      <c r="X13" s="34">
        <v>-1668.904</v>
      </c>
      <c r="Y13" s="34">
        <v>108.57338400000071</v>
      </c>
      <c r="Z13" s="34">
        <v>108.57338400000071</v>
      </c>
      <c r="AA13" s="34">
        <v>0</v>
      </c>
      <c r="AB13" s="34">
        <v>0</v>
      </c>
      <c r="AC13" s="34">
        <v>-1560.3306159999993</v>
      </c>
      <c r="AD13" s="34">
        <v>8256.229448</v>
      </c>
      <c r="AE13" s="34">
        <v>435.697</v>
      </c>
      <c r="AF13" s="34">
        <v>510.61120800000037</v>
      </c>
      <c r="AG13" s="34">
        <v>382.2630298057104</v>
      </c>
      <c r="AH13" s="34">
        <v>0</v>
      </c>
      <c r="AI13" s="34">
        <v>128.34817819428997</v>
      </c>
      <c r="AJ13" s="34">
        <v>946.30820800000038</v>
      </c>
      <c r="AK13" s="34">
        <v>9202.5376560000004</v>
      </c>
      <c r="AL13" s="34">
        <v>-252.31200000000001</v>
      </c>
      <c r="AM13" s="34">
        <v>-276.03691500000048</v>
      </c>
      <c r="AN13" s="34">
        <v>-276.03691500000048</v>
      </c>
      <c r="AO13" s="34">
        <v>0</v>
      </c>
      <c r="AP13" s="34">
        <v>0</v>
      </c>
      <c r="AQ13" s="34">
        <v>-528.34891500000049</v>
      </c>
      <c r="AR13" s="34">
        <v>8674.1887409999999</v>
      </c>
      <c r="AS13" s="34">
        <v>1903.9269999999999</v>
      </c>
      <c r="AT13" s="34">
        <v>149.40216499999929</v>
      </c>
      <c r="AU13" s="34">
        <v>149.40216499999929</v>
      </c>
      <c r="AV13" s="34">
        <v>0</v>
      </c>
      <c r="AW13" s="34">
        <v>0</v>
      </c>
      <c r="AX13" s="34">
        <v>2053.3291649999992</v>
      </c>
      <c r="AY13" s="34">
        <v>10727.517905999999</v>
      </c>
      <c r="AZ13" s="34">
        <v>1941.568</v>
      </c>
      <c r="BA13" s="34">
        <v>192.18992800000092</v>
      </c>
      <c r="BB13" s="34">
        <v>192.18992800000092</v>
      </c>
      <c r="BC13" s="34">
        <v>0</v>
      </c>
      <c r="BD13" s="34">
        <v>0</v>
      </c>
      <c r="BE13" s="34">
        <v>2133.7579280000009</v>
      </c>
      <c r="BF13" s="34">
        <v>12861.275834</v>
      </c>
      <c r="BG13" s="34">
        <v>81.180999999999997</v>
      </c>
      <c r="BH13" s="34">
        <v>-74.877168000000395</v>
      </c>
      <c r="BI13" s="34">
        <v>-47.81718620199733</v>
      </c>
      <c r="BJ13" s="34">
        <v>0</v>
      </c>
      <c r="BK13" s="34">
        <v>-27.059981798003069</v>
      </c>
      <c r="BL13" s="34">
        <v>6.303831999999602</v>
      </c>
      <c r="BM13" s="34">
        <v>12867.579666</v>
      </c>
      <c r="BN13" s="34">
        <v>-5292.2309999999998</v>
      </c>
      <c r="BO13" s="34">
        <v>-84.937388000000283</v>
      </c>
      <c r="BP13" s="34">
        <v>-111.40051408888918</v>
      </c>
      <c r="BQ13" s="34">
        <v>0</v>
      </c>
      <c r="BR13" s="34">
        <v>26.463126088888895</v>
      </c>
      <c r="BS13" s="34">
        <v>-5377.168388</v>
      </c>
      <c r="BT13" s="34">
        <v>7490.4112779999996</v>
      </c>
      <c r="BU13" s="34">
        <v>6165.4509999999991</v>
      </c>
      <c r="BV13" s="34">
        <v>188.1487900000011</v>
      </c>
      <c r="BW13" s="34">
        <v>188.1487900000011</v>
      </c>
      <c r="BX13" s="34">
        <v>0</v>
      </c>
      <c r="BY13" s="34">
        <v>0</v>
      </c>
      <c r="BZ13" s="34">
        <v>6353.5997900000002</v>
      </c>
      <c r="CA13" s="34">
        <v>13844.011068</v>
      </c>
      <c r="CB13" s="34">
        <v>4986.8430000000008</v>
      </c>
      <c r="CC13" s="34">
        <v>339.05924099999902</v>
      </c>
      <c r="CD13" s="34">
        <v>339.05924099999902</v>
      </c>
      <c r="CE13" s="34">
        <v>0</v>
      </c>
      <c r="CF13" s="34">
        <v>0</v>
      </c>
      <c r="CG13" s="34">
        <v>5325.9022409999998</v>
      </c>
      <c r="CH13" s="34">
        <v>19169.913309</v>
      </c>
      <c r="CI13" s="34">
        <v>-847.90000000000009</v>
      </c>
      <c r="CJ13" s="34">
        <v>-458.24252000000115</v>
      </c>
      <c r="CK13" s="34">
        <v>-458.24252000000115</v>
      </c>
      <c r="CL13" s="34">
        <v>0</v>
      </c>
      <c r="CM13" s="34">
        <v>0</v>
      </c>
      <c r="CN13" s="34">
        <v>-1306.1425200000012</v>
      </c>
      <c r="CO13" s="34">
        <v>17863.770788999998</v>
      </c>
      <c r="CP13" s="34">
        <v>3952.9589999999998</v>
      </c>
      <c r="CQ13" s="34">
        <v>-184.47536899999704</v>
      </c>
      <c r="CR13" s="34">
        <v>-184.47536899999704</v>
      </c>
      <c r="CS13" s="34">
        <v>0</v>
      </c>
      <c r="CT13" s="34">
        <v>0</v>
      </c>
      <c r="CU13" s="34">
        <v>3768.4836310000028</v>
      </c>
      <c r="CV13" s="34">
        <v>21632.254420000001</v>
      </c>
      <c r="CW13" s="34">
        <v>300.10599999999999</v>
      </c>
      <c r="CX13" s="34">
        <v>621.35439400000155</v>
      </c>
      <c r="CY13" s="34">
        <v>621.35439400000155</v>
      </c>
      <c r="CZ13" s="34">
        <v>0</v>
      </c>
      <c r="DA13" s="34">
        <v>0</v>
      </c>
      <c r="DB13" s="34">
        <v>921.46039400000154</v>
      </c>
      <c r="DC13" s="34">
        <v>22553.714814000003</v>
      </c>
      <c r="DD13" s="34">
        <v>-279.339</v>
      </c>
      <c r="DE13" s="34">
        <v>-234.51767000000103</v>
      </c>
      <c r="DF13" s="34">
        <v>-234.51767000000103</v>
      </c>
      <c r="DG13" s="34">
        <v>0</v>
      </c>
      <c r="DH13" s="34">
        <v>0</v>
      </c>
      <c r="DI13" s="34">
        <v>-513.85667000000103</v>
      </c>
      <c r="DJ13" s="34">
        <v>22039.858144000002</v>
      </c>
      <c r="DK13" s="34">
        <v>-1528.2849999999999</v>
      </c>
      <c r="DL13" s="34">
        <v>-401.98457400000188</v>
      </c>
      <c r="DM13" s="34">
        <v>-156.23227260000158</v>
      </c>
      <c r="DN13" s="34">
        <v>0</v>
      </c>
      <c r="DO13" s="34">
        <v>-245.75230140000031</v>
      </c>
      <c r="DP13" s="34">
        <v>-1930.2695740000017</v>
      </c>
      <c r="DQ13" s="34">
        <v>20109.58857</v>
      </c>
      <c r="DR13" s="34">
        <v>3214.1190000000001</v>
      </c>
      <c r="DS13" s="34">
        <v>-454.28970199999958</v>
      </c>
      <c r="DT13" s="34">
        <v>-454.28970199999958</v>
      </c>
      <c r="DU13" s="34">
        <v>0</v>
      </c>
      <c r="DV13" s="34">
        <v>0</v>
      </c>
      <c r="DW13" s="34">
        <v>2759.8292980000006</v>
      </c>
      <c r="DX13" s="34">
        <v>22869.417868</v>
      </c>
      <c r="DY13" s="34">
        <v>252.07400000000001</v>
      </c>
      <c r="DZ13" s="34">
        <v>-1206.1356779999983</v>
      </c>
      <c r="EA13" s="34">
        <v>-1206.1356779999983</v>
      </c>
      <c r="EB13" s="34">
        <v>0</v>
      </c>
      <c r="EC13" s="34">
        <v>0</v>
      </c>
      <c r="ED13" s="34">
        <v>-954.06167799999821</v>
      </c>
      <c r="EE13" s="34">
        <v>21915.356190000002</v>
      </c>
      <c r="EF13" s="34">
        <v>-2474.6959999999999</v>
      </c>
      <c r="EG13" s="34">
        <v>-444.32779000000301</v>
      </c>
      <c r="EH13" s="34">
        <v>-444.32779000000301</v>
      </c>
      <c r="EI13" s="34">
        <v>0</v>
      </c>
      <c r="EJ13" s="34">
        <v>0</v>
      </c>
      <c r="EK13" s="34">
        <v>-2919.0237900000029</v>
      </c>
      <c r="EL13" s="34">
        <v>18996.332399999999</v>
      </c>
      <c r="EM13" s="34">
        <v>2554.3580000000002</v>
      </c>
      <c r="EN13" s="34">
        <v>4322.0126000000018</v>
      </c>
      <c r="EO13" s="34">
        <v>4322.0126000000018</v>
      </c>
      <c r="EP13" s="34">
        <v>0</v>
      </c>
      <c r="EQ13" s="34">
        <v>0</v>
      </c>
      <c r="ER13" s="34">
        <v>6876.370600000002</v>
      </c>
      <c r="ES13" s="34">
        <v>25872.703000000001</v>
      </c>
      <c r="ET13" s="34">
        <v>538.10699999999997</v>
      </c>
      <c r="EU13" s="34">
        <v>-1133.2966000000015</v>
      </c>
      <c r="EV13" s="34">
        <v>-1133.2966000000015</v>
      </c>
      <c r="EW13" s="34">
        <v>0</v>
      </c>
      <c r="EX13" s="34">
        <v>0</v>
      </c>
      <c r="EY13" s="34">
        <v>-595.18960000000152</v>
      </c>
      <c r="EZ13" s="34">
        <v>25277.5134</v>
      </c>
      <c r="FA13" s="34">
        <v>3561.328</v>
      </c>
      <c r="FB13" s="34">
        <v>959.90029999999888</v>
      </c>
      <c r="FC13" s="34">
        <v>959.90029999999888</v>
      </c>
      <c r="FD13" s="34">
        <v>0</v>
      </c>
      <c r="FE13" s="34">
        <v>0</v>
      </c>
      <c r="FF13" s="34">
        <v>4521.2282999999989</v>
      </c>
      <c r="FG13" s="34">
        <v>29798.741699999999</v>
      </c>
      <c r="FH13" s="34">
        <v>819.87899999999991</v>
      </c>
      <c r="FI13" s="34">
        <v>-195.15109999999822</v>
      </c>
      <c r="FJ13" s="34">
        <v>-195.15109999999822</v>
      </c>
      <c r="FK13" s="34">
        <v>0</v>
      </c>
      <c r="FL13" s="34">
        <v>0</v>
      </c>
      <c r="FM13" s="34">
        <v>624.72790000000168</v>
      </c>
      <c r="FN13" s="34">
        <v>30423.4696</v>
      </c>
      <c r="FO13" s="34">
        <v>5005.9570000000003</v>
      </c>
      <c r="FP13" s="34">
        <v>458.82580000000416</v>
      </c>
      <c r="FQ13" s="34">
        <v>458.82580000000416</v>
      </c>
      <c r="FR13" s="34">
        <v>0</v>
      </c>
      <c r="FS13" s="34">
        <v>0</v>
      </c>
      <c r="FT13" s="34">
        <v>5464.7828000000045</v>
      </c>
      <c r="FU13" s="34">
        <v>35888.252400000005</v>
      </c>
      <c r="FV13" s="34">
        <v>9574.0339999999997</v>
      </c>
      <c r="FW13" s="34">
        <v>-485.50990000000456</v>
      </c>
      <c r="FX13" s="34">
        <v>-485.50990000000456</v>
      </c>
      <c r="FY13" s="34">
        <v>0</v>
      </c>
      <c r="FZ13" s="34">
        <v>0</v>
      </c>
      <c r="GA13" s="34">
        <v>9088.5240999999951</v>
      </c>
      <c r="GB13" s="34">
        <v>44976.7765</v>
      </c>
      <c r="GC13" s="34">
        <v>3525.268</v>
      </c>
      <c r="GD13" s="34">
        <v>-585.51650000000154</v>
      </c>
      <c r="GE13" s="34">
        <v>-585.51650000000154</v>
      </c>
      <c r="GF13" s="34">
        <v>0</v>
      </c>
      <c r="GG13" s="34">
        <v>0</v>
      </c>
      <c r="GH13" s="34">
        <v>2939.7514999999985</v>
      </c>
      <c r="GI13" s="34">
        <v>47916.527999999998</v>
      </c>
      <c r="GJ13" s="34">
        <v>-8056.3279999999995</v>
      </c>
      <c r="GK13" s="34">
        <v>675.20520000000215</v>
      </c>
      <c r="GL13" s="34">
        <v>675.20520000000215</v>
      </c>
      <c r="GM13" s="34">
        <v>0</v>
      </c>
      <c r="GN13" s="34">
        <v>0</v>
      </c>
      <c r="GO13" s="34">
        <v>-7381.1227999999974</v>
      </c>
      <c r="GP13" s="34">
        <v>40535.405200000001</v>
      </c>
      <c r="GQ13" s="34">
        <v>4740.4279999999999</v>
      </c>
      <c r="GR13" s="34">
        <v>-8473.1690000000017</v>
      </c>
      <c r="GS13" s="34">
        <v>36.068357777781785</v>
      </c>
      <c r="GT13" s="34">
        <v>0</v>
      </c>
      <c r="GU13" s="34">
        <v>-8509.2373577777835</v>
      </c>
      <c r="GV13" s="34">
        <v>-3732.7410000000018</v>
      </c>
      <c r="GW13" s="34">
        <v>36802.664199999999</v>
      </c>
      <c r="GX13" s="34">
        <v>-2164.864</v>
      </c>
      <c r="GY13" s="34">
        <v>-58.508400000000165</v>
      </c>
      <c r="GZ13" s="34">
        <v>1.3999999998333124E-3</v>
      </c>
      <c r="HA13" s="34">
        <v>0</v>
      </c>
      <c r="HB13" s="34">
        <v>-58.509799999999998</v>
      </c>
      <c r="HC13" s="34">
        <v>-2223.3724000000002</v>
      </c>
      <c r="HD13" s="34">
        <v>34579.291799999999</v>
      </c>
      <c r="HE13" s="34">
        <v>-5002.8209999999999</v>
      </c>
      <c r="HF13" s="34">
        <v>5200.2678000000051</v>
      </c>
      <c r="HG13" s="34">
        <v>5200.2678000000051</v>
      </c>
      <c r="HH13" s="34">
        <v>0</v>
      </c>
      <c r="HI13" s="34">
        <v>0</v>
      </c>
      <c r="HJ13" s="34">
        <v>197.44680000000517</v>
      </c>
      <c r="HK13" s="34">
        <v>34776.738600000004</v>
      </c>
      <c r="HL13" s="34">
        <v>1755.2939999999999</v>
      </c>
      <c r="HM13" s="34">
        <v>438.82200000000194</v>
      </c>
      <c r="HN13" s="34">
        <v>-1.1999999981071596E-3</v>
      </c>
      <c r="HO13" s="34">
        <v>0</v>
      </c>
      <c r="HP13" s="34">
        <v>438.82320000000004</v>
      </c>
      <c r="HQ13" s="34">
        <v>2194.1160000000018</v>
      </c>
      <c r="HR13" s="34">
        <v>36970.854600000006</v>
      </c>
      <c r="HS13" s="34">
        <v>4644.2120000000004</v>
      </c>
      <c r="HT13" s="34">
        <v>7752.5434000000014</v>
      </c>
      <c r="HU13" s="34">
        <v>2.0000000040454324E-4</v>
      </c>
      <c r="HV13" s="34">
        <v>0</v>
      </c>
      <c r="HW13" s="34">
        <v>7752.543200000001</v>
      </c>
      <c r="HX13" s="34">
        <v>12396.755400000002</v>
      </c>
      <c r="HY13" s="34">
        <v>49367.610000000008</v>
      </c>
      <c r="HZ13" s="34">
        <v>-1279.9009999999998</v>
      </c>
      <c r="IA13" s="34">
        <v>255.98019999999997</v>
      </c>
      <c r="IB13" s="34">
        <v>0</v>
      </c>
      <c r="IC13" s="34">
        <v>0</v>
      </c>
      <c r="ID13" s="34">
        <v>255.98020000000002</v>
      </c>
      <c r="IE13" s="34">
        <v>-1023.9207999999999</v>
      </c>
      <c r="IF13" s="34">
        <v>48343.689200000008</v>
      </c>
      <c r="IG13" s="34">
        <v>-877.64699999999993</v>
      </c>
      <c r="IH13" s="34">
        <v>-182.84240000000591</v>
      </c>
      <c r="II13" s="34">
        <v>5.9999999410820237E-4</v>
      </c>
      <c r="IJ13" s="34">
        <v>0</v>
      </c>
      <c r="IK13" s="34">
        <v>-182.84300000000002</v>
      </c>
      <c r="IL13" s="34">
        <v>-1060.4894000000058</v>
      </c>
      <c r="IM13" s="34">
        <v>47283.199800000002</v>
      </c>
      <c r="IN13" s="34">
        <v>-109.768</v>
      </c>
      <c r="IO13" s="34">
        <v>2849.3889999999992</v>
      </c>
      <c r="IP13" s="34">
        <v>31.639449999999215</v>
      </c>
      <c r="IQ13" s="34">
        <v>0</v>
      </c>
      <c r="IR13" s="34">
        <v>2817.74955</v>
      </c>
      <c r="IS13" s="34">
        <v>2739.6209999999992</v>
      </c>
      <c r="IT13" s="34">
        <v>50022.820800000001</v>
      </c>
      <c r="IU13" s="34">
        <v>4694.7150000000001</v>
      </c>
      <c r="IV13" s="34">
        <v>349.30979999999181</v>
      </c>
      <c r="IW13" s="34">
        <v>5.7554208791125347</v>
      </c>
      <c r="IX13" s="34">
        <v>0</v>
      </c>
      <c r="IY13" s="34">
        <v>343.55437912087928</v>
      </c>
      <c r="IZ13" s="34">
        <v>5044.024799999992</v>
      </c>
      <c r="JA13" s="34">
        <v>55066.845599999993</v>
      </c>
      <c r="JB13" s="34">
        <v>358.64499999999998</v>
      </c>
      <c r="JC13" s="34">
        <v>435.04660000000558</v>
      </c>
      <c r="JD13" s="34">
        <v>-3.2796472599944764</v>
      </c>
      <c r="JE13" s="34">
        <v>0</v>
      </c>
      <c r="JF13" s="34">
        <v>438.32624726000006</v>
      </c>
      <c r="JG13" s="34">
        <v>793.69160000000556</v>
      </c>
      <c r="JH13" s="34">
        <v>55860.537199999999</v>
      </c>
      <c r="JI13" s="34">
        <v>7364.6239999999998</v>
      </c>
      <c r="JJ13" s="34">
        <v>582.75880000000689</v>
      </c>
      <c r="JK13" s="34">
        <v>6.7825325600068709</v>
      </c>
      <c r="JL13" s="34">
        <v>0</v>
      </c>
      <c r="JM13" s="34">
        <v>575.97626744000002</v>
      </c>
      <c r="JN13" s="34">
        <v>7947.3828000000067</v>
      </c>
      <c r="JO13" s="34">
        <v>63807.920000000006</v>
      </c>
    </row>
    <row r="14" spans="1:275" s="10" customFormat="1" x14ac:dyDescent="0.2">
      <c r="A14" s="35" t="s">
        <v>4</v>
      </c>
      <c r="B14" s="34">
        <v>2964.4885279999999</v>
      </c>
      <c r="C14" s="34">
        <v>23.256</v>
      </c>
      <c r="D14" s="34">
        <v>1349.1410969999999</v>
      </c>
      <c r="E14" s="34">
        <v>1349.1410969999999</v>
      </c>
      <c r="F14" s="34">
        <v>0</v>
      </c>
      <c r="G14" s="34">
        <v>0</v>
      </c>
      <c r="H14" s="34">
        <v>1372.397097</v>
      </c>
      <c r="I14" s="34">
        <v>4336.8856249999999</v>
      </c>
      <c r="J14" s="34">
        <v>42.466000000000001</v>
      </c>
      <c r="K14" s="34">
        <v>-386.43360499999972</v>
      </c>
      <c r="L14" s="34">
        <v>-386.43360499999972</v>
      </c>
      <c r="M14" s="34">
        <v>0</v>
      </c>
      <c r="N14" s="34">
        <v>0</v>
      </c>
      <c r="O14" s="34">
        <v>-343.96760499999971</v>
      </c>
      <c r="P14" s="34">
        <v>3992.9180200000001</v>
      </c>
      <c r="Q14" s="34">
        <v>0</v>
      </c>
      <c r="R14" s="34">
        <v>420.22849999999931</v>
      </c>
      <c r="S14" s="34">
        <v>50.945094941934784</v>
      </c>
      <c r="T14" s="34">
        <v>0</v>
      </c>
      <c r="U14" s="34">
        <v>369.28340505806455</v>
      </c>
      <c r="V14" s="34">
        <v>420.22849999999931</v>
      </c>
      <c r="W14" s="34">
        <v>4413.1465200000002</v>
      </c>
      <c r="X14" s="34">
        <v>0</v>
      </c>
      <c r="Y14" s="34">
        <v>-261.03112899999991</v>
      </c>
      <c r="Z14" s="34">
        <v>447.44616436666689</v>
      </c>
      <c r="AA14" s="34">
        <v>159.97874366344087</v>
      </c>
      <c r="AB14" s="34">
        <v>-868.45603703010761</v>
      </c>
      <c r="AC14" s="34">
        <v>-261.03112899999991</v>
      </c>
      <c r="AD14" s="34">
        <v>4152.1153909999994</v>
      </c>
      <c r="AE14" s="34">
        <v>0</v>
      </c>
      <c r="AF14" s="34">
        <v>304.95412900000036</v>
      </c>
      <c r="AG14" s="34">
        <v>356.29340027771639</v>
      </c>
      <c r="AH14" s="34">
        <v>-51.339271277715987</v>
      </c>
      <c r="AI14" s="34">
        <v>0</v>
      </c>
      <c r="AJ14" s="34">
        <v>304.95412900000036</v>
      </c>
      <c r="AK14" s="34">
        <v>4457.06952</v>
      </c>
      <c r="AL14" s="34">
        <v>0</v>
      </c>
      <c r="AM14" s="34">
        <v>-356.09203500000035</v>
      </c>
      <c r="AN14" s="34">
        <v>-280.30471861612932</v>
      </c>
      <c r="AO14" s="34">
        <v>-75.787316383870973</v>
      </c>
      <c r="AP14" s="34">
        <v>0</v>
      </c>
      <c r="AQ14" s="34">
        <v>-356.09203500000035</v>
      </c>
      <c r="AR14" s="34">
        <v>4100.9774849999994</v>
      </c>
      <c r="AS14" s="34">
        <v>0</v>
      </c>
      <c r="AT14" s="34">
        <v>174.48255</v>
      </c>
      <c r="AU14" s="34">
        <v>174.48255</v>
      </c>
      <c r="AV14" s="34">
        <v>0</v>
      </c>
      <c r="AW14" s="34">
        <v>0</v>
      </c>
      <c r="AX14" s="34">
        <v>174.48255</v>
      </c>
      <c r="AY14" s="34">
        <v>4275.4600350000001</v>
      </c>
      <c r="AZ14" s="34">
        <v>-1978.972</v>
      </c>
      <c r="BA14" s="34">
        <v>313.8343329999999</v>
      </c>
      <c r="BB14" s="34">
        <v>54.958549258064423</v>
      </c>
      <c r="BC14" s="34">
        <v>258.87578374193549</v>
      </c>
      <c r="BD14" s="34">
        <v>0</v>
      </c>
      <c r="BE14" s="34">
        <v>-1665.137667</v>
      </c>
      <c r="BF14" s="34">
        <v>2610.3223679999996</v>
      </c>
      <c r="BG14" s="34">
        <v>0</v>
      </c>
      <c r="BH14" s="34">
        <v>-20.620800000000013</v>
      </c>
      <c r="BI14" s="34">
        <v>-20.620800000000013</v>
      </c>
      <c r="BJ14" s="34">
        <v>0</v>
      </c>
      <c r="BK14" s="34">
        <v>0</v>
      </c>
      <c r="BL14" s="34">
        <v>-20.620800000000013</v>
      </c>
      <c r="BM14" s="34">
        <v>2589.701568</v>
      </c>
      <c r="BN14" s="34">
        <v>0</v>
      </c>
      <c r="BO14" s="34">
        <v>-5.9011620000002445</v>
      </c>
      <c r="BP14" s="34">
        <v>-32.36428808888914</v>
      </c>
      <c r="BQ14" s="34">
        <v>0</v>
      </c>
      <c r="BR14" s="34">
        <v>26.463126088888895</v>
      </c>
      <c r="BS14" s="34">
        <v>-5.9011620000002445</v>
      </c>
      <c r="BT14" s="34">
        <v>2583.8004059999994</v>
      </c>
      <c r="BU14" s="34">
        <v>25.635000000000002</v>
      </c>
      <c r="BV14" s="34">
        <v>42.673993999999979</v>
      </c>
      <c r="BW14" s="34">
        <v>42.673993999999979</v>
      </c>
      <c r="BX14" s="34">
        <v>0</v>
      </c>
      <c r="BY14" s="34">
        <v>0</v>
      </c>
      <c r="BZ14" s="34">
        <v>68.308993999999984</v>
      </c>
      <c r="CA14" s="34">
        <v>2652.1093999999994</v>
      </c>
      <c r="CB14" s="34">
        <v>55.033999999999999</v>
      </c>
      <c r="CC14" s="34">
        <v>43.444454000000292</v>
      </c>
      <c r="CD14" s="34">
        <v>97.367807804348075</v>
      </c>
      <c r="CE14" s="34">
        <v>0</v>
      </c>
      <c r="CF14" s="34">
        <v>-53.923353804347798</v>
      </c>
      <c r="CG14" s="34">
        <v>98.478454000000312</v>
      </c>
      <c r="CH14" s="34">
        <v>2750.5878539999999</v>
      </c>
      <c r="CI14" s="34">
        <v>83.210000000000008</v>
      </c>
      <c r="CJ14" s="34">
        <v>-99.818075000000249</v>
      </c>
      <c r="CK14" s="34">
        <v>-99.818075000000249</v>
      </c>
      <c r="CL14" s="34">
        <v>0</v>
      </c>
      <c r="CM14" s="34">
        <v>0</v>
      </c>
      <c r="CN14" s="34">
        <v>-16.608075000000255</v>
      </c>
      <c r="CO14" s="34">
        <v>2733.9797789999993</v>
      </c>
      <c r="CP14" s="34">
        <v>183.38200000000001</v>
      </c>
      <c r="CQ14" s="34">
        <v>-115.12058899999965</v>
      </c>
      <c r="CR14" s="34">
        <v>-88.942176549450252</v>
      </c>
      <c r="CS14" s="34">
        <v>0</v>
      </c>
      <c r="CT14" s="34">
        <v>-26.178412450549398</v>
      </c>
      <c r="CU14" s="34">
        <v>68.261411000000351</v>
      </c>
      <c r="CV14" s="34">
        <v>2802.2411900000002</v>
      </c>
      <c r="CW14" s="34">
        <v>195.92200000000003</v>
      </c>
      <c r="CX14" s="34">
        <v>227.83867800000039</v>
      </c>
      <c r="CY14" s="34">
        <v>227.83867800000039</v>
      </c>
      <c r="CZ14" s="34">
        <v>0</v>
      </c>
      <c r="DA14" s="34">
        <v>0</v>
      </c>
      <c r="DB14" s="34">
        <v>423.76067800000033</v>
      </c>
      <c r="DC14" s="34">
        <v>3226.0018680000003</v>
      </c>
      <c r="DD14" s="34">
        <v>444.72</v>
      </c>
      <c r="DE14" s="34">
        <v>-98.935812000000396</v>
      </c>
      <c r="DF14" s="34">
        <v>-98.935812000000396</v>
      </c>
      <c r="DG14" s="34">
        <v>0</v>
      </c>
      <c r="DH14" s="34">
        <v>0</v>
      </c>
      <c r="DI14" s="34">
        <v>345.78418799999963</v>
      </c>
      <c r="DJ14" s="34">
        <v>3571.7860559999999</v>
      </c>
      <c r="DK14" s="34">
        <v>592.06200000000001</v>
      </c>
      <c r="DL14" s="34">
        <v>-49.284540999999898</v>
      </c>
      <c r="DM14" s="34">
        <v>-49.284540999999898</v>
      </c>
      <c r="DN14" s="34">
        <v>0</v>
      </c>
      <c r="DO14" s="34">
        <v>0</v>
      </c>
      <c r="DP14" s="34">
        <v>542.77745900000002</v>
      </c>
      <c r="DQ14" s="34">
        <v>4114.5635149999998</v>
      </c>
      <c r="DR14" s="34">
        <v>884.36300000000006</v>
      </c>
      <c r="DS14" s="34">
        <v>-210.47860900000023</v>
      </c>
      <c r="DT14" s="34">
        <v>-210.47860900000023</v>
      </c>
      <c r="DU14" s="34">
        <v>0</v>
      </c>
      <c r="DV14" s="34">
        <v>0</v>
      </c>
      <c r="DW14" s="34">
        <v>673.88439099999982</v>
      </c>
      <c r="DX14" s="34">
        <v>4788.4479059999994</v>
      </c>
      <c r="DY14" s="34">
        <v>9553.1450000000004</v>
      </c>
      <c r="DZ14" s="34">
        <v>-927.46829299999706</v>
      </c>
      <c r="EA14" s="34">
        <v>-927.46829299999706</v>
      </c>
      <c r="EB14" s="34">
        <v>0</v>
      </c>
      <c r="EC14" s="34">
        <v>0</v>
      </c>
      <c r="ED14" s="34">
        <v>8625.6767070000024</v>
      </c>
      <c r="EE14" s="34">
        <v>13414.124613000002</v>
      </c>
      <c r="EF14" s="34">
        <v>-302.78600000000012</v>
      </c>
      <c r="EG14" s="34">
        <v>-178.67341300000081</v>
      </c>
      <c r="EH14" s="34">
        <v>-275.71569343478365</v>
      </c>
      <c r="EI14" s="34">
        <v>0</v>
      </c>
      <c r="EJ14" s="34">
        <v>97.042280434782811</v>
      </c>
      <c r="EK14" s="34">
        <v>-481.45941300000101</v>
      </c>
      <c r="EL14" s="34">
        <v>12932.665199999999</v>
      </c>
      <c r="EM14" s="34">
        <v>-2930.71</v>
      </c>
      <c r="EN14" s="34">
        <v>2176.7358000000013</v>
      </c>
      <c r="EO14" s="34">
        <v>2076.5256813186825</v>
      </c>
      <c r="EP14" s="34">
        <v>100.2101186813188</v>
      </c>
      <c r="EQ14" s="34">
        <v>0</v>
      </c>
      <c r="ER14" s="34">
        <v>-753.97419999999886</v>
      </c>
      <c r="ES14" s="34">
        <v>12178.691000000003</v>
      </c>
      <c r="ET14" s="34">
        <v>1910.8929999999996</v>
      </c>
      <c r="EU14" s="34">
        <v>-556.63860000000011</v>
      </c>
      <c r="EV14" s="34">
        <v>-556.63860000000011</v>
      </c>
      <c r="EW14" s="34">
        <v>0</v>
      </c>
      <c r="EX14" s="34">
        <v>0</v>
      </c>
      <c r="EY14" s="34">
        <v>1354.2543999999994</v>
      </c>
      <c r="EZ14" s="34">
        <v>13532.945400000001</v>
      </c>
      <c r="FA14" s="34">
        <v>829.4369999999999</v>
      </c>
      <c r="FB14" s="34">
        <v>749.23019999999906</v>
      </c>
      <c r="FC14" s="34">
        <v>859.62861304347757</v>
      </c>
      <c r="FD14" s="34">
        <v>-110.3984130434784</v>
      </c>
      <c r="FE14" s="34">
        <v>0</v>
      </c>
      <c r="FF14" s="34">
        <v>1578.667199999999</v>
      </c>
      <c r="FG14" s="34">
        <v>15111.6126</v>
      </c>
      <c r="FH14" s="34">
        <v>4595.5289999999995</v>
      </c>
      <c r="FI14" s="34">
        <v>169.90219999999999</v>
      </c>
      <c r="FJ14" s="34">
        <v>113.36656086956521</v>
      </c>
      <c r="FK14" s="34">
        <v>56.535639130434802</v>
      </c>
      <c r="FL14" s="34">
        <v>0</v>
      </c>
      <c r="FM14" s="34">
        <v>4765.4311999999991</v>
      </c>
      <c r="FN14" s="34">
        <v>19877.043799999999</v>
      </c>
      <c r="FO14" s="34">
        <v>-3081.9189999999994</v>
      </c>
      <c r="FP14" s="34">
        <v>-649.59399999999891</v>
      </c>
      <c r="FQ14" s="34">
        <v>-397.86942999999866</v>
      </c>
      <c r="FR14" s="34">
        <v>-251.72457000000026</v>
      </c>
      <c r="FS14" s="34">
        <v>0</v>
      </c>
      <c r="FT14" s="34">
        <v>-3731.5129999999981</v>
      </c>
      <c r="FU14" s="34">
        <v>16145.530800000002</v>
      </c>
      <c r="FV14" s="34">
        <v>-2028.9999999999998</v>
      </c>
      <c r="FW14" s="34">
        <v>-310.97040000000004</v>
      </c>
      <c r="FX14" s="34">
        <v>-283.37935934065939</v>
      </c>
      <c r="FY14" s="34">
        <v>0</v>
      </c>
      <c r="FZ14" s="34">
        <v>-27.591040659340699</v>
      </c>
      <c r="GA14" s="34">
        <v>-2339.9704000000002</v>
      </c>
      <c r="GB14" s="34">
        <v>13805.560400000002</v>
      </c>
      <c r="GC14" s="34">
        <v>831.79399999999998</v>
      </c>
      <c r="GD14" s="34">
        <v>-419.19440000000117</v>
      </c>
      <c r="GE14" s="34">
        <v>-311.55026521739239</v>
      </c>
      <c r="GF14" s="34">
        <v>0</v>
      </c>
      <c r="GG14" s="34">
        <v>-107.6441347826088</v>
      </c>
      <c r="GH14" s="34">
        <v>412.59959999999887</v>
      </c>
      <c r="GI14" s="34">
        <v>14218.16</v>
      </c>
      <c r="GJ14" s="34">
        <v>2210.8389999999999</v>
      </c>
      <c r="GK14" s="34">
        <v>374.37220000000121</v>
      </c>
      <c r="GL14" s="34">
        <v>401.05284239130549</v>
      </c>
      <c r="GM14" s="34">
        <v>0</v>
      </c>
      <c r="GN14" s="34">
        <v>-26.6806423913043</v>
      </c>
      <c r="GO14" s="34">
        <v>2585.2112000000011</v>
      </c>
      <c r="GP14" s="34">
        <v>16803.371200000001</v>
      </c>
      <c r="GQ14" s="34">
        <v>1841.9750000000001</v>
      </c>
      <c r="GR14" s="34">
        <v>1189.4759999999994</v>
      </c>
      <c r="GS14" s="34">
        <v>1275.139463333333</v>
      </c>
      <c r="GT14" s="34">
        <v>0</v>
      </c>
      <c r="GU14" s="34">
        <v>-85.663463333333397</v>
      </c>
      <c r="GV14" s="34">
        <v>3031.4509999999996</v>
      </c>
      <c r="GW14" s="34">
        <v>19834.822200000002</v>
      </c>
      <c r="GX14" s="34">
        <v>2515.9210000000003</v>
      </c>
      <c r="GY14" s="34">
        <v>-87.764300000001498</v>
      </c>
      <c r="GZ14" s="34">
        <v>-58.509400000001499</v>
      </c>
      <c r="HA14" s="34">
        <v>-29.254899999999999</v>
      </c>
      <c r="HB14" s="34">
        <v>0</v>
      </c>
      <c r="HC14" s="34">
        <v>2428.1566999999986</v>
      </c>
      <c r="HD14" s="34">
        <v>22262.978899999998</v>
      </c>
      <c r="HE14" s="34">
        <v>3696.9689999999996</v>
      </c>
      <c r="HF14" s="34">
        <v>5379.3423000000039</v>
      </c>
      <c r="HG14" s="34">
        <v>5449.2996330440037</v>
      </c>
      <c r="HH14" s="34">
        <v>-69.957333043999995</v>
      </c>
      <c r="HI14" s="34">
        <v>0</v>
      </c>
      <c r="HJ14" s="34">
        <v>9076.3113000000048</v>
      </c>
      <c r="HK14" s="34">
        <v>31339.290200000003</v>
      </c>
      <c r="HL14" s="34">
        <v>14152.047999999999</v>
      </c>
      <c r="HM14" s="34">
        <v>1353.0384000000026</v>
      </c>
      <c r="HN14" s="34">
        <v>109.70600000000246</v>
      </c>
      <c r="HO14" s="34">
        <v>1243.3324000000002</v>
      </c>
      <c r="HP14" s="34">
        <v>0</v>
      </c>
      <c r="HQ14" s="34">
        <v>15505.086400000002</v>
      </c>
      <c r="HR14" s="34">
        <v>46844.376600000011</v>
      </c>
      <c r="HS14" s="34">
        <v>14188.616</v>
      </c>
      <c r="HT14" s="34">
        <v>219.41240000000013</v>
      </c>
      <c r="HU14" s="34">
        <v>-109.7049999999999</v>
      </c>
      <c r="HV14" s="34">
        <v>0</v>
      </c>
      <c r="HW14" s="34">
        <v>329.11740000000003</v>
      </c>
      <c r="HX14" s="34">
        <v>14408.028399999999</v>
      </c>
      <c r="HY14" s="34">
        <v>61252.404999999999</v>
      </c>
      <c r="HZ14" s="34">
        <v>20185.865999999998</v>
      </c>
      <c r="IA14" s="34">
        <v>182.844200000006</v>
      </c>
      <c r="IB14" s="34">
        <v>1.2000000059799731E-3</v>
      </c>
      <c r="IC14" s="34">
        <v>73.137200000000007</v>
      </c>
      <c r="ID14" s="34">
        <v>109.70580000000001</v>
      </c>
      <c r="IE14" s="34">
        <v>20368.710200000009</v>
      </c>
      <c r="IF14" s="34">
        <v>81621.115200000015</v>
      </c>
      <c r="IG14" s="34">
        <v>25853.999000000003</v>
      </c>
      <c r="IH14" s="34">
        <v>-1133.6254000000022</v>
      </c>
      <c r="II14" s="34">
        <v>109.70699999999823</v>
      </c>
      <c r="IJ14" s="34">
        <v>1170.1952000000001</v>
      </c>
      <c r="IK14" s="34">
        <v>-2413.5276000000003</v>
      </c>
      <c r="IL14" s="34">
        <v>24720.373599999999</v>
      </c>
      <c r="IM14" s="34">
        <v>106341.48880000001</v>
      </c>
      <c r="IN14" s="34">
        <v>22126.613999999998</v>
      </c>
      <c r="IO14" s="34">
        <v>6711.2587999999869</v>
      </c>
      <c r="IP14" s="34">
        <v>5832.9991999999856</v>
      </c>
      <c r="IQ14" s="34">
        <v>182.97075000000001</v>
      </c>
      <c r="IR14" s="34">
        <v>695.28885000000014</v>
      </c>
      <c r="IS14" s="34">
        <v>28837.872799999986</v>
      </c>
      <c r="IT14" s="34">
        <v>135179.3616</v>
      </c>
      <c r="IU14" s="34">
        <v>-7026.8679999999986</v>
      </c>
      <c r="IV14" s="34">
        <v>4298.1741999999949</v>
      </c>
      <c r="IW14" s="34">
        <v>3572.8927329670278</v>
      </c>
      <c r="IX14" s="34">
        <v>76.34541758241761</v>
      </c>
      <c r="IY14" s="34">
        <v>648.93604945054949</v>
      </c>
      <c r="IZ14" s="34">
        <v>-2728.6938000000036</v>
      </c>
      <c r="JA14" s="34">
        <v>132450.6678</v>
      </c>
      <c r="JB14" s="34">
        <v>5414.7089999999998</v>
      </c>
      <c r="JC14" s="34">
        <v>5312.7199999999993</v>
      </c>
      <c r="JD14" s="34">
        <v>4396.2196648200043</v>
      </c>
      <c r="JE14" s="34">
        <v>-79.695681320000006</v>
      </c>
      <c r="JF14" s="34">
        <v>996.19601650000004</v>
      </c>
      <c r="JG14" s="34">
        <v>10727.429000000004</v>
      </c>
      <c r="JH14" s="34">
        <v>143178.0968</v>
      </c>
      <c r="JI14" s="34">
        <v>19818.265000000003</v>
      </c>
      <c r="JJ14" s="34">
        <v>4015.7230000000091</v>
      </c>
      <c r="JK14" s="34">
        <v>3316.3232466800191</v>
      </c>
      <c r="JL14" s="34">
        <v>164.56464783999999</v>
      </c>
      <c r="JM14" s="34">
        <v>534.83510548000004</v>
      </c>
      <c r="JN14" s="34">
        <v>23833.988000000012</v>
      </c>
      <c r="JO14" s="34">
        <v>167012.08480000001</v>
      </c>
    </row>
    <row r="15" spans="1:275" s="10" customFormat="1" x14ac:dyDescent="0.2">
      <c r="A15" s="44" t="s">
        <v>22</v>
      </c>
      <c r="B15" s="34">
        <v>1072.261808</v>
      </c>
      <c r="C15" s="34">
        <v>23.256</v>
      </c>
      <c r="D15" s="34">
        <v>475.13806700000009</v>
      </c>
      <c r="E15" s="34">
        <v>475.13806700000009</v>
      </c>
      <c r="F15" s="34">
        <v>0</v>
      </c>
      <c r="G15" s="34">
        <v>0</v>
      </c>
      <c r="H15" s="34">
        <v>498.39406700000006</v>
      </c>
      <c r="I15" s="34">
        <v>1570.6558750000002</v>
      </c>
      <c r="J15" s="34">
        <v>42.466000000000001</v>
      </c>
      <c r="K15" s="34">
        <v>-142.04681499999992</v>
      </c>
      <c r="L15" s="34">
        <v>-142.04681499999992</v>
      </c>
      <c r="M15" s="34">
        <v>0</v>
      </c>
      <c r="N15" s="34">
        <v>0</v>
      </c>
      <c r="O15" s="34">
        <v>-99.580814999999902</v>
      </c>
      <c r="P15" s="34">
        <v>1471.0750600000001</v>
      </c>
      <c r="Q15" s="34">
        <v>0</v>
      </c>
      <c r="R15" s="34">
        <v>14.325475999999824</v>
      </c>
      <c r="S15" s="34">
        <v>14.325475999999824</v>
      </c>
      <c r="T15" s="34">
        <v>0</v>
      </c>
      <c r="U15" s="34">
        <v>0</v>
      </c>
      <c r="V15" s="34">
        <v>14.325475999999824</v>
      </c>
      <c r="W15" s="34">
        <v>1485.4005360000001</v>
      </c>
      <c r="X15" s="34">
        <v>0</v>
      </c>
      <c r="Y15" s="34">
        <v>314.64948899999996</v>
      </c>
      <c r="Z15" s="34">
        <v>177.52485157419352</v>
      </c>
      <c r="AA15" s="34">
        <v>159.97874366344087</v>
      </c>
      <c r="AB15" s="34">
        <v>-22.854106237634412</v>
      </c>
      <c r="AC15" s="34">
        <v>314.64948899999996</v>
      </c>
      <c r="AD15" s="34">
        <v>1800.050025</v>
      </c>
      <c r="AE15" s="34">
        <v>0</v>
      </c>
      <c r="AF15" s="34">
        <v>113.86806300000006</v>
      </c>
      <c r="AG15" s="34">
        <v>165.20733427771606</v>
      </c>
      <c r="AH15" s="34">
        <v>-51.339271277715987</v>
      </c>
      <c r="AI15" s="34">
        <v>0</v>
      </c>
      <c r="AJ15" s="34">
        <v>113.86806300000006</v>
      </c>
      <c r="AK15" s="34">
        <v>1913.9180880000001</v>
      </c>
      <c r="AL15" s="34">
        <v>0</v>
      </c>
      <c r="AM15" s="34">
        <v>-174.1094580000001</v>
      </c>
      <c r="AN15" s="34">
        <v>-98.32214161612913</v>
      </c>
      <c r="AO15" s="34">
        <v>-75.787316383870973</v>
      </c>
      <c r="AP15" s="34">
        <v>0</v>
      </c>
      <c r="AQ15" s="34">
        <v>-174.1094580000001</v>
      </c>
      <c r="AR15" s="34">
        <v>1739.80863</v>
      </c>
      <c r="AS15" s="34">
        <v>0</v>
      </c>
      <c r="AT15" s="34">
        <v>99.934778999999992</v>
      </c>
      <c r="AU15" s="34">
        <v>99.934778999999992</v>
      </c>
      <c r="AV15" s="34">
        <v>0</v>
      </c>
      <c r="AW15" s="34">
        <v>0</v>
      </c>
      <c r="AX15" s="34">
        <v>99.934778999999992</v>
      </c>
      <c r="AY15" s="34">
        <v>1839.7434089999999</v>
      </c>
      <c r="AZ15" s="34">
        <v>-1978.972</v>
      </c>
      <c r="BA15" s="34">
        <v>220.80116499999997</v>
      </c>
      <c r="BB15" s="34">
        <v>-38.07461874193551</v>
      </c>
      <c r="BC15" s="34">
        <v>258.87578374193549</v>
      </c>
      <c r="BD15" s="34">
        <v>0</v>
      </c>
      <c r="BE15" s="34">
        <v>-1758.1708349999999</v>
      </c>
      <c r="BF15" s="34">
        <v>81.572574000000003</v>
      </c>
      <c r="BG15" s="34">
        <v>0</v>
      </c>
      <c r="BH15" s="34">
        <v>-0.64440000000000097</v>
      </c>
      <c r="BI15" s="34">
        <v>-0.64440000000000097</v>
      </c>
      <c r="BJ15" s="34">
        <v>0</v>
      </c>
      <c r="BK15" s="34">
        <v>0</v>
      </c>
      <c r="BL15" s="34">
        <v>-0.64440000000000097</v>
      </c>
      <c r="BM15" s="34">
        <v>80.928173999999999</v>
      </c>
      <c r="BN15" s="34">
        <v>0</v>
      </c>
      <c r="BO15" s="34">
        <v>23.467801999999988</v>
      </c>
      <c r="BP15" s="34">
        <v>-2.995324088888907</v>
      </c>
      <c r="BQ15" s="34">
        <v>0</v>
      </c>
      <c r="BR15" s="34">
        <v>26.463126088888895</v>
      </c>
      <c r="BS15" s="34">
        <v>23.467801999999988</v>
      </c>
      <c r="BT15" s="34">
        <v>104.39597599999999</v>
      </c>
      <c r="BU15" s="34">
        <v>25.635000000000002</v>
      </c>
      <c r="BV15" s="34">
        <v>-23.9466</v>
      </c>
      <c r="BW15" s="34">
        <v>1.9555782500000021</v>
      </c>
      <c r="BX15" s="34">
        <v>0</v>
      </c>
      <c r="BY15" s="34">
        <v>-25.902178250000002</v>
      </c>
      <c r="BZ15" s="34">
        <v>1.6884000000000015</v>
      </c>
      <c r="CA15" s="34">
        <v>106.08437599999999</v>
      </c>
      <c r="CB15" s="34">
        <v>27.516999999999999</v>
      </c>
      <c r="CC15" s="34">
        <v>-105.53415299999998</v>
      </c>
      <c r="CD15" s="34">
        <v>-51.610799195652184</v>
      </c>
      <c r="CE15" s="34">
        <v>0</v>
      </c>
      <c r="CF15" s="34">
        <v>-53.923353804347798</v>
      </c>
      <c r="CG15" s="34">
        <v>-78.017152999999979</v>
      </c>
      <c r="CH15" s="34">
        <v>28.067222999999998</v>
      </c>
      <c r="CI15" s="34">
        <v>26.341000000000001</v>
      </c>
      <c r="CJ15" s="34">
        <v>-1.3212370000000035</v>
      </c>
      <c r="CK15" s="34">
        <v>-1.3212370000000035</v>
      </c>
      <c r="CL15" s="34">
        <v>0</v>
      </c>
      <c r="CM15" s="34">
        <v>0</v>
      </c>
      <c r="CN15" s="34">
        <v>25.019762999999998</v>
      </c>
      <c r="CO15" s="34">
        <v>53.086985999999996</v>
      </c>
      <c r="CP15" s="34">
        <v>26.181000000000001</v>
      </c>
      <c r="CQ15" s="34">
        <v>-26.889645999999995</v>
      </c>
      <c r="CR15" s="34">
        <v>-0.71123354945059702</v>
      </c>
      <c r="CS15" s="34">
        <v>0</v>
      </c>
      <c r="CT15" s="34">
        <v>-26.178412450549398</v>
      </c>
      <c r="CU15" s="34">
        <v>-0.70864599999999456</v>
      </c>
      <c r="CV15" s="34">
        <v>52.378340000000001</v>
      </c>
      <c r="CW15" s="34">
        <v>26.401</v>
      </c>
      <c r="CX15" s="34">
        <v>6.1154460000000022</v>
      </c>
      <c r="CY15" s="34">
        <v>6.1154460000000022</v>
      </c>
      <c r="CZ15" s="34">
        <v>0</v>
      </c>
      <c r="DA15" s="34">
        <v>0</v>
      </c>
      <c r="DB15" s="34">
        <v>32.516446000000002</v>
      </c>
      <c r="DC15" s="34">
        <v>84.894786000000011</v>
      </c>
      <c r="DD15" s="34">
        <v>83.849000000000004</v>
      </c>
      <c r="DE15" s="34">
        <v>-2.614202000000013</v>
      </c>
      <c r="DF15" s="34">
        <v>-2.614202000000013</v>
      </c>
      <c r="DG15" s="34">
        <v>0</v>
      </c>
      <c r="DH15" s="34">
        <v>0</v>
      </c>
      <c r="DI15" s="34">
        <v>81.234797999999984</v>
      </c>
      <c r="DJ15" s="34">
        <v>166.12958399999999</v>
      </c>
      <c r="DK15" s="34">
        <v>81.904000000000011</v>
      </c>
      <c r="DL15" s="34">
        <v>-2.7946990000000156</v>
      </c>
      <c r="DM15" s="34">
        <v>-2.7946990000000156</v>
      </c>
      <c r="DN15" s="34">
        <v>0</v>
      </c>
      <c r="DO15" s="34">
        <v>0</v>
      </c>
      <c r="DP15" s="34">
        <v>79.109300999999988</v>
      </c>
      <c r="DQ15" s="34">
        <v>245.23888499999998</v>
      </c>
      <c r="DR15" s="34">
        <v>79.69</v>
      </c>
      <c r="DS15" s="34">
        <v>-10.93230100000001</v>
      </c>
      <c r="DT15" s="34">
        <v>-10.93230100000001</v>
      </c>
      <c r="DU15" s="34">
        <v>0</v>
      </c>
      <c r="DV15" s="34">
        <v>0</v>
      </c>
      <c r="DW15" s="34">
        <v>68.757698999999988</v>
      </c>
      <c r="DX15" s="34">
        <v>313.99658399999998</v>
      </c>
      <c r="DY15" s="34">
        <v>125.307</v>
      </c>
      <c r="DZ15" s="34">
        <v>-29.895830999999966</v>
      </c>
      <c r="EA15" s="34">
        <v>-29.895830999999966</v>
      </c>
      <c r="EB15" s="34">
        <v>0</v>
      </c>
      <c r="EC15" s="34">
        <v>0</v>
      </c>
      <c r="ED15" s="34">
        <v>95.411169000000029</v>
      </c>
      <c r="EE15" s="34">
        <v>409.40775300000001</v>
      </c>
      <c r="EF15" s="34">
        <v>263.935</v>
      </c>
      <c r="EG15" s="34">
        <v>37.243247000000018</v>
      </c>
      <c r="EH15" s="34">
        <v>37.243247000000018</v>
      </c>
      <c r="EI15" s="34">
        <v>0</v>
      </c>
      <c r="EJ15" s="34">
        <v>0</v>
      </c>
      <c r="EK15" s="34">
        <v>301.178247</v>
      </c>
      <c r="EL15" s="34">
        <v>710.58600000000001</v>
      </c>
      <c r="EM15" s="34">
        <v>485.87600000000003</v>
      </c>
      <c r="EN15" s="34">
        <v>178.55150000000012</v>
      </c>
      <c r="EO15" s="34">
        <v>153.49897032967041</v>
      </c>
      <c r="EP15" s="34">
        <v>25.052529670329701</v>
      </c>
      <c r="EQ15" s="34">
        <v>0</v>
      </c>
      <c r="ER15" s="34">
        <v>664.42750000000012</v>
      </c>
      <c r="ES15" s="34">
        <v>1375.0135000000002</v>
      </c>
      <c r="ET15" s="34">
        <v>566.04499999999996</v>
      </c>
      <c r="EU15" s="34">
        <v>-72.604500000000115</v>
      </c>
      <c r="EV15" s="34">
        <v>-45.690169230769314</v>
      </c>
      <c r="EW15" s="34">
        <v>-26.914330769230801</v>
      </c>
      <c r="EX15" s="34">
        <v>0</v>
      </c>
      <c r="EY15" s="34">
        <v>493.44049999999982</v>
      </c>
      <c r="EZ15" s="34">
        <v>1868.454</v>
      </c>
      <c r="FA15" s="34">
        <v>663.15099999999995</v>
      </c>
      <c r="FB15" s="34">
        <v>156.79050000000009</v>
      </c>
      <c r="FC15" s="34">
        <v>156.79050000000009</v>
      </c>
      <c r="FD15" s="34">
        <v>0</v>
      </c>
      <c r="FE15" s="34">
        <v>0</v>
      </c>
      <c r="FF15" s="34">
        <v>819.94150000000002</v>
      </c>
      <c r="FG15" s="34">
        <v>2688.3955000000001</v>
      </c>
      <c r="FH15" s="34">
        <v>394.22799999999995</v>
      </c>
      <c r="FI15" s="34">
        <v>55.857099999999726</v>
      </c>
      <c r="FJ15" s="34">
        <v>27.589280434782324</v>
      </c>
      <c r="FK15" s="34">
        <v>28.267819565217401</v>
      </c>
      <c r="FL15" s="34">
        <v>0</v>
      </c>
      <c r="FM15" s="34">
        <v>450.08509999999967</v>
      </c>
      <c r="FN15" s="34">
        <v>3138.4805999999999</v>
      </c>
      <c r="FO15" s="34">
        <v>1648.3510000000001</v>
      </c>
      <c r="FP15" s="34">
        <v>-130.00319999999959</v>
      </c>
      <c r="FQ15" s="34">
        <v>-130.00319999999959</v>
      </c>
      <c r="FR15" s="34">
        <v>0</v>
      </c>
      <c r="FS15" s="34">
        <v>0</v>
      </c>
      <c r="FT15" s="34">
        <v>1518.3478000000005</v>
      </c>
      <c r="FU15" s="34">
        <v>4656.8284000000003</v>
      </c>
      <c r="FV15" s="34">
        <v>1161.144</v>
      </c>
      <c r="FW15" s="34">
        <v>-165.30199999999965</v>
      </c>
      <c r="FX15" s="34">
        <v>-165.30199999999965</v>
      </c>
      <c r="FY15" s="34">
        <v>0</v>
      </c>
      <c r="FZ15" s="34">
        <v>0</v>
      </c>
      <c r="GA15" s="34">
        <v>995.84200000000033</v>
      </c>
      <c r="GB15" s="34">
        <v>5652.6704000000009</v>
      </c>
      <c r="GC15" s="34">
        <v>1156.364</v>
      </c>
      <c r="GD15" s="34">
        <v>-138.45840000000072</v>
      </c>
      <c r="GE15" s="34">
        <v>-138.45840000000072</v>
      </c>
      <c r="GF15" s="34">
        <v>0</v>
      </c>
      <c r="GG15" s="34">
        <v>0</v>
      </c>
      <c r="GH15" s="34">
        <v>1017.9055999999994</v>
      </c>
      <c r="GI15" s="34">
        <v>6670.576</v>
      </c>
      <c r="GJ15" s="34">
        <v>1741.7869999999998</v>
      </c>
      <c r="GK15" s="34">
        <v>207.54820000000058</v>
      </c>
      <c r="GL15" s="34">
        <v>207.54820000000058</v>
      </c>
      <c r="GM15" s="34">
        <v>0</v>
      </c>
      <c r="GN15" s="34">
        <v>0</v>
      </c>
      <c r="GO15" s="34">
        <v>1949.3352000000004</v>
      </c>
      <c r="GP15" s="34">
        <v>8619.9112000000005</v>
      </c>
      <c r="GQ15" s="34">
        <v>2001.4190000000001</v>
      </c>
      <c r="GR15" s="34">
        <v>700.31610000000023</v>
      </c>
      <c r="GS15" s="34">
        <v>700.31610000000023</v>
      </c>
      <c r="GT15" s="34">
        <v>0</v>
      </c>
      <c r="GU15" s="34">
        <v>0</v>
      </c>
      <c r="GV15" s="34">
        <v>2701.7351000000003</v>
      </c>
      <c r="GW15" s="34">
        <v>11321.6463</v>
      </c>
      <c r="GX15" s="34">
        <v>-204.785</v>
      </c>
      <c r="GY15" s="34">
        <v>6.9999999882952579E-4</v>
      </c>
      <c r="GZ15" s="34">
        <v>6.9999999882952579E-4</v>
      </c>
      <c r="HA15" s="34">
        <v>0</v>
      </c>
      <c r="HB15" s="34">
        <v>0</v>
      </c>
      <c r="HC15" s="34">
        <v>-204.78430000000117</v>
      </c>
      <c r="HD15" s="34">
        <v>11116.861999999999</v>
      </c>
      <c r="HE15" s="34">
        <v>-68.417999999999992</v>
      </c>
      <c r="HF15" s="34">
        <v>2737.9182000000023</v>
      </c>
      <c r="HG15" s="34">
        <v>2737.9182000000023</v>
      </c>
      <c r="HH15" s="34">
        <v>0</v>
      </c>
      <c r="HI15" s="34">
        <v>0</v>
      </c>
      <c r="HJ15" s="34">
        <v>2669.5002000000022</v>
      </c>
      <c r="HK15" s="34">
        <v>13786.362200000001</v>
      </c>
      <c r="HL15" s="34">
        <v>-1389.607</v>
      </c>
      <c r="HM15" s="34">
        <v>1206.7639999999997</v>
      </c>
      <c r="HN15" s="34">
        <v>-36.568400000000508</v>
      </c>
      <c r="HO15" s="34">
        <v>1243.3324000000002</v>
      </c>
      <c r="HP15" s="34">
        <v>0</v>
      </c>
      <c r="HQ15" s="34">
        <v>-182.84300000000025</v>
      </c>
      <c r="HR15" s="34">
        <v>13603.519200000001</v>
      </c>
      <c r="HS15" s="34">
        <v>-73.138000000000005</v>
      </c>
      <c r="HT15" s="34">
        <v>7.99999998974954E-4</v>
      </c>
      <c r="HU15" s="34">
        <v>7.99999998974954E-4</v>
      </c>
      <c r="HV15" s="34">
        <v>0</v>
      </c>
      <c r="HW15" s="34">
        <v>0</v>
      </c>
      <c r="HX15" s="34">
        <v>-73.13720000000103</v>
      </c>
      <c r="HY15" s="34">
        <v>13530.382</v>
      </c>
      <c r="HZ15" s="34">
        <v>-73.138000000000005</v>
      </c>
      <c r="IA15" s="34">
        <v>8.000000007939434E-4</v>
      </c>
      <c r="IB15" s="34">
        <v>8.000000007939434E-4</v>
      </c>
      <c r="IC15" s="34">
        <v>0</v>
      </c>
      <c r="ID15" s="34">
        <v>0</v>
      </c>
      <c r="IE15" s="34">
        <v>-73.137199999999211</v>
      </c>
      <c r="IF15" s="34">
        <v>13457.2448</v>
      </c>
      <c r="IG15" s="34">
        <v>-329.11799999999999</v>
      </c>
      <c r="IH15" s="34">
        <v>1097.0586000000008</v>
      </c>
      <c r="II15" s="34">
        <v>6.000000008157258E-4</v>
      </c>
      <c r="IJ15" s="34">
        <v>1097.058</v>
      </c>
      <c r="IK15" s="34">
        <v>0</v>
      </c>
      <c r="IL15" s="34">
        <v>767.94060000000081</v>
      </c>
      <c r="IM15" s="34">
        <v>14225.185400000002</v>
      </c>
      <c r="IN15" s="34">
        <v>-73.613</v>
      </c>
      <c r="IO15" s="34">
        <v>661.56359999999654</v>
      </c>
      <c r="IP15" s="34">
        <v>551.7811499999965</v>
      </c>
      <c r="IQ15" s="34">
        <v>109.78245</v>
      </c>
      <c r="IR15" s="34">
        <v>0</v>
      </c>
      <c r="IS15" s="34">
        <v>587.95059999999648</v>
      </c>
      <c r="IT15" s="34">
        <v>14813.135999999999</v>
      </c>
      <c r="IU15" s="34">
        <v>-75.841000000000008</v>
      </c>
      <c r="IV15" s="34">
        <v>598.27240000000018</v>
      </c>
      <c r="IW15" s="34">
        <v>483.75427362637379</v>
      </c>
      <c r="IX15" s="34">
        <v>114.51812637362642</v>
      </c>
      <c r="IY15" s="34">
        <v>0</v>
      </c>
      <c r="IZ15" s="34">
        <v>522.43140000000017</v>
      </c>
      <c r="JA15" s="34">
        <v>15335.567399999998</v>
      </c>
      <c r="JB15" s="34">
        <v>-119.54900000000001</v>
      </c>
      <c r="JC15" s="34">
        <v>431.41800000000126</v>
      </c>
      <c r="JD15" s="34">
        <v>511.11368132000126</v>
      </c>
      <c r="JE15" s="34">
        <v>-79.695681320000006</v>
      </c>
      <c r="JF15" s="34">
        <v>0</v>
      </c>
      <c r="JG15" s="34">
        <v>311.86900000000242</v>
      </c>
      <c r="JH15" s="34">
        <v>15647.436400000001</v>
      </c>
      <c r="JI15" s="34">
        <v>-783.44200000000001</v>
      </c>
      <c r="JJ15" s="34">
        <v>244.07440000000156</v>
      </c>
      <c r="JK15" s="34">
        <v>244.07440000000156</v>
      </c>
      <c r="JL15" s="34">
        <v>0</v>
      </c>
      <c r="JM15" s="34">
        <v>0</v>
      </c>
      <c r="JN15" s="34">
        <v>-539.36759999999958</v>
      </c>
      <c r="JO15" s="34">
        <v>15108.068800000001</v>
      </c>
    </row>
    <row r="16" spans="1:275" s="10" customFormat="1" x14ac:dyDescent="0.2">
      <c r="A16" s="45" t="s">
        <v>15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0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0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4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34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34">
        <v>0</v>
      </c>
      <c r="CU16" s="34">
        <v>0</v>
      </c>
      <c r="CV16" s="34">
        <v>0</v>
      </c>
      <c r="CW16" s="34">
        <v>0</v>
      </c>
      <c r="CX16" s="34">
        <v>0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0</v>
      </c>
      <c r="DG16" s="34">
        <v>0</v>
      </c>
      <c r="DH16" s="34">
        <v>0</v>
      </c>
      <c r="DI16" s="34">
        <v>0</v>
      </c>
      <c r="DJ16" s="34">
        <v>0</v>
      </c>
      <c r="DK16" s="34">
        <v>0</v>
      </c>
      <c r="DL16" s="34">
        <v>0</v>
      </c>
      <c r="DM16" s="34">
        <v>0</v>
      </c>
      <c r="DN16" s="34">
        <v>0</v>
      </c>
      <c r="DO16" s="34">
        <v>0</v>
      </c>
      <c r="DP16" s="34">
        <v>0</v>
      </c>
      <c r="DQ16" s="34">
        <v>0</v>
      </c>
      <c r="DR16" s="34">
        <v>0</v>
      </c>
      <c r="DS16" s="34">
        <v>0</v>
      </c>
      <c r="DT16" s="34">
        <v>0</v>
      </c>
      <c r="DU16" s="34">
        <v>0</v>
      </c>
      <c r="DV16" s="34">
        <v>0</v>
      </c>
      <c r="DW16" s="34">
        <v>0</v>
      </c>
      <c r="DX16" s="34">
        <v>0</v>
      </c>
      <c r="DY16" s="34">
        <v>0</v>
      </c>
      <c r="DZ16" s="34">
        <v>0</v>
      </c>
      <c r="EA16" s="34">
        <v>0</v>
      </c>
      <c r="EB16" s="34">
        <v>0</v>
      </c>
      <c r="EC16" s="34">
        <v>0</v>
      </c>
      <c r="ED16" s="34">
        <v>0</v>
      </c>
      <c r="EE16" s="34">
        <v>0</v>
      </c>
      <c r="EF16" s="34">
        <v>0</v>
      </c>
      <c r="EG16" s="34">
        <v>0</v>
      </c>
      <c r="EH16" s="34">
        <v>0</v>
      </c>
      <c r="EI16" s="34">
        <v>0</v>
      </c>
      <c r="EJ16" s="34">
        <v>0</v>
      </c>
      <c r="EK16" s="34">
        <v>0</v>
      </c>
      <c r="EL16" s="34">
        <v>0</v>
      </c>
      <c r="EM16" s="34">
        <v>0</v>
      </c>
      <c r="EN16" s="34">
        <v>0</v>
      </c>
      <c r="EO16" s="34">
        <v>0</v>
      </c>
      <c r="EP16" s="34">
        <v>0</v>
      </c>
      <c r="EQ16" s="34">
        <v>0</v>
      </c>
      <c r="ER16" s="34">
        <v>0</v>
      </c>
      <c r="ES16" s="34">
        <v>0</v>
      </c>
      <c r="ET16" s="34">
        <v>0</v>
      </c>
      <c r="EU16" s="34">
        <v>0</v>
      </c>
      <c r="EV16" s="34">
        <v>0</v>
      </c>
      <c r="EW16" s="34">
        <v>0</v>
      </c>
      <c r="EX16" s="34">
        <v>0</v>
      </c>
      <c r="EY16" s="34">
        <v>0</v>
      </c>
      <c r="EZ16" s="34">
        <v>0</v>
      </c>
      <c r="FA16" s="34">
        <v>0</v>
      </c>
      <c r="FB16" s="34">
        <v>0</v>
      </c>
      <c r="FC16" s="34">
        <v>0</v>
      </c>
      <c r="FD16" s="34">
        <v>0</v>
      </c>
      <c r="FE16" s="34">
        <v>0</v>
      </c>
      <c r="FF16" s="34">
        <v>0</v>
      </c>
      <c r="FG16" s="34">
        <v>0</v>
      </c>
      <c r="FH16" s="34">
        <v>0</v>
      </c>
      <c r="FI16" s="34">
        <v>0</v>
      </c>
      <c r="FJ16" s="34">
        <v>0</v>
      </c>
      <c r="FK16" s="34">
        <v>0</v>
      </c>
      <c r="FL16" s="34">
        <v>0</v>
      </c>
      <c r="FM16" s="34">
        <v>0</v>
      </c>
      <c r="FN16" s="34">
        <v>0</v>
      </c>
      <c r="FO16" s="34">
        <v>0</v>
      </c>
      <c r="FP16" s="34">
        <v>0</v>
      </c>
      <c r="FQ16" s="34">
        <v>0</v>
      </c>
      <c r="FR16" s="34">
        <v>0</v>
      </c>
      <c r="FS16" s="34">
        <v>0</v>
      </c>
      <c r="FT16" s="34">
        <v>0</v>
      </c>
      <c r="FU16" s="34">
        <v>0</v>
      </c>
      <c r="FV16" s="34">
        <v>0</v>
      </c>
      <c r="FW16" s="34">
        <v>0</v>
      </c>
      <c r="FX16" s="34">
        <v>0</v>
      </c>
      <c r="FY16" s="34">
        <v>0</v>
      </c>
      <c r="FZ16" s="34">
        <v>0</v>
      </c>
      <c r="GA16" s="34">
        <v>0</v>
      </c>
      <c r="GB16" s="34">
        <v>0</v>
      </c>
      <c r="GC16" s="34">
        <v>0</v>
      </c>
      <c r="GD16" s="34">
        <v>0</v>
      </c>
      <c r="GE16" s="34">
        <v>0</v>
      </c>
      <c r="GF16" s="34">
        <v>0</v>
      </c>
      <c r="GG16" s="34">
        <v>0</v>
      </c>
      <c r="GH16" s="34">
        <v>0</v>
      </c>
      <c r="GI16" s="34">
        <v>0</v>
      </c>
      <c r="GJ16" s="34">
        <v>0</v>
      </c>
      <c r="GK16" s="34">
        <v>0</v>
      </c>
      <c r="GL16" s="34">
        <v>0</v>
      </c>
      <c r="GM16" s="34">
        <v>0</v>
      </c>
      <c r="GN16" s="34">
        <v>0</v>
      </c>
      <c r="GO16" s="34">
        <v>0</v>
      </c>
      <c r="GP16" s="34">
        <v>0</v>
      </c>
      <c r="GQ16" s="34">
        <v>0</v>
      </c>
      <c r="GR16" s="34">
        <v>0</v>
      </c>
      <c r="GS16" s="34">
        <v>0</v>
      </c>
      <c r="GT16" s="34">
        <v>0</v>
      </c>
      <c r="GU16" s="34">
        <v>0</v>
      </c>
      <c r="GV16" s="34">
        <v>0</v>
      </c>
      <c r="GW16" s="34">
        <v>0</v>
      </c>
      <c r="GX16" s="34">
        <v>0</v>
      </c>
      <c r="GY16" s="34">
        <v>0</v>
      </c>
      <c r="GZ16" s="34">
        <v>0</v>
      </c>
      <c r="HA16" s="34">
        <v>0</v>
      </c>
      <c r="HB16" s="34">
        <v>0</v>
      </c>
      <c r="HC16" s="34">
        <v>0</v>
      </c>
      <c r="HD16" s="34">
        <v>0</v>
      </c>
      <c r="HE16" s="34">
        <v>0</v>
      </c>
      <c r="HF16" s="34">
        <v>0</v>
      </c>
      <c r="HG16" s="34">
        <v>0</v>
      </c>
      <c r="HH16" s="34">
        <v>0</v>
      </c>
      <c r="HI16" s="34">
        <v>0</v>
      </c>
      <c r="HJ16" s="34">
        <v>0</v>
      </c>
      <c r="HK16" s="34">
        <v>0</v>
      </c>
      <c r="HL16" s="34">
        <v>0</v>
      </c>
      <c r="HM16" s="34">
        <v>0</v>
      </c>
      <c r="HN16" s="34">
        <v>0</v>
      </c>
      <c r="HO16" s="34">
        <v>0</v>
      </c>
      <c r="HP16" s="34">
        <v>0</v>
      </c>
      <c r="HQ16" s="34">
        <v>0</v>
      </c>
      <c r="HR16" s="34">
        <v>0</v>
      </c>
      <c r="HS16" s="34">
        <v>0</v>
      </c>
      <c r="HT16" s="34">
        <v>0</v>
      </c>
      <c r="HU16" s="34">
        <v>0</v>
      </c>
      <c r="HV16" s="34">
        <v>0</v>
      </c>
      <c r="HW16" s="34">
        <v>0</v>
      </c>
      <c r="HX16" s="34">
        <v>0</v>
      </c>
      <c r="HY16" s="34">
        <v>0</v>
      </c>
      <c r="HZ16" s="34">
        <v>0</v>
      </c>
      <c r="IA16" s="34">
        <v>0</v>
      </c>
      <c r="IB16" s="34">
        <v>0</v>
      </c>
      <c r="IC16" s="34">
        <v>0</v>
      </c>
      <c r="ID16" s="34">
        <v>0</v>
      </c>
      <c r="IE16" s="34">
        <v>0</v>
      </c>
      <c r="IF16" s="34">
        <v>0</v>
      </c>
      <c r="IG16" s="34">
        <v>0</v>
      </c>
      <c r="IH16" s="34">
        <v>0</v>
      </c>
      <c r="II16" s="34">
        <v>0</v>
      </c>
      <c r="IJ16" s="34">
        <v>0</v>
      </c>
      <c r="IK16" s="34">
        <v>0</v>
      </c>
      <c r="IL16" s="34">
        <v>0</v>
      </c>
      <c r="IM16" s="34">
        <v>0</v>
      </c>
      <c r="IN16" s="34">
        <v>0</v>
      </c>
      <c r="IO16" s="34">
        <v>0</v>
      </c>
      <c r="IP16" s="34">
        <v>0</v>
      </c>
      <c r="IQ16" s="34">
        <v>0</v>
      </c>
      <c r="IR16" s="34">
        <v>0</v>
      </c>
      <c r="IS16" s="34">
        <v>0</v>
      </c>
      <c r="IT16" s="34">
        <v>0</v>
      </c>
      <c r="IU16" s="34">
        <v>0</v>
      </c>
      <c r="IV16" s="34">
        <v>0</v>
      </c>
      <c r="IW16" s="34">
        <v>0</v>
      </c>
      <c r="IX16" s="34">
        <v>0</v>
      </c>
      <c r="IY16" s="34">
        <v>0</v>
      </c>
      <c r="IZ16" s="34">
        <v>0</v>
      </c>
      <c r="JA16" s="34">
        <v>0</v>
      </c>
      <c r="JB16" s="34">
        <v>0</v>
      </c>
      <c r="JC16" s="34">
        <v>0</v>
      </c>
      <c r="JD16" s="34">
        <v>0</v>
      </c>
      <c r="JE16" s="34">
        <v>0</v>
      </c>
      <c r="JF16" s="34">
        <v>0</v>
      </c>
      <c r="JG16" s="34">
        <v>0</v>
      </c>
      <c r="JH16" s="34">
        <v>0</v>
      </c>
      <c r="JI16" s="34">
        <v>0</v>
      </c>
      <c r="JJ16" s="34">
        <v>0</v>
      </c>
      <c r="JK16" s="34">
        <v>0</v>
      </c>
      <c r="JL16" s="34">
        <v>0</v>
      </c>
      <c r="JM16" s="34">
        <v>0</v>
      </c>
      <c r="JN16" s="34">
        <v>0</v>
      </c>
      <c r="JO16" s="34">
        <v>0</v>
      </c>
    </row>
    <row r="17" spans="1:275" s="10" customFormat="1" x14ac:dyDescent="0.2">
      <c r="A17" s="45" t="s">
        <v>9</v>
      </c>
      <c r="B17" s="34">
        <v>977.65047200000004</v>
      </c>
      <c r="C17" s="34">
        <v>23.256</v>
      </c>
      <c r="D17" s="34">
        <v>475.97890300000006</v>
      </c>
      <c r="E17" s="34">
        <v>475.97890300000006</v>
      </c>
      <c r="F17" s="34">
        <v>0</v>
      </c>
      <c r="G17" s="34">
        <v>0</v>
      </c>
      <c r="H17" s="34">
        <v>499.23490300000003</v>
      </c>
      <c r="I17" s="34">
        <v>1476.8853750000001</v>
      </c>
      <c r="J17" s="34">
        <v>42.466000000000001</v>
      </c>
      <c r="K17" s="34">
        <v>-132.33774699999992</v>
      </c>
      <c r="L17" s="34">
        <v>-132.33774699999992</v>
      </c>
      <c r="M17" s="34">
        <v>0</v>
      </c>
      <c r="N17" s="34">
        <v>0</v>
      </c>
      <c r="O17" s="34">
        <v>-89.871746999999914</v>
      </c>
      <c r="P17" s="34">
        <v>1387.0136280000002</v>
      </c>
      <c r="Q17" s="34">
        <v>0</v>
      </c>
      <c r="R17" s="34">
        <v>33.804275999999845</v>
      </c>
      <c r="S17" s="34">
        <v>33.804275999999845</v>
      </c>
      <c r="T17" s="34">
        <v>0</v>
      </c>
      <c r="U17" s="34">
        <v>0</v>
      </c>
      <c r="V17" s="34">
        <v>33.804275999999845</v>
      </c>
      <c r="W17" s="34">
        <v>1420.817904</v>
      </c>
      <c r="X17" s="34">
        <v>0</v>
      </c>
      <c r="Y17" s="34">
        <v>331.23078699999996</v>
      </c>
      <c r="Z17" s="34">
        <v>171.2520433365591</v>
      </c>
      <c r="AA17" s="34">
        <v>159.97874366344087</v>
      </c>
      <c r="AB17" s="34">
        <v>0</v>
      </c>
      <c r="AC17" s="34">
        <v>331.23078699999996</v>
      </c>
      <c r="AD17" s="34">
        <v>1752.048691</v>
      </c>
      <c r="AE17" s="34">
        <v>0</v>
      </c>
      <c r="AF17" s="34">
        <v>109.43328500000007</v>
      </c>
      <c r="AG17" s="34">
        <v>160.77255627771606</v>
      </c>
      <c r="AH17" s="34">
        <v>-51.339271277715987</v>
      </c>
      <c r="AI17" s="34">
        <v>0</v>
      </c>
      <c r="AJ17" s="34">
        <v>109.43328500000007</v>
      </c>
      <c r="AK17" s="34">
        <v>1861.481976</v>
      </c>
      <c r="AL17" s="34">
        <v>0</v>
      </c>
      <c r="AM17" s="34">
        <v>-171.3821640000001</v>
      </c>
      <c r="AN17" s="34">
        <v>-95.59484761612913</v>
      </c>
      <c r="AO17" s="34">
        <v>-75.787316383870973</v>
      </c>
      <c r="AP17" s="34">
        <v>0</v>
      </c>
      <c r="AQ17" s="34">
        <v>-171.3821640000001</v>
      </c>
      <c r="AR17" s="34">
        <v>1690.0998119999999</v>
      </c>
      <c r="AS17" s="34">
        <v>0</v>
      </c>
      <c r="AT17" s="34">
        <v>71.907960000000003</v>
      </c>
      <c r="AU17" s="34">
        <v>71.907960000000003</v>
      </c>
      <c r="AV17" s="34">
        <v>0</v>
      </c>
      <c r="AW17" s="34">
        <v>0</v>
      </c>
      <c r="AX17" s="34">
        <v>71.907960000000003</v>
      </c>
      <c r="AY17" s="34">
        <v>1762.0077719999999</v>
      </c>
      <c r="AZ17" s="34">
        <v>-1978.972</v>
      </c>
      <c r="BA17" s="34">
        <v>244.15508599999998</v>
      </c>
      <c r="BB17" s="34">
        <v>-14.72069774193551</v>
      </c>
      <c r="BC17" s="34">
        <v>258.87578374193549</v>
      </c>
      <c r="BD17" s="34">
        <v>0</v>
      </c>
      <c r="BE17" s="34">
        <v>-1734.816914</v>
      </c>
      <c r="BF17" s="34">
        <v>27.190857999999999</v>
      </c>
      <c r="BG17" s="34">
        <v>0</v>
      </c>
      <c r="BH17" s="34">
        <v>-0.21480000000000032</v>
      </c>
      <c r="BI17" s="34">
        <v>-0.21480000000000032</v>
      </c>
      <c r="BJ17" s="34">
        <v>0</v>
      </c>
      <c r="BK17" s="34">
        <v>0</v>
      </c>
      <c r="BL17" s="34">
        <v>-0.21480000000000032</v>
      </c>
      <c r="BM17" s="34">
        <v>26.976057999999998</v>
      </c>
      <c r="BN17" s="34">
        <v>0</v>
      </c>
      <c r="BO17" s="34">
        <v>-0.87706400000000073</v>
      </c>
      <c r="BP17" s="34">
        <v>-0.87706400000000073</v>
      </c>
      <c r="BQ17" s="34">
        <v>0</v>
      </c>
      <c r="BR17" s="34">
        <v>0</v>
      </c>
      <c r="BS17" s="34">
        <v>-0.87706400000000073</v>
      </c>
      <c r="BT17" s="34">
        <v>26.098993999999998</v>
      </c>
      <c r="BU17" s="34">
        <v>0</v>
      </c>
      <c r="BV17" s="34">
        <v>0.42210000000000036</v>
      </c>
      <c r="BW17" s="34">
        <v>0.42210000000000036</v>
      </c>
      <c r="BX17" s="34">
        <v>0</v>
      </c>
      <c r="BY17" s="34">
        <v>0</v>
      </c>
      <c r="BZ17" s="34">
        <v>0.42210000000000036</v>
      </c>
      <c r="CA17" s="34">
        <v>26.521093999999998</v>
      </c>
      <c r="CB17" s="34">
        <v>0</v>
      </c>
      <c r="CC17" s="34">
        <v>-26.521093999999998</v>
      </c>
      <c r="CD17" s="34">
        <v>-26.521093999999998</v>
      </c>
      <c r="CE17" s="34">
        <v>0</v>
      </c>
      <c r="CF17" s="34">
        <v>0</v>
      </c>
      <c r="CG17" s="34">
        <v>-26.521093999999998</v>
      </c>
      <c r="CH17" s="34">
        <v>0</v>
      </c>
      <c r="CI17" s="34">
        <v>26.341000000000001</v>
      </c>
      <c r="CJ17" s="34">
        <v>0.20249299999999693</v>
      </c>
      <c r="CK17" s="34">
        <v>0.20249299999999693</v>
      </c>
      <c r="CL17" s="34">
        <v>0</v>
      </c>
      <c r="CM17" s="34">
        <v>0</v>
      </c>
      <c r="CN17" s="34">
        <v>26.543492999999998</v>
      </c>
      <c r="CO17" s="34">
        <v>26.543492999999998</v>
      </c>
      <c r="CP17" s="34">
        <v>0</v>
      </c>
      <c r="CQ17" s="34">
        <v>-0.35432299999999728</v>
      </c>
      <c r="CR17" s="34">
        <v>-0.35432299999999728</v>
      </c>
      <c r="CS17" s="34">
        <v>0</v>
      </c>
      <c r="CT17" s="34">
        <v>0</v>
      </c>
      <c r="CU17" s="34">
        <v>-0.35432299999999728</v>
      </c>
      <c r="CV17" s="34">
        <v>26.189170000000001</v>
      </c>
      <c r="CW17" s="34">
        <v>26.401</v>
      </c>
      <c r="CX17" s="34">
        <v>4.0063540000000017</v>
      </c>
      <c r="CY17" s="34">
        <v>4.0063540000000017</v>
      </c>
      <c r="CZ17" s="34">
        <v>0</v>
      </c>
      <c r="DA17" s="34">
        <v>0</v>
      </c>
      <c r="DB17" s="34">
        <v>30.407354000000002</v>
      </c>
      <c r="DC17" s="34">
        <v>56.596524000000002</v>
      </c>
      <c r="DD17" s="34">
        <v>0</v>
      </c>
      <c r="DE17" s="34">
        <v>-1.2199960000000019</v>
      </c>
      <c r="DF17" s="34">
        <v>-1.2199960000000019</v>
      </c>
      <c r="DG17" s="34">
        <v>0</v>
      </c>
      <c r="DH17" s="34">
        <v>0</v>
      </c>
      <c r="DI17" s="34">
        <v>-1.2199960000000019</v>
      </c>
      <c r="DJ17" s="34">
        <v>55.376528</v>
      </c>
      <c r="DK17" s="34">
        <v>0</v>
      </c>
      <c r="DL17" s="34">
        <v>-0.87899800000000283</v>
      </c>
      <c r="DM17" s="34">
        <v>-0.87899800000000283</v>
      </c>
      <c r="DN17" s="34">
        <v>0</v>
      </c>
      <c r="DO17" s="34">
        <v>0</v>
      </c>
      <c r="DP17" s="34">
        <v>-0.87899800000000283</v>
      </c>
      <c r="DQ17" s="34">
        <v>54.497529999999998</v>
      </c>
      <c r="DR17" s="34">
        <v>0</v>
      </c>
      <c r="DS17" s="34">
        <v>-2.1647660000000002</v>
      </c>
      <c r="DT17" s="34">
        <v>-2.1647660000000002</v>
      </c>
      <c r="DU17" s="34">
        <v>0</v>
      </c>
      <c r="DV17" s="34">
        <v>0</v>
      </c>
      <c r="DW17" s="34">
        <v>-2.1647660000000002</v>
      </c>
      <c r="DX17" s="34">
        <v>52.332763999999997</v>
      </c>
      <c r="DY17" s="34">
        <v>0</v>
      </c>
      <c r="DZ17" s="34">
        <v>-4.1671459999999954</v>
      </c>
      <c r="EA17" s="34">
        <v>-4.1671459999999954</v>
      </c>
      <c r="EB17" s="34">
        <v>0</v>
      </c>
      <c r="EC17" s="34">
        <v>0</v>
      </c>
      <c r="ED17" s="34">
        <v>-4.1671459999999954</v>
      </c>
      <c r="EE17" s="34">
        <v>48.165618000000002</v>
      </c>
      <c r="EF17" s="34">
        <v>0</v>
      </c>
      <c r="EG17" s="34">
        <v>-0.79321800000000309</v>
      </c>
      <c r="EH17" s="34">
        <v>-0.79321800000000309</v>
      </c>
      <c r="EI17" s="34">
        <v>0</v>
      </c>
      <c r="EJ17" s="34">
        <v>0</v>
      </c>
      <c r="EK17" s="34">
        <v>-0.79321800000000309</v>
      </c>
      <c r="EL17" s="34">
        <v>47.372399999999999</v>
      </c>
      <c r="EM17" s="34">
        <v>0</v>
      </c>
      <c r="EN17" s="34">
        <v>36.812100000000015</v>
      </c>
      <c r="EO17" s="34">
        <v>11.759570329670314</v>
      </c>
      <c r="EP17" s="34">
        <v>25.052529670329701</v>
      </c>
      <c r="EQ17" s="34">
        <v>0</v>
      </c>
      <c r="ER17" s="34">
        <v>36.812100000000015</v>
      </c>
      <c r="ES17" s="34">
        <v>84.184500000000014</v>
      </c>
      <c r="ET17" s="34">
        <v>0</v>
      </c>
      <c r="EU17" s="34">
        <v>-30.800100000000015</v>
      </c>
      <c r="EV17" s="34">
        <v>-3.8857692307692133</v>
      </c>
      <c r="EW17" s="34">
        <v>-26.914330769230801</v>
      </c>
      <c r="EX17" s="34">
        <v>0</v>
      </c>
      <c r="EY17" s="34">
        <v>-30.800100000000015</v>
      </c>
      <c r="EZ17" s="34">
        <v>53.384399999999999</v>
      </c>
      <c r="FA17" s="34">
        <v>0</v>
      </c>
      <c r="FB17" s="34">
        <v>3.2134</v>
      </c>
      <c r="FC17" s="34">
        <v>3.2134</v>
      </c>
      <c r="FD17" s="34">
        <v>0</v>
      </c>
      <c r="FE17" s="34">
        <v>0</v>
      </c>
      <c r="FF17" s="34">
        <v>3.2134</v>
      </c>
      <c r="FG17" s="34">
        <v>56.597799999999999</v>
      </c>
      <c r="FH17" s="34">
        <v>0</v>
      </c>
      <c r="FI17" s="34">
        <v>28.226000000000006</v>
      </c>
      <c r="FJ17" s="34">
        <v>-4.1819565217394938E-2</v>
      </c>
      <c r="FK17" s="34">
        <v>28.267819565217401</v>
      </c>
      <c r="FL17" s="34">
        <v>0</v>
      </c>
      <c r="FM17" s="34">
        <v>28.226000000000006</v>
      </c>
      <c r="FN17" s="34">
        <v>84.823800000000006</v>
      </c>
      <c r="FO17" s="34">
        <v>0</v>
      </c>
      <c r="FP17" s="34">
        <v>-1.1681999999999988</v>
      </c>
      <c r="FQ17" s="34">
        <v>-1.1681999999999988</v>
      </c>
      <c r="FR17" s="34">
        <v>0</v>
      </c>
      <c r="FS17" s="34">
        <v>0</v>
      </c>
      <c r="FT17" s="34">
        <v>-1.1681999999999988</v>
      </c>
      <c r="FU17" s="34">
        <v>83.655600000000007</v>
      </c>
      <c r="FV17" s="34">
        <v>0</v>
      </c>
      <c r="FW17" s="34">
        <v>-2.1266999999999996</v>
      </c>
      <c r="FX17" s="34">
        <v>-2.1266999999999996</v>
      </c>
      <c r="FY17" s="34">
        <v>0</v>
      </c>
      <c r="FZ17" s="34">
        <v>0</v>
      </c>
      <c r="GA17" s="34">
        <v>-2.1266999999999996</v>
      </c>
      <c r="GB17" s="34">
        <v>81.528900000000007</v>
      </c>
      <c r="GC17" s="34">
        <v>0</v>
      </c>
      <c r="GD17" s="34">
        <v>-1.8008999999999986</v>
      </c>
      <c r="GE17" s="34">
        <v>-1.8008999999999986</v>
      </c>
      <c r="GF17" s="34">
        <v>0</v>
      </c>
      <c r="GG17" s="34">
        <v>0</v>
      </c>
      <c r="GH17" s="34">
        <v>-1.8008999999999986</v>
      </c>
      <c r="GI17" s="34">
        <v>79.728000000000009</v>
      </c>
      <c r="GJ17" s="34">
        <v>0</v>
      </c>
      <c r="GK17" s="34">
        <v>2.1066000000000003</v>
      </c>
      <c r="GL17" s="34">
        <v>2.1066000000000003</v>
      </c>
      <c r="GM17" s="34">
        <v>0</v>
      </c>
      <c r="GN17" s="34">
        <v>0</v>
      </c>
      <c r="GO17" s="34">
        <v>2.1066000000000003</v>
      </c>
      <c r="GP17" s="34">
        <v>81.834600000000009</v>
      </c>
      <c r="GQ17" s="34">
        <v>0</v>
      </c>
      <c r="GR17" s="34">
        <v>5.9300999999999959</v>
      </c>
      <c r="GS17" s="34">
        <v>5.9300999999999959</v>
      </c>
      <c r="GT17" s="34">
        <v>0</v>
      </c>
      <c r="GU17" s="34">
        <v>0</v>
      </c>
      <c r="GV17" s="34">
        <v>5.9300999999999959</v>
      </c>
      <c r="GW17" s="34">
        <v>87.764700000000005</v>
      </c>
      <c r="GX17" s="34">
        <v>0</v>
      </c>
      <c r="GY17" s="34">
        <v>0</v>
      </c>
      <c r="GZ17" s="34">
        <v>0</v>
      </c>
      <c r="HA17" s="34">
        <v>0</v>
      </c>
      <c r="HB17" s="34">
        <v>0</v>
      </c>
      <c r="HC17" s="34">
        <v>0</v>
      </c>
      <c r="HD17" s="34">
        <v>87.764700000000005</v>
      </c>
      <c r="HE17" s="34">
        <v>0</v>
      </c>
      <c r="HF17" s="34">
        <v>21.941100000000006</v>
      </c>
      <c r="HG17" s="34">
        <v>21.941100000000006</v>
      </c>
      <c r="HH17" s="34">
        <v>0</v>
      </c>
      <c r="HI17" s="34">
        <v>0</v>
      </c>
      <c r="HJ17" s="34">
        <v>21.941100000000006</v>
      </c>
      <c r="HK17" s="34">
        <v>109.70580000000001</v>
      </c>
      <c r="HL17" s="34">
        <v>0</v>
      </c>
      <c r="HM17" s="34">
        <v>-36.568600000000004</v>
      </c>
      <c r="HN17" s="34">
        <v>0</v>
      </c>
      <c r="HO17" s="34">
        <v>0</v>
      </c>
      <c r="HP17" s="34">
        <v>-36.568600000000004</v>
      </c>
      <c r="HQ17" s="34">
        <v>-36.568600000000004</v>
      </c>
      <c r="HR17" s="34">
        <v>73.137200000000007</v>
      </c>
      <c r="HS17" s="34">
        <v>0</v>
      </c>
      <c r="HT17" s="34">
        <v>0</v>
      </c>
      <c r="HU17" s="34">
        <v>0</v>
      </c>
      <c r="HV17" s="34">
        <v>0</v>
      </c>
      <c r="HW17" s="34">
        <v>0</v>
      </c>
      <c r="HX17" s="34">
        <v>0</v>
      </c>
      <c r="HY17" s="34">
        <v>73.137200000000007</v>
      </c>
      <c r="HZ17" s="34">
        <v>0</v>
      </c>
      <c r="IA17" s="34">
        <v>0</v>
      </c>
      <c r="IB17" s="34">
        <v>0</v>
      </c>
      <c r="IC17" s="34">
        <v>0</v>
      </c>
      <c r="ID17" s="34">
        <v>0</v>
      </c>
      <c r="IE17" s="34">
        <v>0</v>
      </c>
      <c r="IF17" s="34">
        <v>73.137200000000007</v>
      </c>
      <c r="IG17" s="34">
        <v>0</v>
      </c>
      <c r="IH17" s="34">
        <v>1097.058</v>
      </c>
      <c r="II17" s="34">
        <v>0</v>
      </c>
      <c r="IJ17" s="34">
        <v>1097.058</v>
      </c>
      <c r="IK17" s="34">
        <v>0</v>
      </c>
      <c r="IL17" s="34">
        <v>1097.058</v>
      </c>
      <c r="IM17" s="34">
        <v>1170.1952000000001</v>
      </c>
      <c r="IN17" s="34">
        <v>0</v>
      </c>
      <c r="IO17" s="34">
        <v>159.1887999999999</v>
      </c>
      <c r="IP17" s="34">
        <v>49.406349999999904</v>
      </c>
      <c r="IQ17" s="34">
        <v>109.78245</v>
      </c>
      <c r="IR17" s="34">
        <v>0</v>
      </c>
      <c r="IS17" s="34">
        <v>159.1887999999999</v>
      </c>
      <c r="IT17" s="34">
        <v>1329.384</v>
      </c>
      <c r="IU17" s="34">
        <v>0</v>
      </c>
      <c r="IV17" s="34">
        <v>161.02919999999972</v>
      </c>
      <c r="IW17" s="34">
        <v>46.511073626373303</v>
      </c>
      <c r="IX17" s="34">
        <v>114.51812637362642</v>
      </c>
      <c r="IY17" s="34">
        <v>0</v>
      </c>
      <c r="IZ17" s="34">
        <v>161.02919999999972</v>
      </c>
      <c r="JA17" s="34">
        <v>1490.4131999999997</v>
      </c>
      <c r="JB17" s="34">
        <v>0</v>
      </c>
      <c r="JC17" s="34">
        <v>-31.06679999999983</v>
      </c>
      <c r="JD17" s="34">
        <v>48.628881320000175</v>
      </c>
      <c r="JE17" s="34">
        <v>-79.695681320000006</v>
      </c>
      <c r="JF17" s="34">
        <v>0</v>
      </c>
      <c r="JG17" s="34">
        <v>-31.06679999999983</v>
      </c>
      <c r="JH17" s="34">
        <v>1459.3463999999999</v>
      </c>
      <c r="JI17" s="34">
        <v>-742.452</v>
      </c>
      <c r="JJ17" s="34">
        <v>24.100800000000163</v>
      </c>
      <c r="JK17" s="34">
        <v>24.100800000000163</v>
      </c>
      <c r="JL17" s="34">
        <v>0</v>
      </c>
      <c r="JM17" s="34">
        <v>0</v>
      </c>
      <c r="JN17" s="34">
        <v>-718.35119999999984</v>
      </c>
      <c r="JO17" s="34">
        <v>740.99520000000007</v>
      </c>
    </row>
    <row r="18" spans="1:275" s="10" customFormat="1" x14ac:dyDescent="0.2">
      <c r="A18" s="45" t="s">
        <v>17</v>
      </c>
      <c r="B18" s="34">
        <v>94.611335999999994</v>
      </c>
      <c r="C18" s="34">
        <v>0</v>
      </c>
      <c r="D18" s="34">
        <v>-0.84083599999999592</v>
      </c>
      <c r="E18" s="34">
        <v>-0.84083599999999592</v>
      </c>
      <c r="F18" s="34">
        <v>0</v>
      </c>
      <c r="G18" s="34">
        <v>0</v>
      </c>
      <c r="H18" s="34">
        <v>-0.84083599999999592</v>
      </c>
      <c r="I18" s="34">
        <v>93.770499999999998</v>
      </c>
      <c r="J18" s="34">
        <v>0</v>
      </c>
      <c r="K18" s="34">
        <v>-9.7090679999999878</v>
      </c>
      <c r="L18" s="34">
        <v>-9.7090679999999878</v>
      </c>
      <c r="M18" s="34">
        <v>0</v>
      </c>
      <c r="N18" s="34">
        <v>0</v>
      </c>
      <c r="O18" s="34">
        <v>-9.7090679999999878</v>
      </c>
      <c r="P18" s="34">
        <v>84.061432000000011</v>
      </c>
      <c r="Q18" s="34">
        <v>0</v>
      </c>
      <c r="R18" s="34">
        <v>-19.478800000000021</v>
      </c>
      <c r="S18" s="34">
        <v>-19.478800000000021</v>
      </c>
      <c r="T18" s="34">
        <v>0</v>
      </c>
      <c r="U18" s="34">
        <v>0</v>
      </c>
      <c r="V18" s="34">
        <v>-19.478800000000021</v>
      </c>
      <c r="W18" s="34">
        <v>64.58263199999999</v>
      </c>
      <c r="X18" s="34">
        <v>0</v>
      </c>
      <c r="Y18" s="34">
        <v>-16.58129799999999</v>
      </c>
      <c r="Z18" s="34">
        <v>6.2728082376344219</v>
      </c>
      <c r="AA18" s="34">
        <v>0</v>
      </c>
      <c r="AB18" s="34">
        <v>-22.854106237634412</v>
      </c>
      <c r="AC18" s="34">
        <v>-16.58129799999999</v>
      </c>
      <c r="AD18" s="34">
        <v>48.001334</v>
      </c>
      <c r="AE18" s="34">
        <v>0</v>
      </c>
      <c r="AF18" s="34">
        <v>4.4347780000000014</v>
      </c>
      <c r="AG18" s="34">
        <v>4.4347780000000014</v>
      </c>
      <c r="AH18" s="34">
        <v>0</v>
      </c>
      <c r="AI18" s="34">
        <v>0</v>
      </c>
      <c r="AJ18" s="34">
        <v>4.4347780000000014</v>
      </c>
      <c r="AK18" s="34">
        <v>52.436112000000001</v>
      </c>
      <c r="AL18" s="34">
        <v>0</v>
      </c>
      <c r="AM18" s="34">
        <v>-2.7272940000000006</v>
      </c>
      <c r="AN18" s="34">
        <v>-2.7272940000000006</v>
      </c>
      <c r="AO18" s="34">
        <v>0</v>
      </c>
      <c r="AP18" s="34">
        <v>0</v>
      </c>
      <c r="AQ18" s="34">
        <v>-2.7272940000000006</v>
      </c>
      <c r="AR18" s="34">
        <v>49.708818000000001</v>
      </c>
      <c r="AS18" s="34">
        <v>0</v>
      </c>
      <c r="AT18" s="34">
        <v>28.026818999999996</v>
      </c>
      <c r="AU18" s="34">
        <v>28.026818999999996</v>
      </c>
      <c r="AV18" s="34">
        <v>0</v>
      </c>
      <c r="AW18" s="34">
        <v>0</v>
      </c>
      <c r="AX18" s="34">
        <v>28.026818999999996</v>
      </c>
      <c r="AY18" s="34">
        <v>77.735636999999997</v>
      </c>
      <c r="AZ18" s="34">
        <v>0</v>
      </c>
      <c r="BA18" s="34">
        <v>-23.353921</v>
      </c>
      <c r="BB18" s="34">
        <v>-23.353921</v>
      </c>
      <c r="BC18" s="34">
        <v>0</v>
      </c>
      <c r="BD18" s="34">
        <v>0</v>
      </c>
      <c r="BE18" s="34">
        <v>-23.353921</v>
      </c>
      <c r="BF18" s="34">
        <v>54.381715999999997</v>
      </c>
      <c r="BG18" s="34">
        <v>0</v>
      </c>
      <c r="BH18" s="34">
        <v>-0.42960000000000065</v>
      </c>
      <c r="BI18" s="34">
        <v>-0.42960000000000065</v>
      </c>
      <c r="BJ18" s="34">
        <v>0</v>
      </c>
      <c r="BK18" s="34">
        <v>0</v>
      </c>
      <c r="BL18" s="34">
        <v>-0.42960000000000065</v>
      </c>
      <c r="BM18" s="34">
        <v>53.952115999999997</v>
      </c>
      <c r="BN18" s="34">
        <v>0</v>
      </c>
      <c r="BO18" s="34">
        <v>24.344865999999989</v>
      </c>
      <c r="BP18" s="34">
        <v>-2.1182600888889063</v>
      </c>
      <c r="BQ18" s="34">
        <v>0</v>
      </c>
      <c r="BR18" s="34">
        <v>26.463126088888895</v>
      </c>
      <c r="BS18" s="34">
        <v>24.344865999999989</v>
      </c>
      <c r="BT18" s="34">
        <v>78.296981999999986</v>
      </c>
      <c r="BU18" s="34">
        <v>25.635000000000002</v>
      </c>
      <c r="BV18" s="34">
        <v>-24.3687</v>
      </c>
      <c r="BW18" s="34">
        <v>1.5334782500000017</v>
      </c>
      <c r="BX18" s="34">
        <v>0</v>
      </c>
      <c r="BY18" s="34">
        <v>-25.902178250000002</v>
      </c>
      <c r="BZ18" s="34">
        <v>1.2663000000000011</v>
      </c>
      <c r="CA18" s="34">
        <v>79.563281999999987</v>
      </c>
      <c r="CB18" s="34">
        <v>27.516999999999999</v>
      </c>
      <c r="CC18" s="34">
        <v>-79.013058999999984</v>
      </c>
      <c r="CD18" s="34">
        <v>-25.089705195652186</v>
      </c>
      <c r="CE18" s="34">
        <v>0</v>
      </c>
      <c r="CF18" s="34">
        <v>-53.923353804347798</v>
      </c>
      <c r="CG18" s="34">
        <v>-51.496058999999988</v>
      </c>
      <c r="CH18" s="34">
        <v>28.067222999999998</v>
      </c>
      <c r="CI18" s="34">
        <v>0</v>
      </c>
      <c r="CJ18" s="34">
        <v>-1.5237300000000005</v>
      </c>
      <c r="CK18" s="34">
        <v>-1.5237300000000005</v>
      </c>
      <c r="CL18" s="34">
        <v>0</v>
      </c>
      <c r="CM18" s="34">
        <v>0</v>
      </c>
      <c r="CN18" s="34">
        <v>-1.5237300000000005</v>
      </c>
      <c r="CO18" s="34">
        <v>26.543492999999998</v>
      </c>
      <c r="CP18" s="34">
        <v>26.181000000000001</v>
      </c>
      <c r="CQ18" s="34">
        <v>-26.535322999999998</v>
      </c>
      <c r="CR18" s="34">
        <v>-0.35691054945059975</v>
      </c>
      <c r="CS18" s="34">
        <v>0</v>
      </c>
      <c r="CT18" s="34">
        <v>-26.178412450549398</v>
      </c>
      <c r="CU18" s="34">
        <v>-0.35432299999999728</v>
      </c>
      <c r="CV18" s="34">
        <v>26.189170000000001</v>
      </c>
      <c r="CW18" s="34">
        <v>0</v>
      </c>
      <c r="CX18" s="34">
        <v>2.1090920000000004</v>
      </c>
      <c r="CY18" s="34">
        <v>2.1090920000000004</v>
      </c>
      <c r="CZ18" s="34">
        <v>0</v>
      </c>
      <c r="DA18" s="34">
        <v>0</v>
      </c>
      <c r="DB18" s="34">
        <v>2.1090920000000004</v>
      </c>
      <c r="DC18" s="34">
        <v>28.298262000000001</v>
      </c>
      <c r="DD18" s="34">
        <v>83.849000000000004</v>
      </c>
      <c r="DE18" s="34">
        <v>-1.3942060000000112</v>
      </c>
      <c r="DF18" s="34">
        <v>-1.3942060000000112</v>
      </c>
      <c r="DG18" s="34">
        <v>0</v>
      </c>
      <c r="DH18" s="34">
        <v>0</v>
      </c>
      <c r="DI18" s="34">
        <v>82.454793999999993</v>
      </c>
      <c r="DJ18" s="34">
        <v>110.753056</v>
      </c>
      <c r="DK18" s="34">
        <v>81.904000000000011</v>
      </c>
      <c r="DL18" s="34">
        <v>-1.9157010000000128</v>
      </c>
      <c r="DM18" s="34">
        <v>-1.9157010000000128</v>
      </c>
      <c r="DN18" s="34">
        <v>0</v>
      </c>
      <c r="DO18" s="34">
        <v>0</v>
      </c>
      <c r="DP18" s="34">
        <v>79.988298999999998</v>
      </c>
      <c r="DQ18" s="34">
        <v>190.741355</v>
      </c>
      <c r="DR18" s="34">
        <v>79.69</v>
      </c>
      <c r="DS18" s="34">
        <v>-8.7675350000000094</v>
      </c>
      <c r="DT18" s="34">
        <v>-8.7675350000000094</v>
      </c>
      <c r="DU18" s="34">
        <v>0</v>
      </c>
      <c r="DV18" s="34">
        <v>0</v>
      </c>
      <c r="DW18" s="34">
        <v>70.922464999999988</v>
      </c>
      <c r="DX18" s="34">
        <v>261.66381999999999</v>
      </c>
      <c r="DY18" s="34">
        <v>125.307</v>
      </c>
      <c r="DZ18" s="34">
        <v>-25.72868499999997</v>
      </c>
      <c r="EA18" s="34">
        <v>-25.72868499999997</v>
      </c>
      <c r="EB18" s="34">
        <v>0</v>
      </c>
      <c r="EC18" s="34">
        <v>0</v>
      </c>
      <c r="ED18" s="34">
        <v>99.578315000000032</v>
      </c>
      <c r="EE18" s="34">
        <v>361.24213500000002</v>
      </c>
      <c r="EF18" s="34">
        <v>263.935</v>
      </c>
      <c r="EG18" s="34">
        <v>38.036465000000021</v>
      </c>
      <c r="EH18" s="34">
        <v>38.036465000000021</v>
      </c>
      <c r="EI18" s="34">
        <v>0</v>
      </c>
      <c r="EJ18" s="34">
        <v>0</v>
      </c>
      <c r="EK18" s="34">
        <v>301.97146500000002</v>
      </c>
      <c r="EL18" s="34">
        <v>663.21360000000004</v>
      </c>
      <c r="EM18" s="34">
        <v>485.87600000000003</v>
      </c>
      <c r="EN18" s="34">
        <v>141.7394000000001</v>
      </c>
      <c r="EO18" s="34">
        <v>141.7394000000001</v>
      </c>
      <c r="EP18" s="34">
        <v>0</v>
      </c>
      <c r="EQ18" s="34">
        <v>0</v>
      </c>
      <c r="ER18" s="34">
        <v>627.61540000000014</v>
      </c>
      <c r="ES18" s="34">
        <v>1290.8290000000002</v>
      </c>
      <c r="ET18" s="34">
        <v>566.04499999999996</v>
      </c>
      <c r="EU18" s="34">
        <v>-41.804400000000101</v>
      </c>
      <c r="EV18" s="34">
        <v>-41.804400000000101</v>
      </c>
      <c r="EW18" s="34">
        <v>0</v>
      </c>
      <c r="EX18" s="34">
        <v>0</v>
      </c>
      <c r="EY18" s="34">
        <v>524.24059999999986</v>
      </c>
      <c r="EZ18" s="34">
        <v>1815.0696</v>
      </c>
      <c r="FA18" s="34">
        <v>663.15099999999995</v>
      </c>
      <c r="FB18" s="34">
        <v>153.57710000000009</v>
      </c>
      <c r="FC18" s="34">
        <v>153.57710000000009</v>
      </c>
      <c r="FD18" s="34">
        <v>0</v>
      </c>
      <c r="FE18" s="34">
        <v>0</v>
      </c>
      <c r="FF18" s="34">
        <v>816.72810000000004</v>
      </c>
      <c r="FG18" s="34">
        <v>2631.7977000000001</v>
      </c>
      <c r="FH18" s="34">
        <v>394.22799999999995</v>
      </c>
      <c r="FI18" s="34">
        <v>27.631099999999719</v>
      </c>
      <c r="FJ18" s="34">
        <v>27.631099999999719</v>
      </c>
      <c r="FK18" s="34">
        <v>0</v>
      </c>
      <c r="FL18" s="34">
        <v>0</v>
      </c>
      <c r="FM18" s="34">
        <v>421.85909999999967</v>
      </c>
      <c r="FN18" s="34">
        <v>3053.6567999999997</v>
      </c>
      <c r="FO18" s="34">
        <v>1648.3510000000001</v>
      </c>
      <c r="FP18" s="34">
        <v>-128.83499999999958</v>
      </c>
      <c r="FQ18" s="34">
        <v>-128.83499999999958</v>
      </c>
      <c r="FR18" s="34">
        <v>0</v>
      </c>
      <c r="FS18" s="34">
        <v>0</v>
      </c>
      <c r="FT18" s="34">
        <v>1519.5160000000005</v>
      </c>
      <c r="FU18" s="34">
        <v>4573.1728000000003</v>
      </c>
      <c r="FV18" s="34">
        <v>1161.144</v>
      </c>
      <c r="FW18" s="34">
        <v>-163.17529999999965</v>
      </c>
      <c r="FX18" s="34">
        <v>-163.17529999999965</v>
      </c>
      <c r="FY18" s="34">
        <v>0</v>
      </c>
      <c r="FZ18" s="34">
        <v>0</v>
      </c>
      <c r="GA18" s="34">
        <v>997.96870000000035</v>
      </c>
      <c r="GB18" s="34">
        <v>5571.1415000000006</v>
      </c>
      <c r="GC18" s="34">
        <v>1156.364</v>
      </c>
      <c r="GD18" s="34">
        <v>-136.65750000000071</v>
      </c>
      <c r="GE18" s="34">
        <v>-136.65750000000071</v>
      </c>
      <c r="GF18" s="34">
        <v>0</v>
      </c>
      <c r="GG18" s="34">
        <v>0</v>
      </c>
      <c r="GH18" s="34">
        <v>1019.7064999999993</v>
      </c>
      <c r="GI18" s="34">
        <v>6590.848</v>
      </c>
      <c r="GJ18" s="34">
        <v>1741.7869999999998</v>
      </c>
      <c r="GK18" s="34">
        <v>205.44160000000056</v>
      </c>
      <c r="GL18" s="34">
        <v>205.44160000000056</v>
      </c>
      <c r="GM18" s="34">
        <v>0</v>
      </c>
      <c r="GN18" s="34">
        <v>0</v>
      </c>
      <c r="GO18" s="34">
        <v>1947.2286000000004</v>
      </c>
      <c r="GP18" s="34">
        <v>8538.0766000000003</v>
      </c>
      <c r="GQ18" s="34">
        <v>2001.4190000000001</v>
      </c>
      <c r="GR18" s="34">
        <v>694.38600000000019</v>
      </c>
      <c r="GS18" s="34">
        <v>694.38600000000019</v>
      </c>
      <c r="GT18" s="34">
        <v>0</v>
      </c>
      <c r="GU18" s="34">
        <v>0</v>
      </c>
      <c r="GV18" s="34">
        <v>2695.8050000000003</v>
      </c>
      <c r="GW18" s="34">
        <v>11233.881600000001</v>
      </c>
      <c r="GX18" s="34">
        <v>-204.785</v>
      </c>
      <c r="GY18" s="34">
        <v>6.9999999882952579E-4</v>
      </c>
      <c r="GZ18" s="34">
        <v>6.9999999882952579E-4</v>
      </c>
      <c r="HA18" s="34">
        <v>0</v>
      </c>
      <c r="HB18" s="34">
        <v>0</v>
      </c>
      <c r="HC18" s="34">
        <v>-204.78430000000117</v>
      </c>
      <c r="HD18" s="34">
        <v>11029.097299999999</v>
      </c>
      <c r="HE18" s="34">
        <v>-68.417999999999992</v>
      </c>
      <c r="HF18" s="34">
        <v>2715.9771000000023</v>
      </c>
      <c r="HG18" s="34">
        <v>2715.9771000000023</v>
      </c>
      <c r="HH18" s="34">
        <v>0</v>
      </c>
      <c r="HI18" s="34">
        <v>0</v>
      </c>
      <c r="HJ18" s="34">
        <v>2647.5591000000022</v>
      </c>
      <c r="HK18" s="34">
        <v>13676.656400000002</v>
      </c>
      <c r="HL18" s="34">
        <v>-1389.607</v>
      </c>
      <c r="HM18" s="34">
        <v>1243.3325999999997</v>
      </c>
      <c r="HN18" s="34">
        <v>-36.568400000000508</v>
      </c>
      <c r="HO18" s="34">
        <v>1243.3324000000002</v>
      </c>
      <c r="HP18" s="34">
        <v>36.568600000000004</v>
      </c>
      <c r="HQ18" s="34">
        <v>-146.27440000000024</v>
      </c>
      <c r="HR18" s="34">
        <v>13530.382000000001</v>
      </c>
      <c r="HS18" s="34">
        <v>-73.138000000000005</v>
      </c>
      <c r="HT18" s="34">
        <v>7.99999998974954E-4</v>
      </c>
      <c r="HU18" s="34">
        <v>7.99999998974954E-4</v>
      </c>
      <c r="HV18" s="34">
        <v>0</v>
      </c>
      <c r="HW18" s="34">
        <v>0</v>
      </c>
      <c r="HX18" s="34">
        <v>-73.13720000000103</v>
      </c>
      <c r="HY18" s="34">
        <v>13457.2448</v>
      </c>
      <c r="HZ18" s="34">
        <v>-73.138000000000005</v>
      </c>
      <c r="IA18" s="34">
        <v>8.000000007939434E-4</v>
      </c>
      <c r="IB18" s="34">
        <v>8.000000007939434E-4</v>
      </c>
      <c r="IC18" s="34">
        <v>0</v>
      </c>
      <c r="ID18" s="34">
        <v>0</v>
      </c>
      <c r="IE18" s="34">
        <v>-73.137199999999211</v>
      </c>
      <c r="IF18" s="34">
        <v>13384.107600000001</v>
      </c>
      <c r="IG18" s="34">
        <v>-329.11799999999999</v>
      </c>
      <c r="IH18" s="34">
        <v>6.000000008157258E-4</v>
      </c>
      <c r="II18" s="34">
        <v>6.000000008157258E-4</v>
      </c>
      <c r="IJ18" s="34">
        <v>0</v>
      </c>
      <c r="IK18" s="34">
        <v>0</v>
      </c>
      <c r="IL18" s="34">
        <v>-329.11739999999918</v>
      </c>
      <c r="IM18" s="34">
        <v>13054.990200000002</v>
      </c>
      <c r="IN18" s="34">
        <v>-73.613</v>
      </c>
      <c r="IO18" s="34">
        <v>502.37479999999658</v>
      </c>
      <c r="IP18" s="34">
        <v>502.37479999999658</v>
      </c>
      <c r="IQ18" s="34">
        <v>0</v>
      </c>
      <c r="IR18" s="34">
        <v>0</v>
      </c>
      <c r="IS18" s="34">
        <v>428.76179999999658</v>
      </c>
      <c r="IT18" s="34">
        <v>13483.751999999999</v>
      </c>
      <c r="IU18" s="34">
        <v>-75.841000000000008</v>
      </c>
      <c r="IV18" s="34">
        <v>437.24320000000046</v>
      </c>
      <c r="IW18" s="34">
        <v>437.24320000000046</v>
      </c>
      <c r="IX18" s="34">
        <v>0</v>
      </c>
      <c r="IY18" s="34">
        <v>0</v>
      </c>
      <c r="IZ18" s="34">
        <v>361.40220000000045</v>
      </c>
      <c r="JA18" s="34">
        <v>13845.154199999999</v>
      </c>
      <c r="JB18" s="34">
        <v>-119.54900000000001</v>
      </c>
      <c r="JC18" s="34">
        <v>462.48480000000109</v>
      </c>
      <c r="JD18" s="34">
        <v>462.48480000000109</v>
      </c>
      <c r="JE18" s="34">
        <v>0</v>
      </c>
      <c r="JF18" s="34">
        <v>0</v>
      </c>
      <c r="JG18" s="34">
        <v>342.93580000000111</v>
      </c>
      <c r="JH18" s="34">
        <v>14188.09</v>
      </c>
      <c r="JI18" s="34">
        <v>-40.99</v>
      </c>
      <c r="JJ18" s="34">
        <v>219.9736000000014</v>
      </c>
      <c r="JK18" s="34">
        <v>219.9736000000014</v>
      </c>
      <c r="JL18" s="34">
        <v>0</v>
      </c>
      <c r="JM18" s="34">
        <v>0</v>
      </c>
      <c r="JN18" s="34">
        <v>178.98360000000139</v>
      </c>
      <c r="JO18" s="34">
        <v>14367.073600000002</v>
      </c>
    </row>
    <row r="19" spans="1:275" s="10" customFormat="1" x14ac:dyDescent="0.2">
      <c r="A19" s="44" t="s">
        <v>23</v>
      </c>
      <c r="B19" s="34">
        <v>1892.2267200000001</v>
      </c>
      <c r="C19" s="34">
        <v>0</v>
      </c>
      <c r="D19" s="34">
        <v>874.00302999999985</v>
      </c>
      <c r="E19" s="34">
        <v>874.00302999999985</v>
      </c>
      <c r="F19" s="34">
        <v>0</v>
      </c>
      <c r="G19" s="34">
        <v>0</v>
      </c>
      <c r="H19" s="34">
        <v>874.00302999999985</v>
      </c>
      <c r="I19" s="34">
        <v>2766.22975</v>
      </c>
      <c r="J19" s="34">
        <v>0</v>
      </c>
      <c r="K19" s="34">
        <v>-244.38678999999979</v>
      </c>
      <c r="L19" s="34">
        <v>-244.38678999999979</v>
      </c>
      <c r="M19" s="34">
        <v>0</v>
      </c>
      <c r="N19" s="34">
        <v>0</v>
      </c>
      <c r="O19" s="34">
        <v>-244.38678999999979</v>
      </c>
      <c r="P19" s="34">
        <v>2521.8429599999999</v>
      </c>
      <c r="Q19" s="34">
        <v>0</v>
      </c>
      <c r="R19" s="34">
        <v>405.9030239999995</v>
      </c>
      <c r="S19" s="34">
        <v>36.619618941934959</v>
      </c>
      <c r="T19" s="34">
        <v>0</v>
      </c>
      <c r="U19" s="34">
        <v>369.28340505806455</v>
      </c>
      <c r="V19" s="34">
        <v>405.9030239999995</v>
      </c>
      <c r="W19" s="34">
        <v>2927.7459839999997</v>
      </c>
      <c r="X19" s="34">
        <v>0</v>
      </c>
      <c r="Y19" s="34">
        <v>-575.68061799999987</v>
      </c>
      <c r="Z19" s="34">
        <v>269.92131279247337</v>
      </c>
      <c r="AA19" s="34">
        <v>0</v>
      </c>
      <c r="AB19" s="34">
        <v>-845.60193079247324</v>
      </c>
      <c r="AC19" s="34">
        <v>-575.68061799999987</v>
      </c>
      <c r="AD19" s="34">
        <v>2352.0653659999998</v>
      </c>
      <c r="AE19" s="34">
        <v>0</v>
      </c>
      <c r="AF19" s="34">
        <v>191.0860660000003</v>
      </c>
      <c r="AG19" s="34">
        <v>191.0860660000003</v>
      </c>
      <c r="AH19" s="34">
        <v>0</v>
      </c>
      <c r="AI19" s="34">
        <v>0</v>
      </c>
      <c r="AJ19" s="34">
        <v>191.0860660000003</v>
      </c>
      <c r="AK19" s="34">
        <v>2543.1514320000001</v>
      </c>
      <c r="AL19" s="34">
        <v>0</v>
      </c>
      <c r="AM19" s="34">
        <v>-181.98257700000022</v>
      </c>
      <c r="AN19" s="34">
        <v>-181.98257700000022</v>
      </c>
      <c r="AO19" s="34">
        <v>0</v>
      </c>
      <c r="AP19" s="34">
        <v>0</v>
      </c>
      <c r="AQ19" s="34">
        <v>-181.98257700000022</v>
      </c>
      <c r="AR19" s="34">
        <v>2361.1688549999999</v>
      </c>
      <c r="AS19" s="34">
        <v>0</v>
      </c>
      <c r="AT19" s="34">
        <v>74.547771000000012</v>
      </c>
      <c r="AU19" s="34">
        <v>74.547771000000012</v>
      </c>
      <c r="AV19" s="34">
        <v>0</v>
      </c>
      <c r="AW19" s="34">
        <v>0</v>
      </c>
      <c r="AX19" s="34">
        <v>74.547771000000012</v>
      </c>
      <c r="AY19" s="34">
        <v>2435.7166259999999</v>
      </c>
      <c r="AZ19" s="34">
        <v>0</v>
      </c>
      <c r="BA19" s="34">
        <v>93.033167999999932</v>
      </c>
      <c r="BB19" s="34">
        <v>93.033167999999932</v>
      </c>
      <c r="BC19" s="34">
        <v>0</v>
      </c>
      <c r="BD19" s="34">
        <v>0</v>
      </c>
      <c r="BE19" s="34">
        <v>93.033167999999932</v>
      </c>
      <c r="BF19" s="34">
        <v>2528.7497939999998</v>
      </c>
      <c r="BG19" s="34">
        <v>0</v>
      </c>
      <c r="BH19" s="34">
        <v>-19.976400000000012</v>
      </c>
      <c r="BI19" s="34">
        <v>-19.976400000000012</v>
      </c>
      <c r="BJ19" s="34">
        <v>0</v>
      </c>
      <c r="BK19" s="34">
        <v>0</v>
      </c>
      <c r="BL19" s="34">
        <v>-19.976400000000012</v>
      </c>
      <c r="BM19" s="34">
        <v>2508.7733939999998</v>
      </c>
      <c r="BN19" s="34">
        <v>0</v>
      </c>
      <c r="BO19" s="34">
        <v>-29.368964000000233</v>
      </c>
      <c r="BP19" s="34">
        <v>-29.368964000000233</v>
      </c>
      <c r="BQ19" s="34">
        <v>0</v>
      </c>
      <c r="BR19" s="34">
        <v>0</v>
      </c>
      <c r="BS19" s="34">
        <v>-29.368964000000233</v>
      </c>
      <c r="BT19" s="34">
        <v>2479.4044299999996</v>
      </c>
      <c r="BU19" s="34">
        <v>0</v>
      </c>
      <c r="BV19" s="34">
        <v>66.620593999999983</v>
      </c>
      <c r="BW19" s="34">
        <v>40.718415749999977</v>
      </c>
      <c r="BX19" s="34">
        <v>0</v>
      </c>
      <c r="BY19" s="34">
        <v>25.902178250000002</v>
      </c>
      <c r="BZ19" s="34">
        <v>66.620593999999983</v>
      </c>
      <c r="CA19" s="34">
        <v>2546.0250239999996</v>
      </c>
      <c r="CB19" s="34">
        <v>27.516999999999999</v>
      </c>
      <c r="CC19" s="34">
        <v>148.97860700000027</v>
      </c>
      <c r="CD19" s="34">
        <v>148.97860700000027</v>
      </c>
      <c r="CE19" s="34">
        <v>0</v>
      </c>
      <c r="CF19" s="34">
        <v>0</v>
      </c>
      <c r="CG19" s="34">
        <v>176.49560700000029</v>
      </c>
      <c r="CH19" s="34">
        <v>2722.5206309999999</v>
      </c>
      <c r="CI19" s="34">
        <v>56.869</v>
      </c>
      <c r="CJ19" s="34">
        <v>-98.496838000000253</v>
      </c>
      <c r="CK19" s="34">
        <v>-98.496838000000253</v>
      </c>
      <c r="CL19" s="34">
        <v>0</v>
      </c>
      <c r="CM19" s="34">
        <v>0</v>
      </c>
      <c r="CN19" s="34">
        <v>-41.627838000000253</v>
      </c>
      <c r="CO19" s="34">
        <v>2680.8927929999995</v>
      </c>
      <c r="CP19" s="34">
        <v>157.20099999999999</v>
      </c>
      <c r="CQ19" s="34">
        <v>-88.230942999999655</v>
      </c>
      <c r="CR19" s="34">
        <v>-88.230942999999655</v>
      </c>
      <c r="CS19" s="34">
        <v>0</v>
      </c>
      <c r="CT19" s="34">
        <v>0</v>
      </c>
      <c r="CU19" s="34">
        <v>68.970057000000338</v>
      </c>
      <c r="CV19" s="34">
        <v>2749.86285</v>
      </c>
      <c r="CW19" s="34">
        <v>169.52100000000002</v>
      </c>
      <c r="CX19" s="34">
        <v>221.72323200000039</v>
      </c>
      <c r="CY19" s="34">
        <v>221.72323200000039</v>
      </c>
      <c r="CZ19" s="34">
        <v>0</v>
      </c>
      <c r="DA19" s="34">
        <v>0</v>
      </c>
      <c r="DB19" s="34">
        <v>391.24423200000035</v>
      </c>
      <c r="DC19" s="34">
        <v>3141.1070820000004</v>
      </c>
      <c r="DD19" s="34">
        <v>360.87100000000004</v>
      </c>
      <c r="DE19" s="34">
        <v>-96.321610000000376</v>
      </c>
      <c r="DF19" s="34">
        <v>-96.321610000000376</v>
      </c>
      <c r="DG19" s="34">
        <v>0</v>
      </c>
      <c r="DH19" s="34">
        <v>0</v>
      </c>
      <c r="DI19" s="34">
        <v>264.54938999999968</v>
      </c>
      <c r="DJ19" s="34">
        <v>3405.6564720000001</v>
      </c>
      <c r="DK19" s="34">
        <v>510.15799999999996</v>
      </c>
      <c r="DL19" s="34">
        <v>-46.489841999999882</v>
      </c>
      <c r="DM19" s="34">
        <v>-46.489841999999882</v>
      </c>
      <c r="DN19" s="34">
        <v>0</v>
      </c>
      <c r="DO19" s="34">
        <v>0</v>
      </c>
      <c r="DP19" s="34">
        <v>463.66815800000006</v>
      </c>
      <c r="DQ19" s="34">
        <v>3869.3246300000001</v>
      </c>
      <c r="DR19" s="34">
        <v>804.673</v>
      </c>
      <c r="DS19" s="34">
        <v>-199.54630800000021</v>
      </c>
      <c r="DT19" s="34">
        <v>-199.54630800000021</v>
      </c>
      <c r="DU19" s="34">
        <v>0</v>
      </c>
      <c r="DV19" s="34">
        <v>0</v>
      </c>
      <c r="DW19" s="34">
        <v>605.12669199999982</v>
      </c>
      <c r="DX19" s="34">
        <v>4474.4513219999999</v>
      </c>
      <c r="DY19" s="34">
        <v>9427.8379999999997</v>
      </c>
      <c r="DZ19" s="34">
        <v>-897.57246199999713</v>
      </c>
      <c r="EA19" s="34">
        <v>-897.57246199999713</v>
      </c>
      <c r="EB19" s="34">
        <v>0</v>
      </c>
      <c r="EC19" s="34">
        <v>0</v>
      </c>
      <c r="ED19" s="34">
        <v>8530.2655380000015</v>
      </c>
      <c r="EE19" s="34">
        <v>13004.716860000002</v>
      </c>
      <c r="EF19" s="34">
        <v>-566.72100000000012</v>
      </c>
      <c r="EG19" s="34">
        <v>-215.91666000000083</v>
      </c>
      <c r="EH19" s="34">
        <v>-312.95894043478364</v>
      </c>
      <c r="EI19" s="34">
        <v>0</v>
      </c>
      <c r="EJ19" s="34">
        <v>97.042280434782811</v>
      </c>
      <c r="EK19" s="34">
        <v>-782.63766000000101</v>
      </c>
      <c r="EL19" s="34">
        <v>12222.0792</v>
      </c>
      <c r="EM19" s="34">
        <v>-3416.5860000000002</v>
      </c>
      <c r="EN19" s="34">
        <v>1998.184300000001</v>
      </c>
      <c r="EO19" s="34">
        <v>1923.0267109890119</v>
      </c>
      <c r="EP19" s="34">
        <v>75.157589010989099</v>
      </c>
      <c r="EQ19" s="34">
        <v>0</v>
      </c>
      <c r="ER19" s="34">
        <v>-1418.401699999999</v>
      </c>
      <c r="ES19" s="34">
        <v>10803.677500000002</v>
      </c>
      <c r="ET19" s="34">
        <v>1344.8479999999997</v>
      </c>
      <c r="EU19" s="34">
        <v>-484.03409999999997</v>
      </c>
      <c r="EV19" s="34">
        <v>-510.94843076923075</v>
      </c>
      <c r="EW19" s="34">
        <v>26.914330769230801</v>
      </c>
      <c r="EX19" s="34">
        <v>0</v>
      </c>
      <c r="EY19" s="34">
        <v>860.81389999999965</v>
      </c>
      <c r="EZ19" s="34">
        <v>11664.491400000001</v>
      </c>
      <c r="FA19" s="34">
        <v>166.286</v>
      </c>
      <c r="FB19" s="34">
        <v>592.43969999999899</v>
      </c>
      <c r="FC19" s="34">
        <v>702.83811304347751</v>
      </c>
      <c r="FD19" s="34">
        <v>-110.3984130434784</v>
      </c>
      <c r="FE19" s="34">
        <v>0</v>
      </c>
      <c r="FF19" s="34">
        <v>758.72569999999905</v>
      </c>
      <c r="FG19" s="34">
        <v>12423.2171</v>
      </c>
      <c r="FH19" s="34">
        <v>4201.3009999999995</v>
      </c>
      <c r="FI19" s="34">
        <v>114.04510000000028</v>
      </c>
      <c r="FJ19" s="34">
        <v>85.777280434782881</v>
      </c>
      <c r="FK19" s="34">
        <v>28.267819565217401</v>
      </c>
      <c r="FL19" s="34">
        <v>0</v>
      </c>
      <c r="FM19" s="34">
        <v>4315.3460999999998</v>
      </c>
      <c r="FN19" s="34">
        <v>16738.563200000001</v>
      </c>
      <c r="FO19" s="34">
        <v>-4730.2699999999995</v>
      </c>
      <c r="FP19" s="34">
        <v>-519.59079999999926</v>
      </c>
      <c r="FQ19" s="34">
        <v>-267.86622999999906</v>
      </c>
      <c r="FR19" s="34">
        <v>-251.72457000000026</v>
      </c>
      <c r="FS19" s="34">
        <v>0</v>
      </c>
      <c r="FT19" s="34">
        <v>-5249.8607999999986</v>
      </c>
      <c r="FU19" s="34">
        <v>11488.702400000002</v>
      </c>
      <c r="FV19" s="34">
        <v>-3190.1439999999998</v>
      </c>
      <c r="FW19" s="34">
        <v>-145.66840000000042</v>
      </c>
      <c r="FX19" s="34">
        <v>-118.07735934065973</v>
      </c>
      <c r="FY19" s="34">
        <v>0</v>
      </c>
      <c r="FZ19" s="34">
        <v>-27.591040659340699</v>
      </c>
      <c r="GA19" s="34">
        <v>-3335.8124000000007</v>
      </c>
      <c r="GB19" s="34">
        <v>8152.8900000000012</v>
      </c>
      <c r="GC19" s="34">
        <v>-324.57000000000005</v>
      </c>
      <c r="GD19" s="34">
        <v>-280.73600000000044</v>
      </c>
      <c r="GE19" s="34">
        <v>-173.09186521739164</v>
      </c>
      <c r="GF19" s="34">
        <v>0</v>
      </c>
      <c r="GG19" s="34">
        <v>-107.6441347826088</v>
      </c>
      <c r="GH19" s="34">
        <v>-605.30600000000049</v>
      </c>
      <c r="GI19" s="34">
        <v>7547.5839999999998</v>
      </c>
      <c r="GJ19" s="34">
        <v>469.05200000000002</v>
      </c>
      <c r="GK19" s="34">
        <v>166.82400000000064</v>
      </c>
      <c r="GL19" s="34">
        <v>193.50464239130494</v>
      </c>
      <c r="GM19" s="34">
        <v>0</v>
      </c>
      <c r="GN19" s="34">
        <v>-26.6806423913043</v>
      </c>
      <c r="GO19" s="34">
        <v>635.87600000000066</v>
      </c>
      <c r="GP19" s="34">
        <v>8183.46</v>
      </c>
      <c r="GQ19" s="34">
        <v>-159.44400000000002</v>
      </c>
      <c r="GR19" s="34">
        <v>489.15989999999925</v>
      </c>
      <c r="GS19" s="34">
        <v>574.82336333333262</v>
      </c>
      <c r="GT19" s="34">
        <v>0</v>
      </c>
      <c r="GU19" s="34">
        <v>-85.663463333333397</v>
      </c>
      <c r="GV19" s="34">
        <v>329.71589999999924</v>
      </c>
      <c r="GW19" s="34">
        <v>8513.1759000000002</v>
      </c>
      <c r="GX19" s="34">
        <v>2720.7060000000001</v>
      </c>
      <c r="GY19" s="34">
        <v>-87.765000000000327</v>
      </c>
      <c r="GZ19" s="34">
        <v>-58.510100000000328</v>
      </c>
      <c r="HA19" s="34">
        <v>-29.254899999999999</v>
      </c>
      <c r="HB19" s="34">
        <v>0</v>
      </c>
      <c r="HC19" s="34">
        <v>2632.9409999999998</v>
      </c>
      <c r="HD19" s="34">
        <v>11146.116899999999</v>
      </c>
      <c r="HE19" s="34">
        <v>3765.3869999999997</v>
      </c>
      <c r="HF19" s="34">
        <v>2641.4241000000015</v>
      </c>
      <c r="HG19" s="34">
        <v>2711.3814330440018</v>
      </c>
      <c r="HH19" s="34">
        <v>-69.957333043999995</v>
      </c>
      <c r="HI19" s="34">
        <v>0</v>
      </c>
      <c r="HJ19" s="34">
        <v>6406.8111000000017</v>
      </c>
      <c r="HK19" s="34">
        <v>17552.928</v>
      </c>
      <c r="HL19" s="34">
        <v>15541.654999999999</v>
      </c>
      <c r="HM19" s="34">
        <v>146.27440000000297</v>
      </c>
      <c r="HN19" s="34">
        <v>146.27440000000297</v>
      </c>
      <c r="HO19" s="34">
        <v>0</v>
      </c>
      <c r="HP19" s="34">
        <v>0</v>
      </c>
      <c r="HQ19" s="34">
        <v>15687.929400000003</v>
      </c>
      <c r="HR19" s="34">
        <v>33240.857400000008</v>
      </c>
      <c r="HS19" s="34">
        <v>14261.754000000001</v>
      </c>
      <c r="HT19" s="34">
        <v>219.41160000000116</v>
      </c>
      <c r="HU19" s="34">
        <v>-109.70579999999887</v>
      </c>
      <c r="HV19" s="34">
        <v>0</v>
      </c>
      <c r="HW19" s="34">
        <v>329.11740000000003</v>
      </c>
      <c r="HX19" s="34">
        <v>14481.1656</v>
      </c>
      <c r="HY19" s="34">
        <v>47722.023000000001</v>
      </c>
      <c r="HZ19" s="34">
        <v>20259.003999999997</v>
      </c>
      <c r="IA19" s="34">
        <v>182.8434000000052</v>
      </c>
      <c r="IB19" s="34">
        <v>4.0000000518602974E-4</v>
      </c>
      <c r="IC19" s="34">
        <v>73.137200000000007</v>
      </c>
      <c r="ID19" s="34">
        <v>109.70580000000001</v>
      </c>
      <c r="IE19" s="34">
        <v>20441.847400000006</v>
      </c>
      <c r="IF19" s="34">
        <v>68163.870400000014</v>
      </c>
      <c r="IG19" s="34">
        <v>26183.117000000002</v>
      </c>
      <c r="IH19" s="34">
        <v>-2230.6840000000029</v>
      </c>
      <c r="II19" s="34">
        <v>109.70639999999742</v>
      </c>
      <c r="IJ19" s="34">
        <v>73.137200000000007</v>
      </c>
      <c r="IK19" s="34">
        <v>-2413.5276000000003</v>
      </c>
      <c r="IL19" s="34">
        <v>23952.432999999997</v>
      </c>
      <c r="IM19" s="34">
        <v>92116.303400000004</v>
      </c>
      <c r="IN19" s="34">
        <v>22200.226999999999</v>
      </c>
      <c r="IO19" s="34">
        <v>6049.6951999999901</v>
      </c>
      <c r="IP19" s="34">
        <v>5281.2180499999895</v>
      </c>
      <c r="IQ19" s="34">
        <v>73.188299999999998</v>
      </c>
      <c r="IR19" s="34">
        <v>695.28885000000014</v>
      </c>
      <c r="IS19" s="34">
        <v>28249.92219999999</v>
      </c>
      <c r="IT19" s="34">
        <v>120366.22559999999</v>
      </c>
      <c r="IU19" s="34">
        <v>-6951.0269999999982</v>
      </c>
      <c r="IV19" s="34">
        <v>3699.9017999999946</v>
      </c>
      <c r="IW19" s="34">
        <v>3089.1384593406538</v>
      </c>
      <c r="IX19" s="34">
        <v>-38.172708791208805</v>
      </c>
      <c r="IY19" s="34">
        <v>648.93604945054949</v>
      </c>
      <c r="IZ19" s="34">
        <v>-3251.125200000004</v>
      </c>
      <c r="JA19" s="34">
        <v>117115.1004</v>
      </c>
      <c r="JB19" s="34">
        <v>5534.2579999999998</v>
      </c>
      <c r="JC19" s="34">
        <v>4881.3019999999979</v>
      </c>
      <c r="JD19" s="34">
        <v>3885.1059835000033</v>
      </c>
      <c r="JE19" s="34">
        <v>0</v>
      </c>
      <c r="JF19" s="34">
        <v>996.19601650000004</v>
      </c>
      <c r="JG19" s="34">
        <v>10415.559999999998</v>
      </c>
      <c r="JH19" s="34">
        <v>127530.66039999999</v>
      </c>
      <c r="JI19" s="34">
        <v>20601.707000000002</v>
      </c>
      <c r="JJ19" s="34">
        <v>3771.6486000000077</v>
      </c>
      <c r="JK19" s="34">
        <v>3072.2488466800178</v>
      </c>
      <c r="JL19" s="34">
        <v>164.56464783999999</v>
      </c>
      <c r="JM19" s="34">
        <v>534.83510548000004</v>
      </c>
      <c r="JN19" s="34">
        <v>24373.35560000001</v>
      </c>
      <c r="JO19" s="34">
        <v>151904.016</v>
      </c>
    </row>
    <row r="20" spans="1:275" s="10" customFormat="1" x14ac:dyDescent="0.2">
      <c r="A20" s="45" t="s">
        <v>9</v>
      </c>
      <c r="B20" s="34">
        <v>315.37112000000002</v>
      </c>
      <c r="C20" s="34">
        <v>0</v>
      </c>
      <c r="D20" s="34">
        <v>153.48137999999994</v>
      </c>
      <c r="E20" s="34">
        <v>153.48137999999994</v>
      </c>
      <c r="F20" s="34">
        <v>0</v>
      </c>
      <c r="G20" s="34">
        <v>0</v>
      </c>
      <c r="H20" s="34">
        <v>153.48137999999994</v>
      </c>
      <c r="I20" s="34">
        <v>468.85249999999996</v>
      </c>
      <c r="J20" s="34">
        <v>0</v>
      </c>
      <c r="K20" s="34">
        <v>-48.545339999999896</v>
      </c>
      <c r="L20" s="34">
        <v>-48.545339999999896</v>
      </c>
      <c r="M20" s="34">
        <v>0</v>
      </c>
      <c r="N20" s="34">
        <v>0</v>
      </c>
      <c r="O20" s="34">
        <v>-48.545339999999896</v>
      </c>
      <c r="P20" s="34">
        <v>420.30716000000007</v>
      </c>
      <c r="Q20" s="34">
        <v>0</v>
      </c>
      <c r="R20" s="34">
        <v>376.21196799999984</v>
      </c>
      <c r="S20" s="34">
        <v>6.9285629419352972</v>
      </c>
      <c r="T20" s="34">
        <v>0</v>
      </c>
      <c r="U20" s="34">
        <v>369.28340505806455</v>
      </c>
      <c r="V20" s="34">
        <v>376.21196799999984</v>
      </c>
      <c r="W20" s="34">
        <v>796.51912799999991</v>
      </c>
      <c r="X20" s="34">
        <v>0</v>
      </c>
      <c r="Y20" s="34">
        <v>-796.51912799999991</v>
      </c>
      <c r="Z20" s="34">
        <v>49.082802792473331</v>
      </c>
      <c r="AA20" s="34">
        <v>0</v>
      </c>
      <c r="AB20" s="34">
        <v>-845.60193079247324</v>
      </c>
      <c r="AC20" s="34">
        <v>-796.51912799999991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>
        <v>0</v>
      </c>
      <c r="BM20" s="34">
        <v>0</v>
      </c>
      <c r="BN20" s="34">
        <v>0</v>
      </c>
      <c r="BO20" s="34">
        <v>0</v>
      </c>
      <c r="BP20" s="34">
        <v>0</v>
      </c>
      <c r="BQ20" s="34">
        <v>0</v>
      </c>
      <c r="BR20" s="34">
        <v>0</v>
      </c>
      <c r="BS20" s="34">
        <v>0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0</v>
      </c>
      <c r="CA20" s="34">
        <v>0</v>
      </c>
      <c r="CB20" s="34">
        <v>27.516999999999999</v>
      </c>
      <c r="CC20" s="34">
        <v>0.55022299999999902</v>
      </c>
      <c r="CD20" s="34">
        <v>0.55022299999999902</v>
      </c>
      <c r="CE20" s="34">
        <v>0</v>
      </c>
      <c r="CF20" s="34">
        <v>0</v>
      </c>
      <c r="CG20" s="34">
        <v>28.067222999999998</v>
      </c>
      <c r="CH20" s="34">
        <v>28.067222999999998</v>
      </c>
      <c r="CI20" s="34">
        <v>56.869</v>
      </c>
      <c r="CJ20" s="34">
        <v>-5.3057440000000042</v>
      </c>
      <c r="CK20" s="34">
        <v>-5.3057440000000042</v>
      </c>
      <c r="CL20" s="34">
        <v>0</v>
      </c>
      <c r="CM20" s="34">
        <v>0</v>
      </c>
      <c r="CN20" s="34">
        <v>51.563255999999996</v>
      </c>
      <c r="CO20" s="34">
        <v>79.630478999999994</v>
      </c>
      <c r="CP20" s="34">
        <v>157.20099999999999</v>
      </c>
      <c r="CQ20" s="34">
        <v>-1.1289490000000058</v>
      </c>
      <c r="CR20" s="34">
        <v>-1.1289490000000058</v>
      </c>
      <c r="CS20" s="34">
        <v>0</v>
      </c>
      <c r="CT20" s="34">
        <v>0</v>
      </c>
      <c r="CU20" s="34">
        <v>156.07205099999999</v>
      </c>
      <c r="CV20" s="34">
        <v>235.70253</v>
      </c>
      <c r="CW20" s="34">
        <v>169.52100000000002</v>
      </c>
      <c r="CX20" s="34">
        <v>19.250399999999999</v>
      </c>
      <c r="CY20" s="34">
        <v>19.250399999999999</v>
      </c>
      <c r="CZ20" s="34">
        <v>0</v>
      </c>
      <c r="DA20" s="34">
        <v>0</v>
      </c>
      <c r="DB20" s="34">
        <v>188.7714</v>
      </c>
      <c r="DC20" s="34">
        <v>424.47393</v>
      </c>
      <c r="DD20" s="34">
        <v>360.87100000000004</v>
      </c>
      <c r="DE20" s="34">
        <v>-10.073538000000056</v>
      </c>
      <c r="DF20" s="34">
        <v>-10.073538000000056</v>
      </c>
      <c r="DG20" s="34">
        <v>0</v>
      </c>
      <c r="DH20" s="34">
        <v>0</v>
      </c>
      <c r="DI20" s="34">
        <v>350.797462</v>
      </c>
      <c r="DJ20" s="34">
        <v>775.27139199999999</v>
      </c>
      <c r="DK20" s="34">
        <v>482.27899999999994</v>
      </c>
      <c r="DL20" s="34">
        <v>-4.1072019999999689</v>
      </c>
      <c r="DM20" s="34">
        <v>-4.1072019999999689</v>
      </c>
      <c r="DN20" s="34">
        <v>0</v>
      </c>
      <c r="DO20" s="34">
        <v>0</v>
      </c>
      <c r="DP20" s="34">
        <v>478.17179799999997</v>
      </c>
      <c r="DQ20" s="34">
        <v>1253.44319</v>
      </c>
      <c r="DR20" s="34">
        <v>831.48400000000004</v>
      </c>
      <c r="DS20" s="34">
        <v>-70.11577600000021</v>
      </c>
      <c r="DT20" s="34">
        <v>-70.11577600000021</v>
      </c>
      <c r="DU20" s="34">
        <v>0</v>
      </c>
      <c r="DV20" s="34">
        <v>0</v>
      </c>
      <c r="DW20" s="34">
        <v>761.36822399999983</v>
      </c>
      <c r="DX20" s="34">
        <v>2014.8114139999998</v>
      </c>
      <c r="DY20" s="34">
        <v>9427.8379999999997</v>
      </c>
      <c r="DZ20" s="34">
        <v>-701.71659999999724</v>
      </c>
      <c r="EA20" s="34">
        <v>-701.71659999999724</v>
      </c>
      <c r="EB20" s="34">
        <v>0</v>
      </c>
      <c r="EC20" s="34">
        <v>0</v>
      </c>
      <c r="ED20" s="34">
        <v>8726.1214000000018</v>
      </c>
      <c r="EE20" s="34">
        <v>10740.932814000002</v>
      </c>
      <c r="EF20" s="34">
        <v>-591.08900000000017</v>
      </c>
      <c r="EG20" s="34">
        <v>-201.63981400000057</v>
      </c>
      <c r="EH20" s="34">
        <v>-298.68209443478338</v>
      </c>
      <c r="EI20" s="34">
        <v>0</v>
      </c>
      <c r="EJ20" s="34">
        <v>97.042280434782811</v>
      </c>
      <c r="EK20" s="34">
        <v>-792.72881400000074</v>
      </c>
      <c r="EL20" s="34">
        <v>9948.2039999999997</v>
      </c>
      <c r="EM20" s="34">
        <v>-3416.5860000000002</v>
      </c>
      <c r="EN20" s="34">
        <v>1606.2170000000008</v>
      </c>
      <c r="EO20" s="34">
        <v>1531.0594109890117</v>
      </c>
      <c r="EP20" s="34">
        <v>75.157589010989099</v>
      </c>
      <c r="EQ20" s="34">
        <v>0</v>
      </c>
      <c r="ER20" s="34">
        <v>-1810.3689999999992</v>
      </c>
      <c r="ES20" s="34">
        <v>8137.8350000000009</v>
      </c>
      <c r="ET20" s="34">
        <v>1318.1409999999996</v>
      </c>
      <c r="EU20" s="34">
        <v>-327.24359999999979</v>
      </c>
      <c r="EV20" s="34">
        <v>-354.15793076923057</v>
      </c>
      <c r="EW20" s="34">
        <v>26.914330769230801</v>
      </c>
      <c r="EX20" s="34">
        <v>0</v>
      </c>
      <c r="EY20" s="34">
        <v>990.89739999999983</v>
      </c>
      <c r="EZ20" s="34">
        <v>9128.7324000000008</v>
      </c>
      <c r="FA20" s="34">
        <v>83.683000000000007</v>
      </c>
      <c r="FB20" s="34">
        <v>437.50949999999921</v>
      </c>
      <c r="FC20" s="34">
        <v>547.90791304347761</v>
      </c>
      <c r="FD20" s="34">
        <v>-110.3984130434784</v>
      </c>
      <c r="FE20" s="34">
        <v>0</v>
      </c>
      <c r="FF20" s="34">
        <v>521.1924999999992</v>
      </c>
      <c r="FG20" s="34">
        <v>9649.9249</v>
      </c>
      <c r="FH20" s="34">
        <v>4201.3009999999995</v>
      </c>
      <c r="FI20" s="34">
        <v>59.877300000000105</v>
      </c>
      <c r="FJ20" s="34">
        <v>31.609480434782704</v>
      </c>
      <c r="FK20" s="34">
        <v>28.267819565217401</v>
      </c>
      <c r="FL20" s="34">
        <v>0</v>
      </c>
      <c r="FM20" s="34">
        <v>4261.1782999999996</v>
      </c>
      <c r="FN20" s="34">
        <v>13911.1032</v>
      </c>
      <c r="FO20" s="34">
        <v>-5148.32</v>
      </c>
      <c r="FP20" s="34">
        <v>-480.8787999999995</v>
      </c>
      <c r="FQ20" s="34">
        <v>-229.15422999999925</v>
      </c>
      <c r="FR20" s="34">
        <v>-251.72457000000026</v>
      </c>
      <c r="FS20" s="34">
        <v>0</v>
      </c>
      <c r="FT20" s="34">
        <v>-5629.1987999999992</v>
      </c>
      <c r="FU20" s="34">
        <v>8281.9044000000013</v>
      </c>
      <c r="FV20" s="34">
        <v>-3217.7469999999998</v>
      </c>
      <c r="FW20" s="34">
        <v>-63.718200000000266</v>
      </c>
      <c r="FX20" s="34">
        <v>-36.12715934065956</v>
      </c>
      <c r="FY20" s="34">
        <v>0</v>
      </c>
      <c r="FZ20" s="34">
        <v>-27.591040659340699</v>
      </c>
      <c r="GA20" s="34">
        <v>-3281.4652000000006</v>
      </c>
      <c r="GB20" s="34">
        <v>5000.4392000000007</v>
      </c>
      <c r="GC20" s="34">
        <v>-378.99900000000008</v>
      </c>
      <c r="GD20" s="34">
        <v>-209.82420000000022</v>
      </c>
      <c r="GE20" s="34">
        <v>-102.18006521739142</v>
      </c>
      <c r="GF20" s="34">
        <v>0</v>
      </c>
      <c r="GG20" s="34">
        <v>-107.6441347826088</v>
      </c>
      <c r="GH20" s="34">
        <v>-588.82320000000027</v>
      </c>
      <c r="GI20" s="34">
        <v>4411.616</v>
      </c>
      <c r="GJ20" s="34">
        <v>442.60599999999999</v>
      </c>
      <c r="GK20" s="34">
        <v>83.132200000000211</v>
      </c>
      <c r="GL20" s="34">
        <v>109.81284239130451</v>
      </c>
      <c r="GM20" s="34">
        <v>0</v>
      </c>
      <c r="GN20" s="34">
        <v>-26.6806423913043</v>
      </c>
      <c r="GO20" s="34">
        <v>525.73820000000023</v>
      </c>
      <c r="GP20" s="34">
        <v>4937.3541999999998</v>
      </c>
      <c r="GQ20" s="34">
        <v>-216.27100000000002</v>
      </c>
      <c r="GR20" s="34">
        <v>281.50469999999979</v>
      </c>
      <c r="GS20" s="34">
        <v>367.16816333333315</v>
      </c>
      <c r="GT20" s="34">
        <v>0</v>
      </c>
      <c r="GU20" s="34">
        <v>-85.663463333333397</v>
      </c>
      <c r="GV20" s="34">
        <v>65.233699999999772</v>
      </c>
      <c r="GW20" s="34">
        <v>5002.5879000000004</v>
      </c>
      <c r="GX20" s="34">
        <v>2720.7060000000001</v>
      </c>
      <c r="GY20" s="34">
        <v>-29.255200000000514</v>
      </c>
      <c r="GZ20" s="34">
        <v>-3.0000000051444431E-4</v>
      </c>
      <c r="HA20" s="34">
        <v>-29.254899999999999</v>
      </c>
      <c r="HB20" s="34">
        <v>0</v>
      </c>
      <c r="HC20" s="34">
        <v>2691.4507999999996</v>
      </c>
      <c r="HD20" s="34">
        <v>7694.0386999999992</v>
      </c>
      <c r="HE20" s="34">
        <v>3765.3869999999997</v>
      </c>
      <c r="HF20" s="34">
        <v>1888.1133000000013</v>
      </c>
      <c r="HG20" s="34">
        <v>1958.0706330440014</v>
      </c>
      <c r="HH20" s="34">
        <v>-69.957333043999995</v>
      </c>
      <c r="HI20" s="34">
        <v>0</v>
      </c>
      <c r="HJ20" s="34">
        <v>5653.5003000000015</v>
      </c>
      <c r="HK20" s="34">
        <v>13347.539000000001</v>
      </c>
      <c r="HL20" s="34">
        <v>13420.675999999999</v>
      </c>
      <c r="HM20" s="34">
        <v>36.568800000002284</v>
      </c>
      <c r="HN20" s="34">
        <v>36.568800000002284</v>
      </c>
      <c r="HO20" s="34">
        <v>0</v>
      </c>
      <c r="HP20" s="34">
        <v>0</v>
      </c>
      <c r="HQ20" s="34">
        <v>13457.244800000002</v>
      </c>
      <c r="HR20" s="34">
        <v>26804.783800000005</v>
      </c>
      <c r="HS20" s="34">
        <v>12213.912</v>
      </c>
      <c r="HT20" s="34">
        <v>329.11780000000033</v>
      </c>
      <c r="HU20" s="34">
        <v>4.0000000029749572E-4</v>
      </c>
      <c r="HV20" s="34">
        <v>0</v>
      </c>
      <c r="HW20" s="34">
        <v>329.11740000000003</v>
      </c>
      <c r="HX20" s="34">
        <v>12543.0298</v>
      </c>
      <c r="HY20" s="34">
        <v>39347.813600000001</v>
      </c>
      <c r="HZ20" s="34">
        <v>13932.635999999999</v>
      </c>
      <c r="IA20" s="34">
        <v>182.8436000000047</v>
      </c>
      <c r="IB20" s="34">
        <v>6.0000000468107828E-4</v>
      </c>
      <c r="IC20" s="34">
        <v>73.137200000000007</v>
      </c>
      <c r="ID20" s="34">
        <v>109.70580000000001</v>
      </c>
      <c r="IE20" s="34">
        <v>14115.479600000004</v>
      </c>
      <c r="IF20" s="34">
        <v>53463.293200000007</v>
      </c>
      <c r="IG20" s="34">
        <v>24683.805</v>
      </c>
      <c r="IH20" s="34">
        <v>73.137199999997392</v>
      </c>
      <c r="II20" s="34">
        <v>-2.6147972675971687E-12</v>
      </c>
      <c r="IJ20" s="34">
        <v>73.137200000000007</v>
      </c>
      <c r="IK20" s="34">
        <v>0</v>
      </c>
      <c r="IL20" s="34">
        <v>24756.942199999998</v>
      </c>
      <c r="IM20" s="34">
        <v>78220.235400000005</v>
      </c>
      <c r="IN20" s="34">
        <v>22090.822</v>
      </c>
      <c r="IO20" s="34">
        <v>5469.9265999999916</v>
      </c>
      <c r="IP20" s="34">
        <v>4701.449449999991</v>
      </c>
      <c r="IQ20" s="34">
        <v>73.188299999999998</v>
      </c>
      <c r="IR20" s="34">
        <v>695.28885000000014</v>
      </c>
      <c r="IS20" s="34">
        <v>27560.748599999992</v>
      </c>
      <c r="IT20" s="34">
        <v>105780.984</v>
      </c>
      <c r="IU20" s="34">
        <v>-6988.0999999999985</v>
      </c>
      <c r="IV20" s="34">
        <v>3221.9773999999961</v>
      </c>
      <c r="IW20" s="34">
        <v>2611.2140593406552</v>
      </c>
      <c r="IX20" s="34">
        <v>-38.172708791208805</v>
      </c>
      <c r="IY20" s="34">
        <v>648.93604945054949</v>
      </c>
      <c r="IZ20" s="34">
        <v>-3766.1226000000024</v>
      </c>
      <c r="JA20" s="34">
        <v>102014.86139999999</v>
      </c>
      <c r="JB20" s="34">
        <v>5534.2579999999998</v>
      </c>
      <c r="JC20" s="34">
        <v>4374.6419999999944</v>
      </c>
      <c r="JD20" s="34">
        <v>3378.4459835000016</v>
      </c>
      <c r="JE20" s="34">
        <v>0</v>
      </c>
      <c r="JF20" s="34">
        <v>996.19601650000004</v>
      </c>
      <c r="JG20" s="34">
        <v>9908.8999999999942</v>
      </c>
      <c r="JH20" s="34">
        <v>111923.76139999999</v>
      </c>
      <c r="JI20" s="34">
        <v>20683.886000000002</v>
      </c>
      <c r="JJ20" s="34">
        <v>3488.4710000000159</v>
      </c>
      <c r="JK20" s="34">
        <v>2789.0712466800169</v>
      </c>
      <c r="JL20" s="34">
        <v>164.56464783999999</v>
      </c>
      <c r="JM20" s="34">
        <v>534.83510548000004</v>
      </c>
      <c r="JN20" s="34">
        <v>24172.357000000018</v>
      </c>
      <c r="JO20" s="34">
        <v>136096.11840000001</v>
      </c>
    </row>
    <row r="21" spans="1:275" s="10" customFormat="1" x14ac:dyDescent="0.2">
      <c r="A21" s="45" t="s">
        <v>141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4">
        <v>0</v>
      </c>
      <c r="BR21" s="34">
        <v>0</v>
      </c>
      <c r="BS21" s="34">
        <v>0</v>
      </c>
      <c r="BT21" s="34">
        <v>0</v>
      </c>
      <c r="BU21" s="34">
        <v>0</v>
      </c>
      <c r="BV21" s="34">
        <v>0</v>
      </c>
      <c r="BW21" s="34">
        <v>0</v>
      </c>
      <c r="BX21" s="34">
        <v>0</v>
      </c>
      <c r="BY21" s="34">
        <v>0</v>
      </c>
      <c r="BZ21" s="34">
        <v>0</v>
      </c>
      <c r="CA21" s="34">
        <v>0</v>
      </c>
      <c r="CB21" s="34">
        <v>27.516999999999999</v>
      </c>
      <c r="CC21" s="34">
        <v>0.55022299999999902</v>
      </c>
      <c r="CD21" s="34">
        <v>0.55022299999999902</v>
      </c>
      <c r="CE21" s="34">
        <v>0</v>
      </c>
      <c r="CF21" s="34">
        <v>0</v>
      </c>
      <c r="CG21" s="34">
        <v>28.067222999999998</v>
      </c>
      <c r="CH21" s="34">
        <v>28.067222999999998</v>
      </c>
      <c r="CI21" s="34">
        <v>56.869</v>
      </c>
      <c r="CJ21" s="34">
        <v>-5.3057440000000042</v>
      </c>
      <c r="CK21" s="34">
        <v>-5.3057440000000042</v>
      </c>
      <c r="CL21" s="34">
        <v>0</v>
      </c>
      <c r="CM21" s="34">
        <v>0</v>
      </c>
      <c r="CN21" s="34">
        <v>51.563255999999996</v>
      </c>
      <c r="CO21" s="34">
        <v>79.630478999999994</v>
      </c>
      <c r="CP21" s="34">
        <v>157.20099999999999</v>
      </c>
      <c r="CQ21" s="34">
        <v>-1.1289490000000058</v>
      </c>
      <c r="CR21" s="34">
        <v>-1.1289490000000058</v>
      </c>
      <c r="CS21" s="34">
        <v>0</v>
      </c>
      <c r="CT21" s="34">
        <v>0</v>
      </c>
      <c r="CU21" s="34">
        <v>156.07205099999999</v>
      </c>
      <c r="CV21" s="34">
        <v>235.70253</v>
      </c>
      <c r="CW21" s="34">
        <v>-107.765</v>
      </c>
      <c r="CX21" s="34">
        <v>13.553780000000003</v>
      </c>
      <c r="CY21" s="34">
        <v>13.553780000000003</v>
      </c>
      <c r="CZ21" s="34">
        <v>0</v>
      </c>
      <c r="DA21" s="34">
        <v>0</v>
      </c>
      <c r="DB21" s="34">
        <v>-94.211219999999997</v>
      </c>
      <c r="DC21" s="34">
        <v>141.49131</v>
      </c>
      <c r="DD21" s="34">
        <v>-112.848</v>
      </c>
      <c r="DE21" s="34">
        <v>-0.95504599999999584</v>
      </c>
      <c r="DF21" s="34">
        <v>-0.95504599999999584</v>
      </c>
      <c r="DG21" s="34">
        <v>0</v>
      </c>
      <c r="DH21" s="34">
        <v>0</v>
      </c>
      <c r="DI21" s="34">
        <v>-113.80304599999999</v>
      </c>
      <c r="DJ21" s="34">
        <v>27.688264</v>
      </c>
      <c r="DK21" s="34">
        <v>-27.161000000000001</v>
      </c>
      <c r="DL21" s="34">
        <v>-0.52726399999999884</v>
      </c>
      <c r="DM21" s="34">
        <v>-0.52726399999999884</v>
      </c>
      <c r="DN21" s="34">
        <v>0</v>
      </c>
      <c r="DO21" s="34">
        <v>0</v>
      </c>
      <c r="DP21" s="34">
        <v>-27.688264</v>
      </c>
      <c r="DQ21" s="34">
        <v>0</v>
      </c>
      <c r="DR21" s="34">
        <v>645.46500000000003</v>
      </c>
      <c r="DS21" s="34">
        <v>-17.471832000000063</v>
      </c>
      <c r="DT21" s="34">
        <v>-17.471832000000063</v>
      </c>
      <c r="DU21" s="34">
        <v>0</v>
      </c>
      <c r="DV21" s="34">
        <v>0</v>
      </c>
      <c r="DW21" s="34">
        <v>627.99316799999997</v>
      </c>
      <c r="DX21" s="34">
        <v>627.99316799999997</v>
      </c>
      <c r="DY21" s="34">
        <v>9404.0499999999993</v>
      </c>
      <c r="DZ21" s="34">
        <v>-591.58203999999751</v>
      </c>
      <c r="EA21" s="34">
        <v>-591.58203999999751</v>
      </c>
      <c r="EB21" s="34">
        <v>0</v>
      </c>
      <c r="EC21" s="34">
        <v>0</v>
      </c>
      <c r="ED21" s="34">
        <v>8812.4679600000018</v>
      </c>
      <c r="EE21" s="34">
        <v>9440.4611280000008</v>
      </c>
      <c r="EF21" s="34">
        <v>-2099.5950000000003</v>
      </c>
      <c r="EG21" s="34">
        <v>-140.2613280000005</v>
      </c>
      <c r="EH21" s="34">
        <v>-213.04303832608761</v>
      </c>
      <c r="EI21" s="34">
        <v>0</v>
      </c>
      <c r="EJ21" s="34">
        <v>72.781710326087108</v>
      </c>
      <c r="EK21" s="34">
        <v>-2239.8563280000008</v>
      </c>
      <c r="EL21" s="34">
        <v>7200.6048000000001</v>
      </c>
      <c r="EM21" s="34">
        <v>-3367.393</v>
      </c>
      <c r="EN21" s="34">
        <v>1077.5507000000007</v>
      </c>
      <c r="EO21" s="34">
        <v>1027.4456406593413</v>
      </c>
      <c r="EP21" s="34">
        <v>50.105059340659402</v>
      </c>
      <c r="EQ21" s="34">
        <v>0</v>
      </c>
      <c r="ER21" s="34">
        <v>-2289.8422999999993</v>
      </c>
      <c r="ES21" s="34">
        <v>4910.7625000000007</v>
      </c>
      <c r="ET21" s="34">
        <v>-4720.0720000000001</v>
      </c>
      <c r="EU21" s="34">
        <v>-190.69050000000061</v>
      </c>
      <c r="EV21" s="34">
        <v>-190.69050000000061</v>
      </c>
      <c r="EW21" s="34">
        <v>0</v>
      </c>
      <c r="EX21" s="34">
        <v>0</v>
      </c>
      <c r="EY21" s="34">
        <v>-4910.7625000000007</v>
      </c>
      <c r="EZ21" s="34">
        <v>0</v>
      </c>
      <c r="FA21" s="34">
        <v>0</v>
      </c>
      <c r="FB21" s="34">
        <v>0</v>
      </c>
      <c r="FC21" s="34">
        <v>0</v>
      </c>
      <c r="FD21" s="34">
        <v>0</v>
      </c>
      <c r="FE21" s="34">
        <v>0</v>
      </c>
      <c r="FF21" s="34">
        <v>0</v>
      </c>
      <c r="FG21" s="34">
        <v>0</v>
      </c>
      <c r="FH21" s="34">
        <v>3380.366</v>
      </c>
      <c r="FI21" s="34">
        <v>12.585999999999785</v>
      </c>
      <c r="FJ21" s="34">
        <v>12.585999999999785</v>
      </c>
      <c r="FK21" s="34">
        <v>0</v>
      </c>
      <c r="FL21" s="34">
        <v>0</v>
      </c>
      <c r="FM21" s="34">
        <v>3392.9519999999998</v>
      </c>
      <c r="FN21" s="34">
        <v>3392.9519999999998</v>
      </c>
      <c r="FO21" s="34">
        <v>-2257.5819999999999</v>
      </c>
      <c r="FP21" s="34">
        <v>-47.847199999999702</v>
      </c>
      <c r="FQ21" s="34">
        <v>-47.847199999999702</v>
      </c>
      <c r="FR21" s="34">
        <v>0</v>
      </c>
      <c r="FS21" s="34">
        <v>0</v>
      </c>
      <c r="FT21" s="34">
        <v>-2305.4291999999996</v>
      </c>
      <c r="FU21" s="34">
        <v>1087.5228</v>
      </c>
      <c r="FV21" s="34">
        <v>-27.24</v>
      </c>
      <c r="FW21" s="34">
        <v>26.769200000000172</v>
      </c>
      <c r="FX21" s="34">
        <v>-28.412881318681233</v>
      </c>
      <c r="FY21" s="34">
        <v>0</v>
      </c>
      <c r="FZ21" s="34">
        <v>55.182081318681405</v>
      </c>
      <c r="GA21" s="34">
        <v>-0.47079999999982647</v>
      </c>
      <c r="GB21" s="34">
        <v>1087.0520000000001</v>
      </c>
      <c r="GC21" s="34">
        <v>27.215</v>
      </c>
      <c r="GD21" s="34">
        <v>-24.651000000000149</v>
      </c>
      <c r="GE21" s="34">
        <v>-24.651000000000149</v>
      </c>
      <c r="GF21" s="34">
        <v>0</v>
      </c>
      <c r="GG21" s="34">
        <v>0</v>
      </c>
      <c r="GH21" s="34">
        <v>2.5639999999998508</v>
      </c>
      <c r="GI21" s="34">
        <v>1089.616</v>
      </c>
      <c r="GJ21" s="34">
        <v>544.26900000000001</v>
      </c>
      <c r="GK21" s="34">
        <v>2.8070000000000164</v>
      </c>
      <c r="GL21" s="34">
        <v>29.487642391304316</v>
      </c>
      <c r="GM21" s="34">
        <v>0</v>
      </c>
      <c r="GN21" s="34">
        <v>-26.6806423913043</v>
      </c>
      <c r="GO21" s="34">
        <v>547.07600000000002</v>
      </c>
      <c r="GP21" s="34">
        <v>1636.692</v>
      </c>
      <c r="GQ21" s="34">
        <v>-279.81299999999999</v>
      </c>
      <c r="GR21" s="34">
        <v>105.86599999999987</v>
      </c>
      <c r="GS21" s="34">
        <v>105.86599999999987</v>
      </c>
      <c r="GT21" s="34">
        <v>0</v>
      </c>
      <c r="GU21" s="34">
        <v>0</v>
      </c>
      <c r="GV21" s="34">
        <v>-173.94700000000012</v>
      </c>
      <c r="GW21" s="34">
        <v>1462.7449999999999</v>
      </c>
      <c r="GX21" s="34">
        <v>-526.58799999999997</v>
      </c>
      <c r="GY21" s="34">
        <v>-1.9999999994979589E-4</v>
      </c>
      <c r="GZ21" s="34">
        <v>-1.9999999994979589E-4</v>
      </c>
      <c r="HA21" s="34">
        <v>0</v>
      </c>
      <c r="HB21" s="34">
        <v>0</v>
      </c>
      <c r="HC21" s="34">
        <v>-526.58819999999992</v>
      </c>
      <c r="HD21" s="34">
        <v>936.15679999999998</v>
      </c>
      <c r="HE21" s="34">
        <v>1482.798</v>
      </c>
      <c r="HF21" s="34">
        <v>177.41580000000022</v>
      </c>
      <c r="HG21" s="34">
        <v>177.41580000000022</v>
      </c>
      <c r="HH21" s="34">
        <v>0</v>
      </c>
      <c r="HI21" s="34">
        <v>0</v>
      </c>
      <c r="HJ21" s="34">
        <v>1660.2138000000002</v>
      </c>
      <c r="HK21" s="34">
        <v>2596.3706000000002</v>
      </c>
      <c r="HL21" s="34">
        <v>11445.972</v>
      </c>
      <c r="HM21" s="34">
        <v>-1.9999999858555384E-4</v>
      </c>
      <c r="HN21" s="34">
        <v>-1.9999999858555384E-4</v>
      </c>
      <c r="HO21" s="34">
        <v>0</v>
      </c>
      <c r="HP21" s="34">
        <v>0</v>
      </c>
      <c r="HQ21" s="34">
        <v>11445.971800000001</v>
      </c>
      <c r="HR21" s="34">
        <v>14042.342400000001</v>
      </c>
      <c r="HS21" s="34">
        <v>1023.9209999999999</v>
      </c>
      <c r="HT21" s="34">
        <v>146.27420000000018</v>
      </c>
      <c r="HU21" s="34">
        <v>-1.9999999983610905E-4</v>
      </c>
      <c r="HV21" s="34">
        <v>0</v>
      </c>
      <c r="HW21" s="34">
        <v>146.27440000000001</v>
      </c>
      <c r="HX21" s="34">
        <v>1170.1952000000001</v>
      </c>
      <c r="HY21" s="34">
        <v>15212.537600000001</v>
      </c>
      <c r="HZ21" s="34">
        <v>7752.5429999999997</v>
      </c>
      <c r="IA21" s="34">
        <v>292.54900000000271</v>
      </c>
      <c r="IB21" s="34">
        <v>2.0000000267828E-4</v>
      </c>
      <c r="IC21" s="34">
        <v>182.84300000000002</v>
      </c>
      <c r="ID21" s="34">
        <v>109.70580000000001</v>
      </c>
      <c r="IE21" s="34">
        <v>8045.0920000000024</v>
      </c>
      <c r="IF21" s="34">
        <v>23257.629600000004</v>
      </c>
      <c r="IG21" s="34">
        <v>15431.949000000001</v>
      </c>
      <c r="IH21" s="34">
        <v>-36.568400000000111</v>
      </c>
      <c r="II21" s="34">
        <v>1.9999999989295247E-4</v>
      </c>
      <c r="IJ21" s="34">
        <v>-36.568600000000004</v>
      </c>
      <c r="IK21" s="34">
        <v>0</v>
      </c>
      <c r="IL21" s="34">
        <v>15395.3806</v>
      </c>
      <c r="IM21" s="34">
        <v>38653.010200000004</v>
      </c>
      <c r="IN21" s="34">
        <v>10945.312</v>
      </c>
      <c r="IO21" s="34">
        <v>272.56899999999405</v>
      </c>
      <c r="IP21" s="34">
        <v>2138.8706499999939</v>
      </c>
      <c r="IQ21" s="34">
        <v>36.594149999999999</v>
      </c>
      <c r="IR21" s="34">
        <v>-1902.8958</v>
      </c>
      <c r="IS21" s="34">
        <v>11217.880999999994</v>
      </c>
      <c r="IT21" s="34">
        <v>49870.891199999998</v>
      </c>
      <c r="IU21" s="34">
        <v>-5985.2509999999984</v>
      </c>
      <c r="IV21" s="34">
        <v>4317.4603999999981</v>
      </c>
      <c r="IW21" s="34">
        <v>1149.1255703296674</v>
      </c>
      <c r="IX21" s="34">
        <v>0</v>
      </c>
      <c r="IY21" s="34">
        <v>3168.3348296703307</v>
      </c>
      <c r="IZ21" s="34">
        <v>-1667.7906000000003</v>
      </c>
      <c r="JA21" s="34">
        <v>48203.100599999998</v>
      </c>
      <c r="JB21" s="34">
        <v>1383.7590000000002</v>
      </c>
      <c r="JC21" s="34">
        <v>233.60500000000116</v>
      </c>
      <c r="JD21" s="34">
        <v>1508.7359011200012</v>
      </c>
      <c r="JE21" s="34">
        <v>0</v>
      </c>
      <c r="JF21" s="34">
        <v>-1275.1309011200001</v>
      </c>
      <c r="JG21" s="34">
        <v>1617.3640000000014</v>
      </c>
      <c r="JH21" s="34">
        <v>49820.464599999999</v>
      </c>
      <c r="JI21" s="34">
        <v>6848.527000000001</v>
      </c>
      <c r="JJ21" s="34">
        <v>2734.1236000000072</v>
      </c>
      <c r="JK21" s="34">
        <v>1253.0417694400073</v>
      </c>
      <c r="JL21" s="34">
        <v>41.141161959999998</v>
      </c>
      <c r="JM21" s="34">
        <v>1439.9406686</v>
      </c>
      <c r="JN21" s="34">
        <v>9582.6506000000081</v>
      </c>
      <c r="JO21" s="34">
        <v>59403.115200000007</v>
      </c>
    </row>
    <row r="22" spans="1:275" s="10" customFormat="1" x14ac:dyDescent="0.2">
      <c r="A22" s="47" t="s">
        <v>136</v>
      </c>
      <c r="B22" s="34">
        <v>315.37112000000002</v>
      </c>
      <c r="C22" s="34">
        <v>0</v>
      </c>
      <c r="D22" s="34">
        <v>153.48137999999994</v>
      </c>
      <c r="E22" s="34">
        <v>153.48137999999994</v>
      </c>
      <c r="F22" s="34">
        <v>0</v>
      </c>
      <c r="G22" s="34">
        <v>0</v>
      </c>
      <c r="H22" s="34">
        <v>153.48137999999994</v>
      </c>
      <c r="I22" s="34">
        <v>468.85249999999996</v>
      </c>
      <c r="J22" s="34">
        <v>0</v>
      </c>
      <c r="K22" s="34">
        <v>-48.545339999999896</v>
      </c>
      <c r="L22" s="34">
        <v>-48.545339999999896</v>
      </c>
      <c r="M22" s="34">
        <v>0</v>
      </c>
      <c r="N22" s="34">
        <v>0</v>
      </c>
      <c r="O22" s="34">
        <v>-48.545339999999896</v>
      </c>
      <c r="P22" s="34">
        <v>420.30716000000007</v>
      </c>
      <c r="Q22" s="34">
        <v>0</v>
      </c>
      <c r="R22" s="34">
        <v>376.21196799999984</v>
      </c>
      <c r="S22" s="34">
        <v>6.9285629419352972</v>
      </c>
      <c r="T22" s="34">
        <v>0</v>
      </c>
      <c r="U22" s="34">
        <v>369.28340505806455</v>
      </c>
      <c r="V22" s="34">
        <v>376.21196799999984</v>
      </c>
      <c r="W22" s="34">
        <v>796.51912799999991</v>
      </c>
      <c r="X22" s="34">
        <v>0</v>
      </c>
      <c r="Y22" s="34">
        <v>-796.51912799999991</v>
      </c>
      <c r="Z22" s="34">
        <v>49.082802792473331</v>
      </c>
      <c r="AA22" s="34">
        <v>0</v>
      </c>
      <c r="AB22" s="34">
        <v>-845.60193079247324</v>
      </c>
      <c r="AC22" s="34">
        <v>-796.51912799999991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>
        <v>0</v>
      </c>
      <c r="BM22" s="34">
        <v>0</v>
      </c>
      <c r="BN22" s="34">
        <v>0</v>
      </c>
      <c r="BO22" s="34">
        <v>0</v>
      </c>
      <c r="BP22" s="34">
        <v>0</v>
      </c>
      <c r="BQ22" s="34">
        <v>0</v>
      </c>
      <c r="BR22" s="34">
        <v>0</v>
      </c>
      <c r="BS22" s="34">
        <v>0</v>
      </c>
      <c r="BT22" s="34">
        <v>0</v>
      </c>
      <c r="BU22" s="34">
        <v>0</v>
      </c>
      <c r="BV22" s="34">
        <v>0</v>
      </c>
      <c r="BW22" s="34">
        <v>0</v>
      </c>
      <c r="BX22" s="34">
        <v>0</v>
      </c>
      <c r="BY22" s="34">
        <v>0</v>
      </c>
      <c r="BZ22" s="34">
        <v>0</v>
      </c>
      <c r="CA22" s="34">
        <v>0</v>
      </c>
      <c r="CB22" s="34">
        <v>0</v>
      </c>
      <c r="CC22" s="34">
        <v>0</v>
      </c>
      <c r="CD22" s="34">
        <v>0</v>
      </c>
      <c r="CE22" s="34">
        <v>0</v>
      </c>
      <c r="CF22" s="34">
        <v>0</v>
      </c>
      <c r="CG22" s="34">
        <v>0</v>
      </c>
      <c r="CH22" s="34">
        <v>0</v>
      </c>
      <c r="CI22" s="34">
        <v>0</v>
      </c>
      <c r="CJ22" s="34">
        <v>0</v>
      </c>
      <c r="CK22" s="34">
        <v>0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0</v>
      </c>
      <c r="CS22" s="34">
        <v>0</v>
      </c>
      <c r="CT22" s="34">
        <v>0</v>
      </c>
      <c r="CU22" s="34">
        <v>0</v>
      </c>
      <c r="CV22" s="34">
        <v>0</v>
      </c>
      <c r="CW22" s="34">
        <v>277.286</v>
      </c>
      <c r="CX22" s="34">
        <v>5.6966199999999958</v>
      </c>
      <c r="CY22" s="34">
        <v>5.6966199999999958</v>
      </c>
      <c r="CZ22" s="34">
        <v>0</v>
      </c>
      <c r="DA22" s="34">
        <v>0</v>
      </c>
      <c r="DB22" s="34">
        <v>282.98262</v>
      </c>
      <c r="DC22" s="34">
        <v>282.98262</v>
      </c>
      <c r="DD22" s="34">
        <v>473.71900000000005</v>
      </c>
      <c r="DE22" s="34">
        <v>-9.1184920000000602</v>
      </c>
      <c r="DF22" s="34">
        <v>-9.1184920000000602</v>
      </c>
      <c r="DG22" s="34">
        <v>0</v>
      </c>
      <c r="DH22" s="34">
        <v>0</v>
      </c>
      <c r="DI22" s="34">
        <v>464.60050799999999</v>
      </c>
      <c r="DJ22" s="34">
        <v>747.58312799999999</v>
      </c>
      <c r="DK22" s="34">
        <v>509.43999999999994</v>
      </c>
      <c r="DL22" s="34">
        <v>-3.5799379999999701</v>
      </c>
      <c r="DM22" s="34">
        <v>-3.5799379999999701</v>
      </c>
      <c r="DN22" s="34">
        <v>0</v>
      </c>
      <c r="DO22" s="34">
        <v>0</v>
      </c>
      <c r="DP22" s="34">
        <v>505.86006199999997</v>
      </c>
      <c r="DQ22" s="34">
        <v>1253.44319</v>
      </c>
      <c r="DR22" s="34">
        <v>186.01900000000001</v>
      </c>
      <c r="DS22" s="34">
        <v>-52.643944000000147</v>
      </c>
      <c r="DT22" s="34">
        <v>-52.643944000000147</v>
      </c>
      <c r="DU22" s="34">
        <v>0</v>
      </c>
      <c r="DV22" s="34">
        <v>0</v>
      </c>
      <c r="DW22" s="34">
        <v>133.37505599999986</v>
      </c>
      <c r="DX22" s="34">
        <v>1386.8182459999998</v>
      </c>
      <c r="DY22" s="34">
        <v>23.788</v>
      </c>
      <c r="DZ22" s="34">
        <v>-110.13455999999972</v>
      </c>
      <c r="EA22" s="34">
        <v>-110.13455999999972</v>
      </c>
      <c r="EB22" s="34">
        <v>0</v>
      </c>
      <c r="EC22" s="34">
        <v>0</v>
      </c>
      <c r="ED22" s="34">
        <v>-86.346559999999727</v>
      </c>
      <c r="EE22" s="34">
        <v>1300.4716860000001</v>
      </c>
      <c r="EF22" s="34">
        <v>1508.5060000000001</v>
      </c>
      <c r="EG22" s="34">
        <v>-61.378486000000066</v>
      </c>
      <c r="EH22" s="34">
        <v>-85.639056108695769</v>
      </c>
      <c r="EI22" s="34">
        <v>0</v>
      </c>
      <c r="EJ22" s="34">
        <v>24.260570108695703</v>
      </c>
      <c r="EK22" s="34">
        <v>1447.127514</v>
      </c>
      <c r="EL22" s="34">
        <v>2747.5992000000001</v>
      </c>
      <c r="EM22" s="34">
        <v>-49.192999999999998</v>
      </c>
      <c r="EN22" s="34">
        <v>528.66630000000009</v>
      </c>
      <c r="EO22" s="34">
        <v>503.61377032967039</v>
      </c>
      <c r="EP22" s="34">
        <v>25.052529670329701</v>
      </c>
      <c r="EQ22" s="34">
        <v>0</v>
      </c>
      <c r="ER22" s="34">
        <v>479.47330000000011</v>
      </c>
      <c r="ES22" s="34">
        <v>3227.0725000000002</v>
      </c>
      <c r="ET22" s="34">
        <v>6038.2129999999997</v>
      </c>
      <c r="EU22" s="34">
        <v>-136.55309999999918</v>
      </c>
      <c r="EV22" s="34">
        <v>-163.46743076922996</v>
      </c>
      <c r="EW22" s="34">
        <v>26.914330769230801</v>
      </c>
      <c r="EX22" s="34">
        <v>0</v>
      </c>
      <c r="EY22" s="34">
        <v>5901.6599000000006</v>
      </c>
      <c r="EZ22" s="34">
        <v>9128.7324000000008</v>
      </c>
      <c r="FA22" s="34">
        <v>83.683000000000007</v>
      </c>
      <c r="FB22" s="34">
        <v>437.50949999999921</v>
      </c>
      <c r="FC22" s="34">
        <v>547.90791304347761</v>
      </c>
      <c r="FD22" s="34">
        <v>-110.3984130434784</v>
      </c>
      <c r="FE22" s="34">
        <v>0</v>
      </c>
      <c r="FF22" s="34">
        <v>521.1924999999992</v>
      </c>
      <c r="FG22" s="34">
        <v>9649.9249</v>
      </c>
      <c r="FH22" s="34">
        <v>820.93499999999995</v>
      </c>
      <c r="FI22" s="34">
        <v>47.291300000000319</v>
      </c>
      <c r="FJ22" s="34">
        <v>19.023480434782918</v>
      </c>
      <c r="FK22" s="34">
        <v>28.267819565217401</v>
      </c>
      <c r="FL22" s="34">
        <v>0</v>
      </c>
      <c r="FM22" s="34">
        <v>868.22630000000026</v>
      </c>
      <c r="FN22" s="34">
        <v>10518.1512</v>
      </c>
      <c r="FO22" s="34">
        <v>-2890.7379999999998</v>
      </c>
      <c r="FP22" s="34">
        <v>-433.0315999999998</v>
      </c>
      <c r="FQ22" s="34">
        <v>-181.30702999999954</v>
      </c>
      <c r="FR22" s="34">
        <v>-251.72457000000026</v>
      </c>
      <c r="FS22" s="34">
        <v>0</v>
      </c>
      <c r="FT22" s="34">
        <v>-3323.7695999999996</v>
      </c>
      <c r="FU22" s="34">
        <v>7194.3816000000006</v>
      </c>
      <c r="FV22" s="34">
        <v>-3190.5070000000001</v>
      </c>
      <c r="FW22" s="34">
        <v>-90.487400000000434</v>
      </c>
      <c r="FX22" s="34">
        <v>-7.7142780219783305</v>
      </c>
      <c r="FY22" s="34">
        <v>0</v>
      </c>
      <c r="FZ22" s="34">
        <v>-82.773121978022104</v>
      </c>
      <c r="GA22" s="34">
        <v>-3280.9944000000005</v>
      </c>
      <c r="GB22" s="34">
        <v>3913.3872000000001</v>
      </c>
      <c r="GC22" s="34">
        <v>-406.21400000000006</v>
      </c>
      <c r="GD22" s="34">
        <v>-185.17320000000007</v>
      </c>
      <c r="GE22" s="34">
        <v>-77.529065217391263</v>
      </c>
      <c r="GF22" s="34">
        <v>0</v>
      </c>
      <c r="GG22" s="34">
        <v>-107.6441347826088</v>
      </c>
      <c r="GH22" s="34">
        <v>-591.38720000000012</v>
      </c>
      <c r="GI22" s="34">
        <v>3322</v>
      </c>
      <c r="GJ22" s="34">
        <v>-101.66299999999998</v>
      </c>
      <c r="GK22" s="34">
        <v>80.325200000000194</v>
      </c>
      <c r="GL22" s="34">
        <v>80.325200000000194</v>
      </c>
      <c r="GM22" s="34">
        <v>0</v>
      </c>
      <c r="GN22" s="34">
        <v>0</v>
      </c>
      <c r="GO22" s="34">
        <v>-21.337799999999788</v>
      </c>
      <c r="GP22" s="34">
        <v>3300.6622000000002</v>
      </c>
      <c r="GQ22" s="34">
        <v>63.541999999999973</v>
      </c>
      <c r="GR22" s="34">
        <v>175.63869999999991</v>
      </c>
      <c r="GS22" s="34">
        <v>261.30216333333328</v>
      </c>
      <c r="GT22" s="34">
        <v>0</v>
      </c>
      <c r="GU22" s="34">
        <v>-85.663463333333397</v>
      </c>
      <c r="GV22" s="34">
        <v>239.18069999999989</v>
      </c>
      <c r="GW22" s="34">
        <v>3539.8429000000001</v>
      </c>
      <c r="GX22" s="34">
        <v>3247.2939999999999</v>
      </c>
      <c r="GY22" s="34">
        <v>-29.255000000000564</v>
      </c>
      <c r="GZ22" s="34">
        <v>-1.0000000056464842E-4</v>
      </c>
      <c r="HA22" s="34">
        <v>-29.254899999999999</v>
      </c>
      <c r="HB22" s="34">
        <v>0</v>
      </c>
      <c r="HC22" s="34">
        <v>3218.0389999999993</v>
      </c>
      <c r="HD22" s="34">
        <v>6757.8818999999994</v>
      </c>
      <c r="HE22" s="34">
        <v>2282.5889999999999</v>
      </c>
      <c r="HF22" s="34">
        <v>1710.6975000000011</v>
      </c>
      <c r="HG22" s="34">
        <v>1780.6548330440012</v>
      </c>
      <c r="HH22" s="34">
        <v>-69.957333043999995</v>
      </c>
      <c r="HI22" s="34">
        <v>0</v>
      </c>
      <c r="HJ22" s="34">
        <v>3993.2865000000011</v>
      </c>
      <c r="HK22" s="34">
        <v>10751.1684</v>
      </c>
      <c r="HL22" s="34">
        <v>1974.7040000000002</v>
      </c>
      <c r="HM22" s="34">
        <v>36.569000000000869</v>
      </c>
      <c r="HN22" s="34">
        <v>36.569000000000869</v>
      </c>
      <c r="HO22" s="34">
        <v>0</v>
      </c>
      <c r="HP22" s="34">
        <v>0</v>
      </c>
      <c r="HQ22" s="34">
        <v>2011.273000000001</v>
      </c>
      <c r="HR22" s="34">
        <v>12762.441400000002</v>
      </c>
      <c r="HS22" s="34">
        <v>11189.991</v>
      </c>
      <c r="HT22" s="34">
        <v>182.84360000000015</v>
      </c>
      <c r="HU22" s="34">
        <v>6.0000000013360477E-4</v>
      </c>
      <c r="HV22" s="34">
        <v>0</v>
      </c>
      <c r="HW22" s="34">
        <v>182.84300000000002</v>
      </c>
      <c r="HX22" s="34">
        <v>11372.8346</v>
      </c>
      <c r="HY22" s="34">
        <v>24135.276000000002</v>
      </c>
      <c r="HZ22" s="34">
        <v>6180.0929999999998</v>
      </c>
      <c r="IA22" s="34">
        <v>-109.70539999999801</v>
      </c>
      <c r="IB22" s="34">
        <v>4.0000000200279828E-4</v>
      </c>
      <c r="IC22" s="34">
        <v>-109.70580000000001</v>
      </c>
      <c r="ID22" s="34">
        <v>0</v>
      </c>
      <c r="IE22" s="34">
        <v>6070.3876000000018</v>
      </c>
      <c r="IF22" s="34">
        <v>30205.663600000003</v>
      </c>
      <c r="IG22" s="34">
        <v>9251.8559999999998</v>
      </c>
      <c r="IH22" s="34">
        <v>109.7055999999975</v>
      </c>
      <c r="II22" s="34">
        <v>-2.0000000250774974E-4</v>
      </c>
      <c r="IJ22" s="34">
        <v>109.70580000000001</v>
      </c>
      <c r="IK22" s="34">
        <v>0</v>
      </c>
      <c r="IL22" s="34">
        <v>9361.5615999999973</v>
      </c>
      <c r="IM22" s="34">
        <v>39567.225200000001</v>
      </c>
      <c r="IN22" s="34">
        <v>11145.51</v>
      </c>
      <c r="IO22" s="34">
        <v>5197.3575999999975</v>
      </c>
      <c r="IP22" s="34">
        <v>2562.5787999999975</v>
      </c>
      <c r="IQ22" s="34">
        <v>36.594149999999999</v>
      </c>
      <c r="IR22" s="34">
        <v>2598.1846500000001</v>
      </c>
      <c r="IS22" s="34">
        <v>16342.867599999998</v>
      </c>
      <c r="IT22" s="34">
        <v>55910.092799999999</v>
      </c>
      <c r="IU22" s="34">
        <v>-1002.8489999999999</v>
      </c>
      <c r="IV22" s="34">
        <v>-1095.4830000000022</v>
      </c>
      <c r="IW22" s="34">
        <v>1462.0884890109878</v>
      </c>
      <c r="IX22" s="34">
        <v>-38.172708791208805</v>
      </c>
      <c r="IY22" s="34">
        <v>-2519.3987802197812</v>
      </c>
      <c r="IZ22" s="34">
        <v>-2098.3320000000022</v>
      </c>
      <c r="JA22" s="34">
        <v>53811.760799999996</v>
      </c>
      <c r="JB22" s="34">
        <v>4150.4989999999998</v>
      </c>
      <c r="JC22" s="34">
        <v>4141.0370000000003</v>
      </c>
      <c r="JD22" s="34">
        <v>1869.7100823800001</v>
      </c>
      <c r="JE22" s="34">
        <v>0</v>
      </c>
      <c r="JF22" s="34">
        <v>2271.3269176200001</v>
      </c>
      <c r="JG22" s="34">
        <v>8291.5360000000001</v>
      </c>
      <c r="JH22" s="34">
        <v>62103.296799999996</v>
      </c>
      <c r="JI22" s="34">
        <v>13835.359</v>
      </c>
      <c r="JJ22" s="34">
        <v>754.34740000000966</v>
      </c>
      <c r="JK22" s="34">
        <v>1536.0294772400096</v>
      </c>
      <c r="JL22" s="34">
        <v>123.42348587999999</v>
      </c>
      <c r="JM22" s="34">
        <v>-905.10556311999994</v>
      </c>
      <c r="JN22" s="34">
        <v>14589.70640000001</v>
      </c>
      <c r="JO22" s="34">
        <v>76693.003200000006</v>
      </c>
    </row>
    <row r="23" spans="1:275" s="10" customFormat="1" x14ac:dyDescent="0.2">
      <c r="A23" s="45" t="s">
        <v>17</v>
      </c>
      <c r="B23" s="34">
        <v>1576.8556000000001</v>
      </c>
      <c r="C23" s="34">
        <v>0</v>
      </c>
      <c r="D23" s="34">
        <v>720.52164999999991</v>
      </c>
      <c r="E23" s="34">
        <v>720.52164999999991</v>
      </c>
      <c r="F23" s="34">
        <v>0</v>
      </c>
      <c r="G23" s="34">
        <v>0</v>
      </c>
      <c r="H23" s="34">
        <v>720.52164999999991</v>
      </c>
      <c r="I23" s="34">
        <v>2297.37725</v>
      </c>
      <c r="J23" s="34">
        <v>0</v>
      </c>
      <c r="K23" s="34">
        <v>-195.8414499999999</v>
      </c>
      <c r="L23" s="34">
        <v>-195.8414499999999</v>
      </c>
      <c r="M23" s="34">
        <v>0</v>
      </c>
      <c r="N23" s="34">
        <v>0</v>
      </c>
      <c r="O23" s="34">
        <v>-195.8414499999999</v>
      </c>
      <c r="P23" s="34">
        <v>2101.5358000000001</v>
      </c>
      <c r="Q23" s="34">
        <v>0</v>
      </c>
      <c r="R23" s="34">
        <v>29.691055999999662</v>
      </c>
      <c r="S23" s="34">
        <v>29.691055999999662</v>
      </c>
      <c r="T23" s="34">
        <v>0</v>
      </c>
      <c r="U23" s="34">
        <v>0</v>
      </c>
      <c r="V23" s="34">
        <v>29.691055999999662</v>
      </c>
      <c r="W23" s="34">
        <v>2131.2268559999998</v>
      </c>
      <c r="X23" s="34">
        <v>0</v>
      </c>
      <c r="Y23" s="34">
        <v>220.83851000000004</v>
      </c>
      <c r="Z23" s="34">
        <v>220.83851000000004</v>
      </c>
      <c r="AA23" s="34">
        <v>0</v>
      </c>
      <c r="AB23" s="34">
        <v>0</v>
      </c>
      <c r="AC23" s="34">
        <v>220.83851000000004</v>
      </c>
      <c r="AD23" s="34">
        <v>2352.0653659999998</v>
      </c>
      <c r="AE23" s="34">
        <v>0</v>
      </c>
      <c r="AF23" s="34">
        <v>191.0860660000003</v>
      </c>
      <c r="AG23" s="34">
        <v>191.0860660000003</v>
      </c>
      <c r="AH23" s="34">
        <v>0</v>
      </c>
      <c r="AI23" s="34">
        <v>0</v>
      </c>
      <c r="AJ23" s="34">
        <v>191.0860660000003</v>
      </c>
      <c r="AK23" s="34">
        <v>2543.1514320000001</v>
      </c>
      <c r="AL23" s="34">
        <v>0</v>
      </c>
      <c r="AM23" s="34">
        <v>-181.98257700000022</v>
      </c>
      <c r="AN23" s="34">
        <v>-181.98257700000022</v>
      </c>
      <c r="AO23" s="34">
        <v>0</v>
      </c>
      <c r="AP23" s="34">
        <v>0</v>
      </c>
      <c r="AQ23" s="34">
        <v>-181.98257700000022</v>
      </c>
      <c r="AR23" s="34">
        <v>2361.1688549999999</v>
      </c>
      <c r="AS23" s="34">
        <v>0</v>
      </c>
      <c r="AT23" s="34">
        <v>74.547771000000012</v>
      </c>
      <c r="AU23" s="34">
        <v>74.547771000000012</v>
      </c>
      <c r="AV23" s="34">
        <v>0</v>
      </c>
      <c r="AW23" s="34">
        <v>0</v>
      </c>
      <c r="AX23" s="34">
        <v>74.547771000000012</v>
      </c>
      <c r="AY23" s="34">
        <v>2435.7166259999999</v>
      </c>
      <c r="AZ23" s="34">
        <v>0</v>
      </c>
      <c r="BA23" s="34">
        <v>93.033167999999932</v>
      </c>
      <c r="BB23" s="34">
        <v>93.033167999999932</v>
      </c>
      <c r="BC23" s="34">
        <v>0</v>
      </c>
      <c r="BD23" s="34">
        <v>0</v>
      </c>
      <c r="BE23" s="34">
        <v>93.033167999999932</v>
      </c>
      <c r="BF23" s="34">
        <v>2528.7497939999998</v>
      </c>
      <c r="BG23" s="34">
        <v>0</v>
      </c>
      <c r="BH23" s="34">
        <v>-19.976400000000012</v>
      </c>
      <c r="BI23" s="34">
        <v>-19.976400000000012</v>
      </c>
      <c r="BJ23" s="34">
        <v>0</v>
      </c>
      <c r="BK23" s="34">
        <v>0</v>
      </c>
      <c r="BL23" s="34">
        <v>-19.976400000000012</v>
      </c>
      <c r="BM23" s="34">
        <v>2508.7733939999998</v>
      </c>
      <c r="BN23" s="34">
        <v>0</v>
      </c>
      <c r="BO23" s="34">
        <v>-29.368964000000233</v>
      </c>
      <c r="BP23" s="34">
        <v>-29.368964000000233</v>
      </c>
      <c r="BQ23" s="34">
        <v>0</v>
      </c>
      <c r="BR23" s="34">
        <v>0</v>
      </c>
      <c r="BS23" s="34">
        <v>-29.368964000000233</v>
      </c>
      <c r="BT23" s="34">
        <v>2479.4044299999996</v>
      </c>
      <c r="BU23" s="34">
        <v>0</v>
      </c>
      <c r="BV23" s="34">
        <v>66.620593999999983</v>
      </c>
      <c r="BW23" s="34">
        <v>40.718415749999977</v>
      </c>
      <c r="BX23" s="34">
        <v>0</v>
      </c>
      <c r="BY23" s="34">
        <v>25.902178250000002</v>
      </c>
      <c r="BZ23" s="34">
        <v>66.620593999999983</v>
      </c>
      <c r="CA23" s="34">
        <v>2546.0250239999996</v>
      </c>
      <c r="CB23" s="34">
        <v>0</v>
      </c>
      <c r="CC23" s="34">
        <v>148.42838400000028</v>
      </c>
      <c r="CD23" s="34">
        <v>148.42838400000028</v>
      </c>
      <c r="CE23" s="34">
        <v>0</v>
      </c>
      <c r="CF23" s="34">
        <v>0</v>
      </c>
      <c r="CG23" s="34">
        <v>148.42838400000028</v>
      </c>
      <c r="CH23" s="34">
        <v>2694.4534079999999</v>
      </c>
      <c r="CI23" s="34">
        <v>0</v>
      </c>
      <c r="CJ23" s="34">
        <v>-93.191094000000248</v>
      </c>
      <c r="CK23" s="34">
        <v>-93.191094000000248</v>
      </c>
      <c r="CL23" s="34">
        <v>0</v>
      </c>
      <c r="CM23" s="34">
        <v>0</v>
      </c>
      <c r="CN23" s="34">
        <v>-93.191094000000248</v>
      </c>
      <c r="CO23" s="34">
        <v>2601.2623139999996</v>
      </c>
      <c r="CP23" s="34">
        <v>0</v>
      </c>
      <c r="CQ23" s="34">
        <v>-87.10199399999965</v>
      </c>
      <c r="CR23" s="34">
        <v>-87.10199399999965</v>
      </c>
      <c r="CS23" s="34">
        <v>0</v>
      </c>
      <c r="CT23" s="34">
        <v>0</v>
      </c>
      <c r="CU23" s="34">
        <v>-87.10199399999965</v>
      </c>
      <c r="CV23" s="34">
        <v>2514.16032</v>
      </c>
      <c r="CW23" s="34">
        <v>0</v>
      </c>
      <c r="CX23" s="34">
        <v>202.47283200000038</v>
      </c>
      <c r="CY23" s="34">
        <v>202.47283200000038</v>
      </c>
      <c r="CZ23" s="34">
        <v>0</v>
      </c>
      <c r="DA23" s="34">
        <v>0</v>
      </c>
      <c r="DB23" s="34">
        <v>202.47283200000038</v>
      </c>
      <c r="DC23" s="34">
        <v>2716.6331520000003</v>
      </c>
      <c r="DD23" s="34">
        <v>0</v>
      </c>
      <c r="DE23" s="34">
        <v>-86.24807200000032</v>
      </c>
      <c r="DF23" s="34">
        <v>-86.24807200000032</v>
      </c>
      <c r="DG23" s="34">
        <v>0</v>
      </c>
      <c r="DH23" s="34">
        <v>0</v>
      </c>
      <c r="DI23" s="34">
        <v>-86.24807200000032</v>
      </c>
      <c r="DJ23" s="34">
        <v>2630.38508</v>
      </c>
      <c r="DK23" s="34">
        <v>27.879000000000001</v>
      </c>
      <c r="DL23" s="34">
        <v>-42.38263999999991</v>
      </c>
      <c r="DM23" s="34">
        <v>-42.38263999999991</v>
      </c>
      <c r="DN23" s="34">
        <v>0</v>
      </c>
      <c r="DO23" s="34">
        <v>0</v>
      </c>
      <c r="DP23" s="34">
        <v>-14.503639999999905</v>
      </c>
      <c r="DQ23" s="34">
        <v>2615.8814400000001</v>
      </c>
      <c r="DR23" s="34">
        <v>-26.811</v>
      </c>
      <c r="DS23" s="34">
        <v>-129.430532</v>
      </c>
      <c r="DT23" s="34">
        <v>-129.430532</v>
      </c>
      <c r="DU23" s="34">
        <v>0</v>
      </c>
      <c r="DV23" s="34">
        <v>0</v>
      </c>
      <c r="DW23" s="34">
        <v>-156.24153200000001</v>
      </c>
      <c r="DX23" s="34">
        <v>2459.6399080000001</v>
      </c>
      <c r="DY23" s="34">
        <v>0</v>
      </c>
      <c r="DZ23" s="34">
        <v>-195.85586199999989</v>
      </c>
      <c r="EA23" s="34">
        <v>-195.85586199999989</v>
      </c>
      <c r="EB23" s="34">
        <v>0</v>
      </c>
      <c r="EC23" s="34">
        <v>0</v>
      </c>
      <c r="ED23" s="34">
        <v>-195.85586199999989</v>
      </c>
      <c r="EE23" s="34">
        <v>2263.7840460000002</v>
      </c>
      <c r="EF23" s="34">
        <v>24.367999999999999</v>
      </c>
      <c r="EG23" s="34">
        <v>-14.276846000000265</v>
      </c>
      <c r="EH23" s="34">
        <v>-14.276846000000265</v>
      </c>
      <c r="EI23" s="34">
        <v>0</v>
      </c>
      <c r="EJ23" s="34">
        <v>0</v>
      </c>
      <c r="EK23" s="34">
        <v>10.091153999999733</v>
      </c>
      <c r="EL23" s="34">
        <v>2273.8751999999999</v>
      </c>
      <c r="EM23" s="34">
        <v>0</v>
      </c>
      <c r="EN23" s="34">
        <v>391.96730000000025</v>
      </c>
      <c r="EO23" s="34">
        <v>391.96730000000025</v>
      </c>
      <c r="EP23" s="34">
        <v>0</v>
      </c>
      <c r="EQ23" s="34">
        <v>0</v>
      </c>
      <c r="ER23" s="34">
        <v>391.96730000000025</v>
      </c>
      <c r="ES23" s="34">
        <v>2665.8425000000002</v>
      </c>
      <c r="ET23" s="34">
        <v>26.707000000000001</v>
      </c>
      <c r="EU23" s="34">
        <v>-156.79050000000018</v>
      </c>
      <c r="EV23" s="34">
        <v>-156.79050000000018</v>
      </c>
      <c r="EW23" s="34">
        <v>0</v>
      </c>
      <c r="EX23" s="34">
        <v>0</v>
      </c>
      <c r="EY23" s="34">
        <v>-130.08350000000019</v>
      </c>
      <c r="EZ23" s="34">
        <v>2535.759</v>
      </c>
      <c r="FA23" s="34">
        <v>82.602999999999994</v>
      </c>
      <c r="FB23" s="34">
        <v>154.93019999999984</v>
      </c>
      <c r="FC23" s="34">
        <v>154.93019999999984</v>
      </c>
      <c r="FD23" s="34">
        <v>0</v>
      </c>
      <c r="FE23" s="34">
        <v>0</v>
      </c>
      <c r="FF23" s="34">
        <v>237.53319999999985</v>
      </c>
      <c r="FG23" s="34">
        <v>2773.2921999999999</v>
      </c>
      <c r="FH23" s="34">
        <v>0</v>
      </c>
      <c r="FI23" s="34">
        <v>54.16780000000017</v>
      </c>
      <c r="FJ23" s="34">
        <v>54.16780000000017</v>
      </c>
      <c r="FK23" s="34">
        <v>0</v>
      </c>
      <c r="FL23" s="34">
        <v>0</v>
      </c>
      <c r="FM23" s="34">
        <v>54.16780000000017</v>
      </c>
      <c r="FN23" s="34">
        <v>2827.46</v>
      </c>
      <c r="FO23" s="34">
        <v>418.05</v>
      </c>
      <c r="FP23" s="34">
        <v>-38.711999999999819</v>
      </c>
      <c r="FQ23" s="34">
        <v>-38.711999999999819</v>
      </c>
      <c r="FR23" s="34">
        <v>0</v>
      </c>
      <c r="FS23" s="34">
        <v>0</v>
      </c>
      <c r="FT23" s="34">
        <v>379.33800000000019</v>
      </c>
      <c r="FU23" s="34">
        <v>3206.7980000000002</v>
      </c>
      <c r="FV23" s="34">
        <v>27.603000000000002</v>
      </c>
      <c r="FW23" s="34">
        <v>-81.950200000000166</v>
      </c>
      <c r="FX23" s="34">
        <v>-81.950200000000166</v>
      </c>
      <c r="FY23" s="34">
        <v>0</v>
      </c>
      <c r="FZ23" s="34">
        <v>0</v>
      </c>
      <c r="GA23" s="34">
        <v>-54.347200000000157</v>
      </c>
      <c r="GB23" s="34">
        <v>3152.4508000000001</v>
      </c>
      <c r="GC23" s="34">
        <v>54.429000000000002</v>
      </c>
      <c r="GD23" s="34">
        <v>-70.911800000000227</v>
      </c>
      <c r="GE23" s="34">
        <v>-70.911800000000227</v>
      </c>
      <c r="GF23" s="34">
        <v>0</v>
      </c>
      <c r="GG23" s="34">
        <v>0</v>
      </c>
      <c r="GH23" s="34">
        <v>-16.482800000000225</v>
      </c>
      <c r="GI23" s="34">
        <v>3135.9679999999998</v>
      </c>
      <c r="GJ23" s="34">
        <v>26.446000000000002</v>
      </c>
      <c r="GK23" s="34">
        <v>83.691800000000427</v>
      </c>
      <c r="GL23" s="34">
        <v>83.691800000000427</v>
      </c>
      <c r="GM23" s="34">
        <v>0</v>
      </c>
      <c r="GN23" s="34">
        <v>0</v>
      </c>
      <c r="GO23" s="34">
        <v>110.13780000000042</v>
      </c>
      <c r="GP23" s="34">
        <v>3246.1058000000003</v>
      </c>
      <c r="GQ23" s="34">
        <v>56.826999999999998</v>
      </c>
      <c r="GR23" s="34">
        <v>207.65519999999947</v>
      </c>
      <c r="GS23" s="34">
        <v>207.65519999999947</v>
      </c>
      <c r="GT23" s="34">
        <v>0</v>
      </c>
      <c r="GU23" s="34">
        <v>0</v>
      </c>
      <c r="GV23" s="34">
        <v>264.48219999999947</v>
      </c>
      <c r="GW23" s="34">
        <v>3510.5879999999997</v>
      </c>
      <c r="GX23" s="34">
        <v>0</v>
      </c>
      <c r="GY23" s="34">
        <v>-58.509799999999814</v>
      </c>
      <c r="GZ23" s="34">
        <v>-58.509799999999814</v>
      </c>
      <c r="HA23" s="34">
        <v>0</v>
      </c>
      <c r="HB23" s="34">
        <v>0</v>
      </c>
      <c r="HC23" s="34">
        <v>-58.509799999999814</v>
      </c>
      <c r="HD23" s="34">
        <v>3452.0781999999999</v>
      </c>
      <c r="HE23" s="34">
        <v>0</v>
      </c>
      <c r="HF23" s="34">
        <v>753.3108000000002</v>
      </c>
      <c r="HG23" s="34">
        <v>753.3108000000002</v>
      </c>
      <c r="HH23" s="34">
        <v>0</v>
      </c>
      <c r="HI23" s="34">
        <v>0</v>
      </c>
      <c r="HJ23" s="34">
        <v>753.3108000000002</v>
      </c>
      <c r="HK23" s="34">
        <v>4205.3890000000001</v>
      </c>
      <c r="HL23" s="34">
        <v>2120.9789999999998</v>
      </c>
      <c r="HM23" s="34">
        <v>109.70560000000069</v>
      </c>
      <c r="HN23" s="34">
        <v>109.70560000000069</v>
      </c>
      <c r="HO23" s="34">
        <v>0</v>
      </c>
      <c r="HP23" s="34">
        <v>0</v>
      </c>
      <c r="HQ23" s="34">
        <v>2230.6846000000005</v>
      </c>
      <c r="HR23" s="34">
        <v>6436.0736000000006</v>
      </c>
      <c r="HS23" s="34">
        <v>2047.8420000000001</v>
      </c>
      <c r="HT23" s="34">
        <v>-109.70619999999917</v>
      </c>
      <c r="HU23" s="34">
        <v>-109.70619999999917</v>
      </c>
      <c r="HV23" s="34">
        <v>0</v>
      </c>
      <c r="HW23" s="34">
        <v>0</v>
      </c>
      <c r="HX23" s="34">
        <v>1938.1358000000009</v>
      </c>
      <c r="HY23" s="34">
        <v>8374.2094000000016</v>
      </c>
      <c r="HZ23" s="34">
        <v>6326.3679999999995</v>
      </c>
      <c r="IA23" s="34">
        <v>-1.9999999949504854E-4</v>
      </c>
      <c r="IB23" s="34">
        <v>-1.9999999949504854E-4</v>
      </c>
      <c r="IC23" s="34">
        <v>0</v>
      </c>
      <c r="ID23" s="34">
        <v>0</v>
      </c>
      <c r="IE23" s="34">
        <v>6326.3678</v>
      </c>
      <c r="IF23" s="34">
        <v>14700.577200000002</v>
      </c>
      <c r="IG23" s="34">
        <v>1499.3120000000001</v>
      </c>
      <c r="IH23" s="34">
        <v>-2303.8212000000003</v>
      </c>
      <c r="II23" s="34">
        <v>109.70640000000003</v>
      </c>
      <c r="IJ23" s="34">
        <v>0</v>
      </c>
      <c r="IK23" s="34">
        <v>-2413.5276000000003</v>
      </c>
      <c r="IL23" s="34">
        <v>-804.50920000000042</v>
      </c>
      <c r="IM23" s="34">
        <v>13896.068000000001</v>
      </c>
      <c r="IN23" s="34">
        <v>109.405</v>
      </c>
      <c r="IO23" s="34">
        <v>579.76859999999829</v>
      </c>
      <c r="IP23" s="34">
        <v>579.76859999999829</v>
      </c>
      <c r="IQ23" s="34">
        <v>0</v>
      </c>
      <c r="IR23" s="34">
        <v>0</v>
      </c>
      <c r="IS23" s="34">
        <v>689.17359999999826</v>
      </c>
      <c r="IT23" s="34">
        <v>14585.241599999999</v>
      </c>
      <c r="IU23" s="34">
        <v>37.072999999999993</v>
      </c>
      <c r="IV23" s="34">
        <v>477.9243999999984</v>
      </c>
      <c r="IW23" s="34">
        <v>477.9243999999984</v>
      </c>
      <c r="IX23" s="34">
        <v>0</v>
      </c>
      <c r="IY23" s="34">
        <v>0</v>
      </c>
      <c r="IZ23" s="34">
        <v>514.99739999999838</v>
      </c>
      <c r="JA23" s="34">
        <v>15100.238999999998</v>
      </c>
      <c r="JB23" s="34">
        <v>0</v>
      </c>
      <c r="JC23" s="34">
        <v>506.66000000000167</v>
      </c>
      <c r="JD23" s="34">
        <v>506.66000000000167</v>
      </c>
      <c r="JE23" s="34">
        <v>0</v>
      </c>
      <c r="JF23" s="34">
        <v>0</v>
      </c>
      <c r="JG23" s="34">
        <v>506.66000000000167</v>
      </c>
      <c r="JH23" s="34">
        <v>15606.898999999999</v>
      </c>
      <c r="JI23" s="34">
        <v>-82.179000000000002</v>
      </c>
      <c r="JJ23" s="34">
        <v>283.17760000000078</v>
      </c>
      <c r="JK23" s="34">
        <v>283.17760000000078</v>
      </c>
      <c r="JL23" s="34">
        <v>0</v>
      </c>
      <c r="JM23" s="34">
        <v>0</v>
      </c>
      <c r="JN23" s="34">
        <v>200.99860000000081</v>
      </c>
      <c r="JO23" s="34">
        <v>15807.8976</v>
      </c>
    </row>
    <row r="24" spans="1:275" s="10" customFormat="1" x14ac:dyDescent="0.2">
      <c r="A24" s="47" t="s">
        <v>24</v>
      </c>
      <c r="B24" s="34">
        <v>1576.8556000000001</v>
      </c>
      <c r="C24" s="34">
        <v>0</v>
      </c>
      <c r="D24" s="34">
        <v>720.52164999999991</v>
      </c>
      <c r="E24" s="34">
        <v>720.52164999999991</v>
      </c>
      <c r="F24" s="34">
        <v>0</v>
      </c>
      <c r="G24" s="34">
        <v>0</v>
      </c>
      <c r="H24" s="34">
        <v>720.52164999999991</v>
      </c>
      <c r="I24" s="34">
        <v>2297.37725</v>
      </c>
      <c r="J24" s="34">
        <v>0</v>
      </c>
      <c r="K24" s="34">
        <v>-195.8414499999999</v>
      </c>
      <c r="L24" s="34">
        <v>-195.8414499999999</v>
      </c>
      <c r="M24" s="34">
        <v>0</v>
      </c>
      <c r="N24" s="34">
        <v>0</v>
      </c>
      <c r="O24" s="34">
        <v>-195.8414499999999</v>
      </c>
      <c r="P24" s="34">
        <v>2101.5358000000001</v>
      </c>
      <c r="Q24" s="34">
        <v>0</v>
      </c>
      <c r="R24" s="34">
        <v>29.691055999999662</v>
      </c>
      <c r="S24" s="34">
        <v>29.691055999999662</v>
      </c>
      <c r="T24" s="34">
        <v>0</v>
      </c>
      <c r="U24" s="34">
        <v>0</v>
      </c>
      <c r="V24" s="34">
        <v>29.691055999999662</v>
      </c>
      <c r="W24" s="34">
        <v>2131.2268559999998</v>
      </c>
      <c r="X24" s="34">
        <v>0</v>
      </c>
      <c r="Y24" s="34">
        <v>220.83851000000004</v>
      </c>
      <c r="Z24" s="34">
        <v>220.83851000000004</v>
      </c>
      <c r="AA24" s="34">
        <v>0</v>
      </c>
      <c r="AB24" s="34">
        <v>0</v>
      </c>
      <c r="AC24" s="34">
        <v>220.83851000000004</v>
      </c>
      <c r="AD24" s="34">
        <v>2352.0653659999998</v>
      </c>
      <c r="AE24" s="34">
        <v>0</v>
      </c>
      <c r="AF24" s="34">
        <v>191.0860660000003</v>
      </c>
      <c r="AG24" s="34">
        <v>191.0860660000003</v>
      </c>
      <c r="AH24" s="34">
        <v>0</v>
      </c>
      <c r="AI24" s="34">
        <v>0</v>
      </c>
      <c r="AJ24" s="34">
        <v>191.0860660000003</v>
      </c>
      <c r="AK24" s="34">
        <v>2543.1514320000001</v>
      </c>
      <c r="AL24" s="34">
        <v>0</v>
      </c>
      <c r="AM24" s="34">
        <v>-181.98257700000022</v>
      </c>
      <c r="AN24" s="34">
        <v>-181.98257700000022</v>
      </c>
      <c r="AO24" s="34">
        <v>0</v>
      </c>
      <c r="AP24" s="34">
        <v>0</v>
      </c>
      <c r="AQ24" s="34">
        <v>-181.98257700000022</v>
      </c>
      <c r="AR24" s="34">
        <v>2361.1688549999999</v>
      </c>
      <c r="AS24" s="34">
        <v>0</v>
      </c>
      <c r="AT24" s="34">
        <v>74.547771000000012</v>
      </c>
      <c r="AU24" s="34">
        <v>74.547771000000012</v>
      </c>
      <c r="AV24" s="34">
        <v>0</v>
      </c>
      <c r="AW24" s="34">
        <v>0</v>
      </c>
      <c r="AX24" s="34">
        <v>74.547771000000012</v>
      </c>
      <c r="AY24" s="34">
        <v>2435.7166259999999</v>
      </c>
      <c r="AZ24" s="34">
        <v>0</v>
      </c>
      <c r="BA24" s="34">
        <v>93.033167999999932</v>
      </c>
      <c r="BB24" s="34">
        <v>93.033167999999932</v>
      </c>
      <c r="BC24" s="34">
        <v>0</v>
      </c>
      <c r="BD24" s="34">
        <v>0</v>
      </c>
      <c r="BE24" s="34">
        <v>93.033167999999932</v>
      </c>
      <c r="BF24" s="34">
        <v>2528.7497939999998</v>
      </c>
      <c r="BG24" s="34">
        <v>0</v>
      </c>
      <c r="BH24" s="34">
        <v>-19.976400000000012</v>
      </c>
      <c r="BI24" s="34">
        <v>-19.976400000000012</v>
      </c>
      <c r="BJ24" s="34">
        <v>0</v>
      </c>
      <c r="BK24" s="34">
        <v>0</v>
      </c>
      <c r="BL24" s="34">
        <v>-19.976400000000012</v>
      </c>
      <c r="BM24" s="34">
        <v>2508.7733939999998</v>
      </c>
      <c r="BN24" s="34">
        <v>0</v>
      </c>
      <c r="BO24" s="34">
        <v>-29.368964000000233</v>
      </c>
      <c r="BP24" s="34">
        <v>-29.368964000000233</v>
      </c>
      <c r="BQ24" s="34">
        <v>0</v>
      </c>
      <c r="BR24" s="34">
        <v>0</v>
      </c>
      <c r="BS24" s="34">
        <v>-29.368964000000233</v>
      </c>
      <c r="BT24" s="34">
        <v>2479.4044299999996</v>
      </c>
      <c r="BU24" s="34">
        <v>0</v>
      </c>
      <c r="BV24" s="34">
        <v>66.620593999999983</v>
      </c>
      <c r="BW24" s="34">
        <v>40.718415749999977</v>
      </c>
      <c r="BX24" s="34">
        <v>0</v>
      </c>
      <c r="BY24" s="34">
        <v>25.902178250000002</v>
      </c>
      <c r="BZ24" s="34">
        <v>66.620593999999983</v>
      </c>
      <c r="CA24" s="34">
        <v>2546.0250239999996</v>
      </c>
      <c r="CB24" s="34">
        <v>0</v>
      </c>
      <c r="CC24" s="34">
        <v>148.42838400000028</v>
      </c>
      <c r="CD24" s="34">
        <v>148.42838400000028</v>
      </c>
      <c r="CE24" s="34">
        <v>0</v>
      </c>
      <c r="CF24" s="34">
        <v>0</v>
      </c>
      <c r="CG24" s="34">
        <v>148.42838400000028</v>
      </c>
      <c r="CH24" s="34">
        <v>2694.4534079999999</v>
      </c>
      <c r="CI24" s="34">
        <v>0</v>
      </c>
      <c r="CJ24" s="34">
        <v>-93.191094000000248</v>
      </c>
      <c r="CK24" s="34">
        <v>-93.191094000000248</v>
      </c>
      <c r="CL24" s="34">
        <v>0</v>
      </c>
      <c r="CM24" s="34">
        <v>0</v>
      </c>
      <c r="CN24" s="34">
        <v>-93.191094000000248</v>
      </c>
      <c r="CO24" s="34">
        <v>2601.2623139999996</v>
      </c>
      <c r="CP24" s="34">
        <v>0</v>
      </c>
      <c r="CQ24" s="34">
        <v>-87.10199399999965</v>
      </c>
      <c r="CR24" s="34">
        <v>-87.10199399999965</v>
      </c>
      <c r="CS24" s="34">
        <v>0</v>
      </c>
      <c r="CT24" s="34">
        <v>0</v>
      </c>
      <c r="CU24" s="34">
        <v>-87.10199399999965</v>
      </c>
      <c r="CV24" s="34">
        <v>2514.16032</v>
      </c>
      <c r="CW24" s="34">
        <v>0</v>
      </c>
      <c r="CX24" s="34">
        <v>202.47283200000038</v>
      </c>
      <c r="CY24" s="34">
        <v>202.47283200000038</v>
      </c>
      <c r="CZ24" s="34">
        <v>0</v>
      </c>
      <c r="DA24" s="34">
        <v>0</v>
      </c>
      <c r="DB24" s="34">
        <v>202.47283200000038</v>
      </c>
      <c r="DC24" s="34">
        <v>2716.6331520000003</v>
      </c>
      <c r="DD24" s="34">
        <v>0</v>
      </c>
      <c r="DE24" s="34">
        <v>-86.24807200000032</v>
      </c>
      <c r="DF24" s="34">
        <v>-86.24807200000032</v>
      </c>
      <c r="DG24" s="34">
        <v>0</v>
      </c>
      <c r="DH24" s="34">
        <v>0</v>
      </c>
      <c r="DI24" s="34">
        <v>-86.24807200000032</v>
      </c>
      <c r="DJ24" s="34">
        <v>2630.38508</v>
      </c>
      <c r="DK24" s="34">
        <v>27.879000000000001</v>
      </c>
      <c r="DL24" s="34">
        <v>-42.38263999999991</v>
      </c>
      <c r="DM24" s="34">
        <v>-42.38263999999991</v>
      </c>
      <c r="DN24" s="34">
        <v>0</v>
      </c>
      <c r="DO24" s="34">
        <v>0</v>
      </c>
      <c r="DP24" s="34">
        <v>-14.503639999999905</v>
      </c>
      <c r="DQ24" s="34">
        <v>2615.8814400000001</v>
      </c>
      <c r="DR24" s="34">
        <v>-26.811</v>
      </c>
      <c r="DS24" s="34">
        <v>-129.430532</v>
      </c>
      <c r="DT24" s="34">
        <v>-129.430532</v>
      </c>
      <c r="DU24" s="34">
        <v>0</v>
      </c>
      <c r="DV24" s="34">
        <v>0</v>
      </c>
      <c r="DW24" s="34">
        <v>-156.24153200000001</v>
      </c>
      <c r="DX24" s="34">
        <v>2459.6399080000001</v>
      </c>
      <c r="DY24" s="34">
        <v>0</v>
      </c>
      <c r="DZ24" s="34">
        <v>-195.85586199999989</v>
      </c>
      <c r="EA24" s="34">
        <v>-195.85586199999989</v>
      </c>
      <c r="EB24" s="34">
        <v>0</v>
      </c>
      <c r="EC24" s="34">
        <v>0</v>
      </c>
      <c r="ED24" s="34">
        <v>-195.85586199999989</v>
      </c>
      <c r="EE24" s="34">
        <v>2263.7840460000002</v>
      </c>
      <c r="EF24" s="34">
        <v>24.367999999999999</v>
      </c>
      <c r="EG24" s="34">
        <v>-14.276846000000265</v>
      </c>
      <c r="EH24" s="34">
        <v>-14.276846000000265</v>
      </c>
      <c r="EI24" s="34">
        <v>0</v>
      </c>
      <c r="EJ24" s="34">
        <v>0</v>
      </c>
      <c r="EK24" s="34">
        <v>10.091153999999733</v>
      </c>
      <c r="EL24" s="34">
        <v>2273.8751999999999</v>
      </c>
      <c r="EM24" s="34">
        <v>0</v>
      </c>
      <c r="EN24" s="34">
        <v>391.96730000000025</v>
      </c>
      <c r="EO24" s="34">
        <v>391.96730000000025</v>
      </c>
      <c r="EP24" s="34">
        <v>0</v>
      </c>
      <c r="EQ24" s="34">
        <v>0</v>
      </c>
      <c r="ER24" s="34">
        <v>391.96730000000025</v>
      </c>
      <c r="ES24" s="34">
        <v>2665.8425000000002</v>
      </c>
      <c r="ET24" s="34">
        <v>26.707000000000001</v>
      </c>
      <c r="EU24" s="34">
        <v>-156.79050000000018</v>
      </c>
      <c r="EV24" s="34">
        <v>-156.79050000000018</v>
      </c>
      <c r="EW24" s="34">
        <v>0</v>
      </c>
      <c r="EX24" s="34">
        <v>0</v>
      </c>
      <c r="EY24" s="34">
        <v>-130.08350000000019</v>
      </c>
      <c r="EZ24" s="34">
        <v>2535.759</v>
      </c>
      <c r="FA24" s="34">
        <v>82.602999999999994</v>
      </c>
      <c r="FB24" s="34">
        <v>154.93019999999984</v>
      </c>
      <c r="FC24" s="34">
        <v>154.93019999999984</v>
      </c>
      <c r="FD24" s="34">
        <v>0</v>
      </c>
      <c r="FE24" s="34">
        <v>0</v>
      </c>
      <c r="FF24" s="34">
        <v>237.53319999999985</v>
      </c>
      <c r="FG24" s="34">
        <v>2773.2921999999999</v>
      </c>
      <c r="FH24" s="34">
        <v>0</v>
      </c>
      <c r="FI24" s="34">
        <v>54.16780000000017</v>
      </c>
      <c r="FJ24" s="34">
        <v>54.16780000000017</v>
      </c>
      <c r="FK24" s="34">
        <v>0</v>
      </c>
      <c r="FL24" s="34">
        <v>0</v>
      </c>
      <c r="FM24" s="34">
        <v>54.16780000000017</v>
      </c>
      <c r="FN24" s="34">
        <v>2827.46</v>
      </c>
      <c r="FO24" s="34">
        <v>418.05</v>
      </c>
      <c r="FP24" s="34">
        <v>-38.711999999999819</v>
      </c>
      <c r="FQ24" s="34">
        <v>-38.711999999999819</v>
      </c>
      <c r="FR24" s="34">
        <v>0</v>
      </c>
      <c r="FS24" s="34">
        <v>0</v>
      </c>
      <c r="FT24" s="34">
        <v>379.33800000000019</v>
      </c>
      <c r="FU24" s="34">
        <v>3206.7980000000002</v>
      </c>
      <c r="FV24" s="34">
        <v>27.603000000000002</v>
      </c>
      <c r="FW24" s="34">
        <v>-81.950200000000166</v>
      </c>
      <c r="FX24" s="34">
        <v>-81.950200000000166</v>
      </c>
      <c r="FY24" s="34">
        <v>0</v>
      </c>
      <c r="FZ24" s="34">
        <v>0</v>
      </c>
      <c r="GA24" s="34">
        <v>-54.347200000000157</v>
      </c>
      <c r="GB24" s="34">
        <v>3152.4508000000001</v>
      </c>
      <c r="GC24" s="34">
        <v>54.429000000000002</v>
      </c>
      <c r="GD24" s="34">
        <v>-70.911800000000227</v>
      </c>
      <c r="GE24" s="34">
        <v>-70.911800000000227</v>
      </c>
      <c r="GF24" s="34">
        <v>0</v>
      </c>
      <c r="GG24" s="34">
        <v>0</v>
      </c>
      <c r="GH24" s="34">
        <v>-16.482800000000225</v>
      </c>
      <c r="GI24" s="34">
        <v>3135.9679999999998</v>
      </c>
      <c r="GJ24" s="34">
        <v>26.446000000000002</v>
      </c>
      <c r="GK24" s="34">
        <v>83.691800000000427</v>
      </c>
      <c r="GL24" s="34">
        <v>83.691800000000427</v>
      </c>
      <c r="GM24" s="34">
        <v>0</v>
      </c>
      <c r="GN24" s="34">
        <v>0</v>
      </c>
      <c r="GO24" s="34">
        <v>110.13780000000042</v>
      </c>
      <c r="GP24" s="34">
        <v>3246.1058000000003</v>
      </c>
      <c r="GQ24" s="34">
        <v>56.826999999999998</v>
      </c>
      <c r="GR24" s="34">
        <v>207.65519999999947</v>
      </c>
      <c r="GS24" s="34">
        <v>207.65519999999947</v>
      </c>
      <c r="GT24" s="34">
        <v>0</v>
      </c>
      <c r="GU24" s="34">
        <v>0</v>
      </c>
      <c r="GV24" s="34">
        <v>264.48219999999947</v>
      </c>
      <c r="GW24" s="34">
        <v>3510.5879999999997</v>
      </c>
      <c r="GX24" s="34">
        <v>0</v>
      </c>
      <c r="GY24" s="34">
        <v>-58.509799999999814</v>
      </c>
      <c r="GZ24" s="34">
        <v>-58.509799999999814</v>
      </c>
      <c r="HA24" s="34">
        <v>0</v>
      </c>
      <c r="HB24" s="34">
        <v>0</v>
      </c>
      <c r="HC24" s="34">
        <v>-58.509799999999814</v>
      </c>
      <c r="HD24" s="34">
        <v>3452.0781999999999</v>
      </c>
      <c r="HE24" s="34">
        <v>0</v>
      </c>
      <c r="HF24" s="34">
        <v>753.3108000000002</v>
      </c>
      <c r="HG24" s="34">
        <v>753.3108000000002</v>
      </c>
      <c r="HH24" s="34">
        <v>0</v>
      </c>
      <c r="HI24" s="34">
        <v>0</v>
      </c>
      <c r="HJ24" s="34">
        <v>753.3108000000002</v>
      </c>
      <c r="HK24" s="34">
        <v>4205.3890000000001</v>
      </c>
      <c r="HL24" s="34">
        <v>2120.9789999999998</v>
      </c>
      <c r="HM24" s="34">
        <v>109.70560000000069</v>
      </c>
      <c r="HN24" s="34">
        <v>109.70560000000069</v>
      </c>
      <c r="HO24" s="34">
        <v>0</v>
      </c>
      <c r="HP24" s="34">
        <v>0</v>
      </c>
      <c r="HQ24" s="34">
        <v>2230.6846000000005</v>
      </c>
      <c r="HR24" s="34">
        <v>6436.0736000000006</v>
      </c>
      <c r="HS24" s="34">
        <v>2047.8420000000001</v>
      </c>
      <c r="HT24" s="34">
        <v>-109.70619999999917</v>
      </c>
      <c r="HU24" s="34">
        <v>-109.70619999999917</v>
      </c>
      <c r="HV24" s="34">
        <v>0</v>
      </c>
      <c r="HW24" s="34">
        <v>0</v>
      </c>
      <c r="HX24" s="34">
        <v>1938.1358000000009</v>
      </c>
      <c r="HY24" s="34">
        <v>8374.2094000000016</v>
      </c>
      <c r="HZ24" s="34">
        <v>6326.3679999999995</v>
      </c>
      <c r="IA24" s="34">
        <v>-1.9999999949504854E-4</v>
      </c>
      <c r="IB24" s="34">
        <v>-1.9999999949504854E-4</v>
      </c>
      <c r="IC24" s="34">
        <v>0</v>
      </c>
      <c r="ID24" s="34">
        <v>0</v>
      </c>
      <c r="IE24" s="34">
        <v>6326.3678</v>
      </c>
      <c r="IF24" s="34">
        <v>14700.577200000002</v>
      </c>
      <c r="IG24" s="34">
        <v>1499.3120000000001</v>
      </c>
      <c r="IH24" s="34">
        <v>-2303.8212000000003</v>
      </c>
      <c r="II24" s="34">
        <v>109.70640000000003</v>
      </c>
      <c r="IJ24" s="34">
        <v>0</v>
      </c>
      <c r="IK24" s="34">
        <v>-2413.5276000000003</v>
      </c>
      <c r="IL24" s="34">
        <v>-804.50920000000042</v>
      </c>
      <c r="IM24" s="34">
        <v>13896.068000000001</v>
      </c>
      <c r="IN24" s="34">
        <v>109.405</v>
      </c>
      <c r="IO24" s="34">
        <v>579.76859999999829</v>
      </c>
      <c r="IP24" s="34">
        <v>579.76859999999829</v>
      </c>
      <c r="IQ24" s="34">
        <v>0</v>
      </c>
      <c r="IR24" s="34">
        <v>0</v>
      </c>
      <c r="IS24" s="34">
        <v>689.17359999999826</v>
      </c>
      <c r="IT24" s="34">
        <v>14585.241599999999</v>
      </c>
      <c r="IU24" s="34">
        <v>37.072999999999993</v>
      </c>
      <c r="IV24" s="34">
        <v>477.9243999999984</v>
      </c>
      <c r="IW24" s="34">
        <v>477.9243999999984</v>
      </c>
      <c r="IX24" s="34">
        <v>0</v>
      </c>
      <c r="IY24" s="34">
        <v>0</v>
      </c>
      <c r="IZ24" s="34">
        <v>514.99739999999838</v>
      </c>
      <c r="JA24" s="34">
        <v>15100.238999999998</v>
      </c>
      <c r="JB24" s="34">
        <v>0</v>
      </c>
      <c r="JC24" s="34">
        <v>506.66000000000167</v>
      </c>
      <c r="JD24" s="34">
        <v>506.66000000000167</v>
      </c>
      <c r="JE24" s="34">
        <v>0</v>
      </c>
      <c r="JF24" s="34">
        <v>0</v>
      </c>
      <c r="JG24" s="34">
        <v>506.66000000000167</v>
      </c>
      <c r="JH24" s="34">
        <v>15606.898999999999</v>
      </c>
      <c r="JI24" s="34">
        <v>-82.179000000000002</v>
      </c>
      <c r="JJ24" s="34">
        <v>283.17760000000078</v>
      </c>
      <c r="JK24" s="34">
        <v>283.17760000000078</v>
      </c>
      <c r="JL24" s="34">
        <v>0</v>
      </c>
      <c r="JM24" s="34">
        <v>0</v>
      </c>
      <c r="JN24" s="34">
        <v>200.99860000000081</v>
      </c>
      <c r="JO24" s="34">
        <v>15807.8976</v>
      </c>
    </row>
    <row r="25" spans="1:275" s="10" customFormat="1" x14ac:dyDescent="0.2">
      <c r="A25" s="35" t="s">
        <v>5</v>
      </c>
      <c r="B25" s="34">
        <v>1659514.3705520004</v>
      </c>
      <c r="C25" s="34">
        <v>1444.3420000000019</v>
      </c>
      <c r="D25" s="34">
        <v>779254.45157299982</v>
      </c>
      <c r="E25" s="34">
        <v>781944.68377300689</v>
      </c>
      <c r="F25" s="34">
        <v>0</v>
      </c>
      <c r="G25" s="34">
        <v>-2690.232200007104</v>
      </c>
      <c r="H25" s="34">
        <v>780698.79357299977</v>
      </c>
      <c r="I25" s="34">
        <v>2440213.1641250006</v>
      </c>
      <c r="J25" s="34">
        <v>9660.8559999999979</v>
      </c>
      <c r="K25" s="34">
        <v>-246161.54952899972</v>
      </c>
      <c r="L25" s="34">
        <v>-245404.87798815203</v>
      </c>
      <c r="M25" s="34">
        <v>0</v>
      </c>
      <c r="N25" s="34">
        <v>-756.67154084767003</v>
      </c>
      <c r="O25" s="34">
        <v>-236500.69352899969</v>
      </c>
      <c r="P25" s="34">
        <v>2203712.4705960001</v>
      </c>
      <c r="Q25" s="34">
        <v>-3215.454000000002</v>
      </c>
      <c r="R25" s="34">
        <v>27280.874243999617</v>
      </c>
      <c r="S25" s="34">
        <v>30300.309144180264</v>
      </c>
      <c r="T25" s="34">
        <v>0</v>
      </c>
      <c r="U25" s="34">
        <v>-3019.4349001806454</v>
      </c>
      <c r="V25" s="34">
        <v>24065.420243999608</v>
      </c>
      <c r="W25" s="34">
        <v>2227777.89084</v>
      </c>
      <c r="X25" s="34">
        <v>3329.362000000001</v>
      </c>
      <c r="Y25" s="34">
        <v>248425.65559700012</v>
      </c>
      <c r="Z25" s="34">
        <v>251968.04206383345</v>
      </c>
      <c r="AA25" s="34">
        <v>0</v>
      </c>
      <c r="AB25" s="34">
        <v>-3542.3864668333335</v>
      </c>
      <c r="AC25" s="34">
        <v>251755.01759700009</v>
      </c>
      <c r="AD25" s="34">
        <v>2479532.9084369997</v>
      </c>
      <c r="AE25" s="34">
        <v>6341.5740000000014</v>
      </c>
      <c r="AF25" s="34">
        <v>239885.70960300026</v>
      </c>
      <c r="AG25" s="34">
        <v>232492.85453900913</v>
      </c>
      <c r="AH25" s="34">
        <v>0</v>
      </c>
      <c r="AI25" s="34">
        <v>7392.8550639911009</v>
      </c>
      <c r="AJ25" s="34">
        <v>246227.28360300025</v>
      </c>
      <c r="AK25" s="34">
        <v>2725760.1920400001</v>
      </c>
      <c r="AL25" s="34">
        <v>-31483.601000000002</v>
      </c>
      <c r="AM25" s="34">
        <v>-139317.90906700032</v>
      </c>
      <c r="AN25" s="34">
        <v>-139191.59687302721</v>
      </c>
      <c r="AO25" s="34">
        <v>0</v>
      </c>
      <c r="AP25" s="34">
        <v>-126.3121939731183</v>
      </c>
      <c r="AQ25" s="34">
        <v>-170801.51006700032</v>
      </c>
      <c r="AR25" s="34">
        <v>2554958.6819730001</v>
      </c>
      <c r="AS25" s="34">
        <v>-36926.291999999994</v>
      </c>
      <c r="AT25" s="34">
        <v>107851.51600800021</v>
      </c>
      <c r="AU25" s="34">
        <v>107826.13032386902</v>
      </c>
      <c r="AV25" s="34">
        <v>0</v>
      </c>
      <c r="AW25" s="34">
        <v>25.385684131182785</v>
      </c>
      <c r="AX25" s="34">
        <v>70925.224008000194</v>
      </c>
      <c r="AY25" s="34">
        <v>2625883.905981</v>
      </c>
      <c r="AZ25" s="34">
        <v>-8521.6840000000011</v>
      </c>
      <c r="BA25" s="34">
        <v>120838.75119299958</v>
      </c>
      <c r="BB25" s="34">
        <v>122392.00589545119</v>
      </c>
      <c r="BC25" s="34">
        <v>0</v>
      </c>
      <c r="BD25" s="34">
        <v>-1553.2547024516132</v>
      </c>
      <c r="BE25" s="34">
        <v>112317.06719299959</v>
      </c>
      <c r="BF25" s="34">
        <v>2738200.9731739997</v>
      </c>
      <c r="BG25" s="34">
        <v>20243.195</v>
      </c>
      <c r="BH25" s="34">
        <v>-5699.3056219998907</v>
      </c>
      <c r="BI25" s="34">
        <v>-18255.137176273318</v>
      </c>
      <c r="BJ25" s="34">
        <v>0</v>
      </c>
      <c r="BK25" s="34">
        <v>12555.831554273425</v>
      </c>
      <c r="BL25" s="34">
        <v>14543.889378000109</v>
      </c>
      <c r="BM25" s="34">
        <v>2752744.8625520002</v>
      </c>
      <c r="BN25" s="34">
        <v>14305.314999999997</v>
      </c>
      <c r="BO25" s="34">
        <v>-84882.663166000173</v>
      </c>
      <c r="BP25" s="34">
        <v>-84670.95815728906</v>
      </c>
      <c r="BQ25" s="34">
        <v>0</v>
      </c>
      <c r="BR25" s="34">
        <v>-211.70500871111119</v>
      </c>
      <c r="BS25" s="34">
        <v>-70577.348166000171</v>
      </c>
      <c r="BT25" s="34">
        <v>2682167.5143860001</v>
      </c>
      <c r="BU25" s="34">
        <v>-3189.6219999999994</v>
      </c>
      <c r="BV25" s="34">
        <v>46886.670028000219</v>
      </c>
      <c r="BW25" s="34">
        <v>46860.767849750213</v>
      </c>
      <c r="BX25" s="34">
        <v>0</v>
      </c>
      <c r="BY25" s="34">
        <v>25.902178249999992</v>
      </c>
      <c r="BZ25" s="34">
        <v>43697.048028000216</v>
      </c>
      <c r="CA25" s="34">
        <v>2725864.5624139993</v>
      </c>
      <c r="CB25" s="34">
        <v>-14095.909999999996</v>
      </c>
      <c r="CC25" s="34">
        <v>159059.18491800001</v>
      </c>
      <c r="CD25" s="34">
        <v>160461.19211691307</v>
      </c>
      <c r="CE25" s="34">
        <v>0</v>
      </c>
      <c r="CF25" s="34">
        <v>-1402.0071989130429</v>
      </c>
      <c r="CG25" s="34">
        <v>144963.27491800001</v>
      </c>
      <c r="CH25" s="34">
        <v>2870827.8373319996</v>
      </c>
      <c r="CI25" s="34">
        <v>20838.720999999998</v>
      </c>
      <c r="CJ25" s="34">
        <v>-141123.63970000012</v>
      </c>
      <c r="CK25" s="34">
        <v>-147379.99836658902</v>
      </c>
      <c r="CL25" s="34">
        <v>109.28137408888881</v>
      </c>
      <c r="CM25" s="34">
        <v>6147.0772924999956</v>
      </c>
      <c r="CN25" s="34">
        <v>-120284.91870000011</v>
      </c>
      <c r="CO25" s="34">
        <v>2750542.9186319998</v>
      </c>
      <c r="CP25" s="34">
        <v>9735.6589999999997</v>
      </c>
      <c r="CQ25" s="34">
        <v>-42026.055821999442</v>
      </c>
      <c r="CR25" s="34">
        <v>-42026.055821999442</v>
      </c>
      <c r="CS25" s="34">
        <v>0</v>
      </c>
      <c r="CT25" s="34">
        <v>0</v>
      </c>
      <c r="CU25" s="34">
        <v>-32290.396821999442</v>
      </c>
      <c r="CV25" s="34">
        <v>2718252.5218100003</v>
      </c>
      <c r="CW25" s="34">
        <v>27179.432000000001</v>
      </c>
      <c r="CX25" s="34">
        <v>211906.21476200005</v>
      </c>
      <c r="CY25" s="34">
        <v>211906.21476200005</v>
      </c>
      <c r="CZ25" s="34">
        <v>0</v>
      </c>
      <c r="DA25" s="34">
        <v>0</v>
      </c>
      <c r="DB25" s="34">
        <v>239085.64676200005</v>
      </c>
      <c r="DC25" s="34">
        <v>2957338.1685720002</v>
      </c>
      <c r="DD25" s="34">
        <v>-3981.6450000000004</v>
      </c>
      <c r="DE25" s="34">
        <v>-65055.264412000455</v>
      </c>
      <c r="DF25" s="34">
        <v>-64803.712739272203</v>
      </c>
      <c r="DG25" s="34">
        <v>0</v>
      </c>
      <c r="DH25" s="34">
        <v>-251.55167272826131</v>
      </c>
      <c r="DI25" s="34">
        <v>-69036.909412000459</v>
      </c>
      <c r="DJ25" s="34">
        <v>2888301.2591599994</v>
      </c>
      <c r="DK25" s="34">
        <v>30971.129999999997</v>
      </c>
      <c r="DL25" s="34">
        <v>-46353.348914999995</v>
      </c>
      <c r="DM25" s="34">
        <v>-46817.547706533325</v>
      </c>
      <c r="DN25" s="34">
        <v>0</v>
      </c>
      <c r="DO25" s="34">
        <v>464.19879153333397</v>
      </c>
      <c r="DP25" s="34">
        <v>-15382.218915000003</v>
      </c>
      <c r="DQ25" s="34">
        <v>2872919.0402450003</v>
      </c>
      <c r="DR25" s="34">
        <v>41396.387999999999</v>
      </c>
      <c r="DS25" s="34">
        <v>-105458.98607300008</v>
      </c>
      <c r="DT25" s="34">
        <v>-110160.36370914293</v>
      </c>
      <c r="DU25" s="34">
        <v>0</v>
      </c>
      <c r="DV25" s="34">
        <v>4701.3776361428618</v>
      </c>
      <c r="DW25" s="34">
        <v>-64062.598073000059</v>
      </c>
      <c r="DX25" s="34">
        <v>2808856.4421720002</v>
      </c>
      <c r="DY25" s="34">
        <v>24666.999000000003</v>
      </c>
      <c r="DZ25" s="34">
        <v>-229545.63523799961</v>
      </c>
      <c r="EA25" s="34">
        <v>-229495.11262017349</v>
      </c>
      <c r="EB25" s="34">
        <v>0</v>
      </c>
      <c r="EC25" s="34">
        <v>-50.522617826087014</v>
      </c>
      <c r="ED25" s="34">
        <v>-204878.6362379996</v>
      </c>
      <c r="EE25" s="34">
        <v>2603977.8059340003</v>
      </c>
      <c r="EF25" s="34">
        <v>55603.490000000005</v>
      </c>
      <c r="EG25" s="34">
        <v>-38419.031534000038</v>
      </c>
      <c r="EH25" s="34">
        <v>-38977.024646500045</v>
      </c>
      <c r="EI25" s="34">
        <v>0</v>
      </c>
      <c r="EJ25" s="34">
        <v>557.99311250000119</v>
      </c>
      <c r="EK25" s="34">
        <v>17184.45846599996</v>
      </c>
      <c r="EL25" s="34">
        <v>2621162.2644000002</v>
      </c>
      <c r="EM25" s="34">
        <v>55197.171000000002</v>
      </c>
      <c r="EN25" s="34">
        <v>475003.13760000037</v>
      </c>
      <c r="EO25" s="34">
        <v>474426.92941758275</v>
      </c>
      <c r="EP25" s="34">
        <v>0</v>
      </c>
      <c r="EQ25" s="34">
        <v>576.20818241758309</v>
      </c>
      <c r="ER25" s="34">
        <v>530200.30860000034</v>
      </c>
      <c r="ES25" s="34">
        <v>3151362.5730000003</v>
      </c>
      <c r="ET25" s="34">
        <v>34403.932000000001</v>
      </c>
      <c r="EU25" s="34">
        <v>-170855.82280000037</v>
      </c>
      <c r="EV25" s="34">
        <v>-145825.49518461572</v>
      </c>
      <c r="EW25" s="34">
        <v>0</v>
      </c>
      <c r="EX25" s="34">
        <v>-25030.327615384645</v>
      </c>
      <c r="EY25" s="34">
        <v>-136451.89080000034</v>
      </c>
      <c r="EZ25" s="34">
        <v>3014910.6822000002</v>
      </c>
      <c r="FA25" s="34">
        <v>45539.370999999999</v>
      </c>
      <c r="FB25" s="34">
        <v>185292.28230000005</v>
      </c>
      <c r="FC25" s="34">
        <v>185789.07515869572</v>
      </c>
      <c r="FD25" s="34">
        <v>0</v>
      </c>
      <c r="FE25" s="34">
        <v>-496.79285869565285</v>
      </c>
      <c r="FF25" s="34">
        <v>230831.65330000006</v>
      </c>
      <c r="FG25" s="34">
        <v>3245742.3355</v>
      </c>
      <c r="FH25" s="34">
        <v>31533.181999999997</v>
      </c>
      <c r="FI25" s="34">
        <v>1673.2952999997942</v>
      </c>
      <c r="FJ25" s="34">
        <v>8457.5719956519733</v>
      </c>
      <c r="FK25" s="34">
        <v>0</v>
      </c>
      <c r="FL25" s="34">
        <v>-6784.2766956521773</v>
      </c>
      <c r="FM25" s="34">
        <v>33206.477299999795</v>
      </c>
      <c r="FN25" s="34">
        <v>3278948.8128</v>
      </c>
      <c r="FO25" s="34">
        <v>62111.789000000004</v>
      </c>
      <c r="FP25" s="34">
        <v>-55012.863399999937</v>
      </c>
      <c r="FQ25" s="34">
        <v>-56774.935389999933</v>
      </c>
      <c r="FR25" s="34">
        <v>0</v>
      </c>
      <c r="FS25" s="34">
        <v>1762.071990000002</v>
      </c>
      <c r="FT25" s="34">
        <v>7098.925600000066</v>
      </c>
      <c r="FU25" s="34">
        <v>3286047.7384000001</v>
      </c>
      <c r="FV25" s="34">
        <v>78422.978999999992</v>
      </c>
      <c r="FW25" s="34">
        <v>-80024.628299999837</v>
      </c>
      <c r="FX25" s="34">
        <v>-80024.628299999837</v>
      </c>
      <c r="FY25" s="34">
        <v>0</v>
      </c>
      <c r="FZ25" s="34">
        <v>0</v>
      </c>
      <c r="GA25" s="34">
        <v>-1601.6492999998482</v>
      </c>
      <c r="GB25" s="34">
        <v>3284446.0891000004</v>
      </c>
      <c r="GC25" s="34">
        <v>44982.185000000005</v>
      </c>
      <c r="GD25" s="34">
        <v>-69350.354100000128</v>
      </c>
      <c r="GE25" s="34">
        <v>-77316.020073913183</v>
      </c>
      <c r="GF25" s="34">
        <v>0</v>
      </c>
      <c r="GG25" s="34">
        <v>7965.6659739130509</v>
      </c>
      <c r="GH25" s="34">
        <v>-24368.169100000126</v>
      </c>
      <c r="GI25" s="34">
        <v>3260077.92</v>
      </c>
      <c r="GJ25" s="34">
        <v>26609.991999999995</v>
      </c>
      <c r="GK25" s="34">
        <v>86452.465400000001</v>
      </c>
      <c r="GL25" s="34">
        <v>78581.675894565225</v>
      </c>
      <c r="GM25" s="34">
        <v>0</v>
      </c>
      <c r="GN25" s="34">
        <v>7870.7895054347682</v>
      </c>
      <c r="GO25" s="34">
        <v>113062.4574</v>
      </c>
      <c r="GP25" s="34">
        <v>3373140.3773999996</v>
      </c>
      <c r="GQ25" s="34">
        <v>154399.38800000001</v>
      </c>
      <c r="GR25" s="34">
        <v>195877.63209999981</v>
      </c>
      <c r="GS25" s="34">
        <v>229457.70972666651</v>
      </c>
      <c r="GT25" s="34">
        <v>0</v>
      </c>
      <c r="GU25" s="34">
        <v>-33580.077626666687</v>
      </c>
      <c r="GV25" s="34">
        <v>350277.02009999973</v>
      </c>
      <c r="GW25" s="34">
        <v>3723417.3975</v>
      </c>
      <c r="GX25" s="34">
        <v>241586.96599999999</v>
      </c>
      <c r="GY25" s="34">
        <v>-75097.330099999963</v>
      </c>
      <c r="GZ25" s="34">
        <v>-21297.568999999967</v>
      </c>
      <c r="HA25" s="34">
        <v>0</v>
      </c>
      <c r="HB25" s="34">
        <v>-53799.761100000003</v>
      </c>
      <c r="HC25" s="34">
        <v>166489.63590000002</v>
      </c>
      <c r="HD25" s="34">
        <v>3889907.0334000005</v>
      </c>
      <c r="HE25" s="34">
        <v>137168.84100000001</v>
      </c>
      <c r="HF25" s="34">
        <v>876005.44500000053</v>
      </c>
      <c r="HG25" s="34">
        <v>921267.83947946853</v>
      </c>
      <c r="HH25" s="34">
        <v>0</v>
      </c>
      <c r="HI25" s="34">
        <v>-45262.394479467992</v>
      </c>
      <c r="HJ25" s="34">
        <v>1013174.2860000004</v>
      </c>
      <c r="HK25" s="34">
        <v>4903081.3194000013</v>
      </c>
      <c r="HL25" s="34">
        <v>123236.17899999999</v>
      </c>
      <c r="HM25" s="34">
        <v>-69004.945199999696</v>
      </c>
      <c r="HN25" s="34">
        <v>-3839.6999999996824</v>
      </c>
      <c r="HO25" s="34">
        <v>-365.68600000000004</v>
      </c>
      <c r="HP25" s="34">
        <v>-64799.559200000003</v>
      </c>
      <c r="HQ25" s="34">
        <v>54231.233800000307</v>
      </c>
      <c r="HR25" s="34">
        <v>4957312.5532000018</v>
      </c>
      <c r="HS25" s="34">
        <v>175053.88999999998</v>
      </c>
      <c r="HT25" s="34">
        <v>-3144.9014000004881</v>
      </c>
      <c r="HU25" s="34">
        <v>9361.5597999995116</v>
      </c>
      <c r="HV25" s="34">
        <v>-36.568600000000004</v>
      </c>
      <c r="HW25" s="34">
        <v>-12469.892600000001</v>
      </c>
      <c r="HX25" s="34">
        <v>171908.98859999952</v>
      </c>
      <c r="HY25" s="34">
        <v>5129221.5417999998</v>
      </c>
      <c r="HZ25" s="34">
        <v>99137.471999999994</v>
      </c>
      <c r="IA25" s="34">
        <v>-987.34959999964019</v>
      </c>
      <c r="IB25" s="34">
        <v>1499.3152000003604</v>
      </c>
      <c r="IC25" s="34">
        <v>0</v>
      </c>
      <c r="ID25" s="34">
        <v>-2486.6648000000005</v>
      </c>
      <c r="IE25" s="34">
        <v>98150.122400000357</v>
      </c>
      <c r="IF25" s="34">
        <v>5227371.6642000005</v>
      </c>
      <c r="IG25" s="34">
        <v>32143.797000000006</v>
      </c>
      <c r="IH25" s="34">
        <v>-15578.221200000322</v>
      </c>
      <c r="II25" s="34">
        <v>-16309.593200000321</v>
      </c>
      <c r="IJ25" s="34">
        <v>0</v>
      </c>
      <c r="IK25" s="34">
        <v>731.37200000000007</v>
      </c>
      <c r="IL25" s="34">
        <v>16565.575799999679</v>
      </c>
      <c r="IM25" s="34">
        <v>5243937.2400000012</v>
      </c>
      <c r="IN25" s="34">
        <v>112478.78300000001</v>
      </c>
      <c r="IO25" s="34">
        <v>207435.84099999937</v>
      </c>
      <c r="IP25" s="34">
        <v>219877.85199999937</v>
      </c>
      <c r="IQ25" s="34">
        <v>0</v>
      </c>
      <c r="IR25" s="34">
        <v>-12442.011</v>
      </c>
      <c r="IS25" s="34">
        <v>319914.62399999943</v>
      </c>
      <c r="IT25" s="34">
        <v>5563851.8640000001</v>
      </c>
      <c r="IU25" s="34">
        <v>165519.50800000003</v>
      </c>
      <c r="IV25" s="34">
        <v>174194.53459999955</v>
      </c>
      <c r="IW25" s="34">
        <v>174194.53459999955</v>
      </c>
      <c r="IX25" s="34">
        <v>0</v>
      </c>
      <c r="IY25" s="34">
        <v>0</v>
      </c>
      <c r="IZ25" s="34">
        <v>339714.04259999952</v>
      </c>
      <c r="JA25" s="34">
        <v>5903565.9065999994</v>
      </c>
      <c r="JB25" s="34">
        <v>122860.28900000002</v>
      </c>
      <c r="JC25" s="34">
        <v>191240.75380000036</v>
      </c>
      <c r="JD25" s="34">
        <v>191240.75380000062</v>
      </c>
      <c r="JE25" s="34">
        <v>0</v>
      </c>
      <c r="JF25" s="34">
        <v>0</v>
      </c>
      <c r="JG25" s="34">
        <v>314101.0428000004</v>
      </c>
      <c r="JH25" s="34">
        <v>6217666.9493999993</v>
      </c>
      <c r="JI25" s="34">
        <v>86704.278000000006</v>
      </c>
      <c r="JJ25" s="34">
        <v>107583.73740000041</v>
      </c>
      <c r="JK25" s="34">
        <v>107583.73740000046</v>
      </c>
      <c r="JL25" s="34">
        <v>0</v>
      </c>
      <c r="JM25" s="34">
        <v>0</v>
      </c>
      <c r="JN25" s="34">
        <v>194288.01540000041</v>
      </c>
      <c r="JO25" s="34">
        <v>6411954.9648000011</v>
      </c>
    </row>
    <row r="26" spans="1:275" s="10" customFormat="1" x14ac:dyDescent="0.2">
      <c r="A26" s="44" t="s">
        <v>42</v>
      </c>
      <c r="B26" s="34">
        <v>2239.1349519999999</v>
      </c>
      <c r="C26" s="34">
        <v>0</v>
      </c>
      <c r="D26" s="34">
        <v>878.73417299999983</v>
      </c>
      <c r="E26" s="34">
        <v>878.73417299999983</v>
      </c>
      <c r="F26" s="34">
        <v>0</v>
      </c>
      <c r="G26" s="34">
        <v>0</v>
      </c>
      <c r="H26" s="34">
        <v>878.73417299999983</v>
      </c>
      <c r="I26" s="34">
        <v>3117.8691249999997</v>
      </c>
      <c r="J26" s="34">
        <v>0</v>
      </c>
      <c r="K26" s="34">
        <v>-301.81115299999954</v>
      </c>
      <c r="L26" s="34">
        <v>-301.81115299999954</v>
      </c>
      <c r="M26" s="34">
        <v>0</v>
      </c>
      <c r="N26" s="34">
        <v>0</v>
      </c>
      <c r="O26" s="34">
        <v>-301.81115299999954</v>
      </c>
      <c r="P26" s="34">
        <v>2816.0579720000005</v>
      </c>
      <c r="Q26" s="34">
        <v>0</v>
      </c>
      <c r="R26" s="34">
        <v>68.632923999999548</v>
      </c>
      <c r="S26" s="34">
        <v>68.632923999999548</v>
      </c>
      <c r="T26" s="34">
        <v>0</v>
      </c>
      <c r="U26" s="34">
        <v>0</v>
      </c>
      <c r="V26" s="34">
        <v>68.632923999999548</v>
      </c>
      <c r="W26" s="34">
        <v>2884.6908960000001</v>
      </c>
      <c r="X26" s="34">
        <v>280.90100000000001</v>
      </c>
      <c r="Y26" s="34">
        <v>290.50415200000003</v>
      </c>
      <c r="Z26" s="34">
        <v>290.50415200000003</v>
      </c>
      <c r="AA26" s="34">
        <v>0</v>
      </c>
      <c r="AB26" s="34">
        <v>0</v>
      </c>
      <c r="AC26" s="34">
        <v>571.40515200000004</v>
      </c>
      <c r="AD26" s="34">
        <v>3456.0960479999999</v>
      </c>
      <c r="AE26" s="34">
        <v>0</v>
      </c>
      <c r="AF26" s="34">
        <v>371.74012800000014</v>
      </c>
      <c r="AG26" s="34">
        <v>371.74012800000014</v>
      </c>
      <c r="AH26" s="34">
        <v>0</v>
      </c>
      <c r="AI26" s="34">
        <v>0</v>
      </c>
      <c r="AJ26" s="34">
        <v>371.74012800000014</v>
      </c>
      <c r="AK26" s="34">
        <v>3827.8361759999998</v>
      </c>
      <c r="AL26" s="34">
        <v>0</v>
      </c>
      <c r="AM26" s="34">
        <v>-223.94687099999999</v>
      </c>
      <c r="AN26" s="34">
        <v>-223.94687099999999</v>
      </c>
      <c r="AO26" s="34">
        <v>0</v>
      </c>
      <c r="AP26" s="34">
        <v>0</v>
      </c>
      <c r="AQ26" s="34">
        <v>-223.94687099999999</v>
      </c>
      <c r="AR26" s="34">
        <v>3603.8893050000001</v>
      </c>
      <c r="AS26" s="34">
        <v>0</v>
      </c>
      <c r="AT26" s="34">
        <v>153.33314999999982</v>
      </c>
      <c r="AU26" s="34">
        <v>153.33314999999982</v>
      </c>
      <c r="AV26" s="34">
        <v>0</v>
      </c>
      <c r="AW26" s="34">
        <v>0</v>
      </c>
      <c r="AX26" s="34">
        <v>153.33314999999982</v>
      </c>
      <c r="AY26" s="34">
        <v>3757.2224550000001</v>
      </c>
      <c r="AZ26" s="34">
        <v>314.45400000000001</v>
      </c>
      <c r="BA26" s="34">
        <v>61.333960999999988</v>
      </c>
      <c r="BB26" s="34">
        <v>61.333960999999988</v>
      </c>
      <c r="BC26" s="34">
        <v>0</v>
      </c>
      <c r="BD26" s="34">
        <v>0</v>
      </c>
      <c r="BE26" s="34">
        <v>375.787961</v>
      </c>
      <c r="BF26" s="34">
        <v>4133.0104160000001</v>
      </c>
      <c r="BG26" s="34">
        <v>0</v>
      </c>
      <c r="BH26" s="34">
        <v>21.302515999999855</v>
      </c>
      <c r="BI26" s="34">
        <v>21.302515999999855</v>
      </c>
      <c r="BJ26" s="34">
        <v>0</v>
      </c>
      <c r="BK26" s="34">
        <v>0</v>
      </c>
      <c r="BL26" s="34">
        <v>21.302515999999855</v>
      </c>
      <c r="BM26" s="34">
        <v>4154.3129319999998</v>
      </c>
      <c r="BN26" s="34">
        <v>0</v>
      </c>
      <c r="BO26" s="34">
        <v>-4.5728860000000395</v>
      </c>
      <c r="BP26" s="34">
        <v>-4.5728860000000395</v>
      </c>
      <c r="BQ26" s="34">
        <v>0</v>
      </c>
      <c r="BR26" s="34">
        <v>0</v>
      </c>
      <c r="BS26" s="34">
        <v>-4.5728860000000395</v>
      </c>
      <c r="BT26" s="34">
        <v>4149.7400459999999</v>
      </c>
      <c r="BU26" s="34">
        <v>0</v>
      </c>
      <c r="BV26" s="34">
        <v>146.67718200000013</v>
      </c>
      <c r="BW26" s="34">
        <v>146.67718200000013</v>
      </c>
      <c r="BX26" s="34">
        <v>0</v>
      </c>
      <c r="BY26" s="34">
        <v>0</v>
      </c>
      <c r="BZ26" s="34">
        <v>146.67718200000013</v>
      </c>
      <c r="CA26" s="34">
        <v>4296.4172280000003</v>
      </c>
      <c r="CB26" s="34">
        <v>660.39599999999996</v>
      </c>
      <c r="CC26" s="34">
        <v>291.75747300000035</v>
      </c>
      <c r="CD26" s="34">
        <v>291.75747300000035</v>
      </c>
      <c r="CE26" s="34">
        <v>0</v>
      </c>
      <c r="CF26" s="34">
        <v>0</v>
      </c>
      <c r="CG26" s="34">
        <v>952.1534730000003</v>
      </c>
      <c r="CH26" s="34">
        <v>5248.5707010000006</v>
      </c>
      <c r="CI26" s="34">
        <v>0</v>
      </c>
      <c r="CJ26" s="34">
        <v>-364.56798900000035</v>
      </c>
      <c r="CK26" s="34">
        <v>-364.56798900000035</v>
      </c>
      <c r="CL26" s="34">
        <v>0</v>
      </c>
      <c r="CM26" s="34">
        <v>0</v>
      </c>
      <c r="CN26" s="34">
        <v>-364.56798900000035</v>
      </c>
      <c r="CO26" s="34">
        <v>4884.0027119999995</v>
      </c>
      <c r="CP26" s="34">
        <v>627.64200000000005</v>
      </c>
      <c r="CQ26" s="34">
        <v>-90.486521999999923</v>
      </c>
      <c r="CR26" s="34">
        <v>-90.486521999999923</v>
      </c>
      <c r="CS26" s="34">
        <v>0</v>
      </c>
      <c r="CT26" s="34">
        <v>0</v>
      </c>
      <c r="CU26" s="34">
        <v>537.15547800000013</v>
      </c>
      <c r="CV26" s="34">
        <v>5421.1581900000001</v>
      </c>
      <c r="CW26" s="34">
        <v>0</v>
      </c>
      <c r="CX26" s="34">
        <v>974.2490220000002</v>
      </c>
      <c r="CY26" s="34">
        <v>974.2490220000002</v>
      </c>
      <c r="CZ26" s="34">
        <v>0</v>
      </c>
      <c r="DA26" s="34">
        <v>0</v>
      </c>
      <c r="DB26" s="34">
        <v>974.2490220000002</v>
      </c>
      <c r="DC26" s="34">
        <v>6395.4072120000001</v>
      </c>
      <c r="DD26" s="34">
        <v>0</v>
      </c>
      <c r="DE26" s="34">
        <v>-691.62482800000043</v>
      </c>
      <c r="DF26" s="34">
        <v>-691.62482800000043</v>
      </c>
      <c r="DG26" s="34">
        <v>0</v>
      </c>
      <c r="DH26" s="34">
        <v>0</v>
      </c>
      <c r="DI26" s="34">
        <v>-691.62482800000043</v>
      </c>
      <c r="DJ26" s="34">
        <v>5703.7823840000001</v>
      </c>
      <c r="DK26" s="34">
        <v>0</v>
      </c>
      <c r="DL26" s="34">
        <v>-172.28308900000002</v>
      </c>
      <c r="DM26" s="34">
        <v>-172.28308900000002</v>
      </c>
      <c r="DN26" s="34">
        <v>0</v>
      </c>
      <c r="DO26" s="34">
        <v>0</v>
      </c>
      <c r="DP26" s="34">
        <v>-172.28308900000002</v>
      </c>
      <c r="DQ26" s="34">
        <v>5531.4992949999996</v>
      </c>
      <c r="DR26" s="34">
        <v>0</v>
      </c>
      <c r="DS26" s="34">
        <v>-193.55736699999977</v>
      </c>
      <c r="DT26" s="34">
        <v>-193.55736699999977</v>
      </c>
      <c r="DU26" s="34">
        <v>0</v>
      </c>
      <c r="DV26" s="34">
        <v>0</v>
      </c>
      <c r="DW26" s="34">
        <v>-193.55736699999977</v>
      </c>
      <c r="DX26" s="34">
        <v>5337.9419280000002</v>
      </c>
      <c r="DY26" s="34">
        <v>0</v>
      </c>
      <c r="DZ26" s="34">
        <v>-497.29731899999979</v>
      </c>
      <c r="EA26" s="34">
        <v>-497.29731899999979</v>
      </c>
      <c r="EB26" s="34">
        <v>0</v>
      </c>
      <c r="EC26" s="34">
        <v>0</v>
      </c>
      <c r="ED26" s="34">
        <v>-497.29731899999979</v>
      </c>
      <c r="EE26" s="34">
        <v>4840.6446089999999</v>
      </c>
      <c r="EF26" s="34">
        <v>0</v>
      </c>
      <c r="EG26" s="34">
        <v>-8.6598090000003367</v>
      </c>
      <c r="EH26" s="34">
        <v>-8.6598090000003367</v>
      </c>
      <c r="EI26" s="34">
        <v>0</v>
      </c>
      <c r="EJ26" s="34">
        <v>0</v>
      </c>
      <c r="EK26" s="34">
        <v>-8.6598090000003367</v>
      </c>
      <c r="EL26" s="34">
        <v>4831.9848000000002</v>
      </c>
      <c r="EM26" s="34">
        <v>0</v>
      </c>
      <c r="EN26" s="34">
        <v>808.37670000000048</v>
      </c>
      <c r="EO26" s="34">
        <v>808.37670000000048</v>
      </c>
      <c r="EP26" s="34">
        <v>0</v>
      </c>
      <c r="EQ26" s="34">
        <v>0</v>
      </c>
      <c r="ER26" s="34">
        <v>808.37670000000048</v>
      </c>
      <c r="ES26" s="34">
        <v>5640.3615</v>
      </c>
      <c r="ET26" s="34">
        <v>0</v>
      </c>
      <c r="EU26" s="34">
        <v>-221.84490000000028</v>
      </c>
      <c r="EV26" s="34">
        <v>-221.84490000000028</v>
      </c>
      <c r="EW26" s="34">
        <v>0</v>
      </c>
      <c r="EX26" s="34">
        <v>0</v>
      </c>
      <c r="EY26" s="34">
        <v>-221.84490000000028</v>
      </c>
      <c r="EZ26" s="34">
        <v>5418.5165999999999</v>
      </c>
      <c r="FA26" s="34">
        <v>0</v>
      </c>
      <c r="FB26" s="34">
        <v>439.35570000000018</v>
      </c>
      <c r="FC26" s="34">
        <v>439.35570000000018</v>
      </c>
      <c r="FD26" s="34">
        <v>0</v>
      </c>
      <c r="FE26" s="34">
        <v>0</v>
      </c>
      <c r="FF26" s="34">
        <v>439.35570000000018</v>
      </c>
      <c r="FG26" s="34">
        <v>5857.8723</v>
      </c>
      <c r="FH26" s="34">
        <v>0</v>
      </c>
      <c r="FI26" s="34">
        <v>164.61750000000006</v>
      </c>
      <c r="FJ26" s="34">
        <v>164.61750000000006</v>
      </c>
      <c r="FK26" s="34">
        <v>0</v>
      </c>
      <c r="FL26" s="34">
        <v>0</v>
      </c>
      <c r="FM26" s="34">
        <v>164.61750000000006</v>
      </c>
      <c r="FN26" s="34">
        <v>6022.4898000000003</v>
      </c>
      <c r="FO26" s="34">
        <v>0</v>
      </c>
      <c r="FP26" s="34">
        <v>-222.3682</v>
      </c>
      <c r="FQ26" s="34">
        <v>-222.3682</v>
      </c>
      <c r="FR26" s="34">
        <v>0</v>
      </c>
      <c r="FS26" s="34">
        <v>0</v>
      </c>
      <c r="FT26" s="34">
        <v>-222.3682</v>
      </c>
      <c r="FU26" s="34">
        <v>5800.1216000000004</v>
      </c>
      <c r="FV26" s="34">
        <v>0</v>
      </c>
      <c r="FW26" s="34">
        <v>-93.098600000000033</v>
      </c>
      <c r="FX26" s="34">
        <v>-93.098600000000033</v>
      </c>
      <c r="FY26" s="34">
        <v>0</v>
      </c>
      <c r="FZ26" s="34">
        <v>0</v>
      </c>
      <c r="GA26" s="34">
        <v>-93.098600000000033</v>
      </c>
      <c r="GB26" s="34">
        <v>5707.0230000000001</v>
      </c>
      <c r="GC26" s="34">
        <v>0</v>
      </c>
      <c r="GD26" s="34">
        <v>-179.21499999999992</v>
      </c>
      <c r="GE26" s="34">
        <v>-179.21499999999992</v>
      </c>
      <c r="GF26" s="34">
        <v>0</v>
      </c>
      <c r="GG26" s="34">
        <v>0</v>
      </c>
      <c r="GH26" s="34">
        <v>-179.21499999999992</v>
      </c>
      <c r="GI26" s="34">
        <v>5527.808</v>
      </c>
      <c r="GJ26" s="34">
        <v>0</v>
      </c>
      <c r="GK26" s="34">
        <v>36.944800000000328</v>
      </c>
      <c r="GL26" s="34">
        <v>36.944800000000328</v>
      </c>
      <c r="GM26" s="34">
        <v>0</v>
      </c>
      <c r="GN26" s="34">
        <v>0</v>
      </c>
      <c r="GO26" s="34">
        <v>36.944800000000328</v>
      </c>
      <c r="GP26" s="34">
        <v>5564.7528000000002</v>
      </c>
      <c r="GQ26" s="34">
        <v>0</v>
      </c>
      <c r="GR26" s="34">
        <v>578.77619999999933</v>
      </c>
      <c r="GS26" s="34">
        <v>350.34029777777698</v>
      </c>
      <c r="GT26" s="34">
        <v>0</v>
      </c>
      <c r="GU26" s="34">
        <v>228.43590222222238</v>
      </c>
      <c r="GV26" s="34">
        <v>578.77619999999933</v>
      </c>
      <c r="GW26" s="34">
        <v>6143.5289999999995</v>
      </c>
      <c r="GX26" s="34">
        <v>0</v>
      </c>
      <c r="GY26" s="34">
        <v>-175.52939999999967</v>
      </c>
      <c r="GZ26" s="34">
        <v>-175.52939999999967</v>
      </c>
      <c r="HA26" s="34">
        <v>0</v>
      </c>
      <c r="HB26" s="34">
        <v>0</v>
      </c>
      <c r="HC26" s="34">
        <v>-175.52939999999967</v>
      </c>
      <c r="HD26" s="34">
        <v>5967.9996000000001</v>
      </c>
      <c r="HE26" s="34">
        <v>0</v>
      </c>
      <c r="HF26" s="34">
        <v>1199.4460000000008</v>
      </c>
      <c r="HG26" s="34">
        <v>1199.4460000000008</v>
      </c>
      <c r="HH26" s="34">
        <v>0</v>
      </c>
      <c r="HI26" s="34">
        <v>0</v>
      </c>
      <c r="HJ26" s="34">
        <v>1199.4460000000008</v>
      </c>
      <c r="HK26" s="34">
        <v>7167.4456000000009</v>
      </c>
      <c r="HL26" s="34">
        <v>0</v>
      </c>
      <c r="HM26" s="34">
        <v>329.11739999999986</v>
      </c>
      <c r="HN26" s="34">
        <v>694.8033999999999</v>
      </c>
      <c r="HO26" s="34">
        <v>-365.68600000000004</v>
      </c>
      <c r="HP26" s="34">
        <v>0</v>
      </c>
      <c r="HQ26" s="34">
        <v>329.11739999999986</v>
      </c>
      <c r="HR26" s="34">
        <v>7496.563000000001</v>
      </c>
      <c r="HS26" s="34">
        <v>0</v>
      </c>
      <c r="HT26" s="34">
        <v>36.568600000000288</v>
      </c>
      <c r="HU26" s="34">
        <v>73.137200000000291</v>
      </c>
      <c r="HV26" s="34">
        <v>-36.568600000000004</v>
      </c>
      <c r="HW26" s="34">
        <v>0</v>
      </c>
      <c r="HX26" s="34">
        <v>36.568600000000288</v>
      </c>
      <c r="HY26" s="34">
        <v>7533.1316000000006</v>
      </c>
      <c r="HZ26" s="34">
        <v>0</v>
      </c>
      <c r="IA26" s="34">
        <v>36.568599999999947</v>
      </c>
      <c r="IB26" s="34">
        <v>36.568599999999947</v>
      </c>
      <c r="IC26" s="34">
        <v>0</v>
      </c>
      <c r="ID26" s="34">
        <v>0</v>
      </c>
      <c r="IE26" s="34">
        <v>36.568599999999947</v>
      </c>
      <c r="IF26" s="34">
        <v>7569.7002000000011</v>
      </c>
      <c r="IG26" s="34">
        <v>0</v>
      </c>
      <c r="IH26" s="34">
        <v>-146.27440000000058</v>
      </c>
      <c r="II26" s="34">
        <v>-146.27440000000058</v>
      </c>
      <c r="IJ26" s="34">
        <v>0</v>
      </c>
      <c r="IK26" s="34">
        <v>0</v>
      </c>
      <c r="IL26" s="34">
        <v>-146.27440000000058</v>
      </c>
      <c r="IM26" s="34">
        <v>7423.4258000000009</v>
      </c>
      <c r="IN26" s="34">
        <v>0</v>
      </c>
      <c r="IO26" s="34">
        <v>476.91339999999946</v>
      </c>
      <c r="IP26" s="34">
        <v>476.91339999999946</v>
      </c>
      <c r="IQ26" s="34">
        <v>0</v>
      </c>
      <c r="IR26" s="34">
        <v>0</v>
      </c>
      <c r="IS26" s="34">
        <v>476.91339999999946</v>
      </c>
      <c r="IT26" s="34">
        <v>7900.3392000000003</v>
      </c>
      <c r="IU26" s="34">
        <v>0</v>
      </c>
      <c r="IV26" s="34">
        <v>140.04779999999914</v>
      </c>
      <c r="IW26" s="34">
        <v>140.04779999999914</v>
      </c>
      <c r="IX26" s="34">
        <v>0</v>
      </c>
      <c r="IY26" s="34">
        <v>0</v>
      </c>
      <c r="IZ26" s="34">
        <v>140.04779999999914</v>
      </c>
      <c r="JA26" s="34">
        <v>8040.3869999999988</v>
      </c>
      <c r="JB26" s="34">
        <v>0</v>
      </c>
      <c r="JC26" s="34">
        <v>229.2426000000014</v>
      </c>
      <c r="JD26" s="34">
        <v>229.24260000000027</v>
      </c>
      <c r="JE26" s="34">
        <v>0</v>
      </c>
      <c r="JF26" s="34">
        <v>0</v>
      </c>
      <c r="JG26" s="34">
        <v>229.2426000000014</v>
      </c>
      <c r="JH26" s="34">
        <v>8269.6296000000002</v>
      </c>
      <c r="JI26" s="34">
        <v>0</v>
      </c>
      <c r="JJ26" s="34">
        <v>292.98160000000098</v>
      </c>
      <c r="JK26" s="34">
        <v>292.98160000000166</v>
      </c>
      <c r="JL26" s="34">
        <v>0</v>
      </c>
      <c r="JM26" s="34">
        <v>0</v>
      </c>
      <c r="JN26" s="34">
        <v>292.98160000000098</v>
      </c>
      <c r="JO26" s="34">
        <v>8562.6112000000012</v>
      </c>
    </row>
    <row r="27" spans="1:275" s="10" customFormat="1" x14ac:dyDescent="0.2">
      <c r="A27" s="45" t="s">
        <v>15</v>
      </c>
      <c r="B27" s="34">
        <v>1703.004048</v>
      </c>
      <c r="C27" s="34">
        <v>0</v>
      </c>
      <c r="D27" s="34">
        <v>641.25845199999981</v>
      </c>
      <c r="E27" s="34">
        <v>641.25845199999981</v>
      </c>
      <c r="F27" s="34">
        <v>0</v>
      </c>
      <c r="G27" s="34">
        <v>0</v>
      </c>
      <c r="H27" s="34">
        <v>641.25845199999981</v>
      </c>
      <c r="I27" s="34">
        <v>2344.2624999999998</v>
      </c>
      <c r="J27" s="34">
        <v>0</v>
      </c>
      <c r="K27" s="34">
        <v>-221.7113419999996</v>
      </c>
      <c r="L27" s="34">
        <v>-221.7113419999996</v>
      </c>
      <c r="M27" s="34">
        <v>0</v>
      </c>
      <c r="N27" s="34">
        <v>0</v>
      </c>
      <c r="O27" s="34">
        <v>-221.7113419999996</v>
      </c>
      <c r="P27" s="34">
        <v>2122.5511580000002</v>
      </c>
      <c r="Q27" s="34">
        <v>0</v>
      </c>
      <c r="R27" s="34">
        <v>51.730785999999625</v>
      </c>
      <c r="S27" s="34">
        <v>51.730785999999625</v>
      </c>
      <c r="T27" s="34">
        <v>0</v>
      </c>
      <c r="U27" s="34">
        <v>0</v>
      </c>
      <c r="V27" s="34">
        <v>51.730785999999625</v>
      </c>
      <c r="W27" s="34">
        <v>2174.2819439999998</v>
      </c>
      <c r="X27" s="34">
        <v>280.90100000000001</v>
      </c>
      <c r="Y27" s="34">
        <v>208.89109300000001</v>
      </c>
      <c r="Z27" s="34">
        <v>208.89109300000001</v>
      </c>
      <c r="AA27" s="34">
        <v>0</v>
      </c>
      <c r="AB27" s="34">
        <v>0</v>
      </c>
      <c r="AC27" s="34">
        <v>489.79209300000002</v>
      </c>
      <c r="AD27" s="34">
        <v>2664.0740369999999</v>
      </c>
      <c r="AE27" s="34">
        <v>0</v>
      </c>
      <c r="AF27" s="34">
        <v>298.56629100000009</v>
      </c>
      <c r="AG27" s="34">
        <v>298.56629100000009</v>
      </c>
      <c r="AH27" s="34">
        <v>0</v>
      </c>
      <c r="AI27" s="34">
        <v>0</v>
      </c>
      <c r="AJ27" s="34">
        <v>298.56629100000009</v>
      </c>
      <c r="AK27" s="34">
        <v>2962.640328</v>
      </c>
      <c r="AL27" s="34">
        <v>0</v>
      </c>
      <c r="AM27" s="34">
        <v>-178.94651999999996</v>
      </c>
      <c r="AN27" s="34">
        <v>-178.94651999999996</v>
      </c>
      <c r="AO27" s="34">
        <v>0</v>
      </c>
      <c r="AP27" s="34">
        <v>0</v>
      </c>
      <c r="AQ27" s="34">
        <v>-178.94651999999996</v>
      </c>
      <c r="AR27" s="34">
        <v>2783.693808</v>
      </c>
      <c r="AS27" s="34">
        <v>0</v>
      </c>
      <c r="AT27" s="34">
        <v>118.4366399999999</v>
      </c>
      <c r="AU27" s="34">
        <v>118.4366399999999</v>
      </c>
      <c r="AV27" s="34">
        <v>0</v>
      </c>
      <c r="AW27" s="34">
        <v>0</v>
      </c>
      <c r="AX27" s="34">
        <v>118.4366399999999</v>
      </c>
      <c r="AY27" s="34">
        <v>2902.1304479999999</v>
      </c>
      <c r="AZ27" s="34">
        <v>314.45400000000001</v>
      </c>
      <c r="BA27" s="34">
        <v>46.318511999999998</v>
      </c>
      <c r="BB27" s="34">
        <v>46.318511999999998</v>
      </c>
      <c r="BC27" s="34">
        <v>0</v>
      </c>
      <c r="BD27" s="34">
        <v>0</v>
      </c>
      <c r="BE27" s="34">
        <v>360.77251200000001</v>
      </c>
      <c r="BF27" s="34">
        <v>3262.9029599999999</v>
      </c>
      <c r="BG27" s="34">
        <v>0</v>
      </c>
      <c r="BH27" s="34">
        <v>1.200057999999899</v>
      </c>
      <c r="BI27" s="34">
        <v>1.200057999999899</v>
      </c>
      <c r="BJ27" s="34">
        <v>0</v>
      </c>
      <c r="BK27" s="34">
        <v>0</v>
      </c>
      <c r="BL27" s="34">
        <v>1.200057999999899</v>
      </c>
      <c r="BM27" s="34">
        <v>3264.1030179999998</v>
      </c>
      <c r="BN27" s="34">
        <v>0</v>
      </c>
      <c r="BO27" s="34">
        <v>24.370226000000002</v>
      </c>
      <c r="BP27" s="34">
        <v>24.370226000000002</v>
      </c>
      <c r="BQ27" s="34">
        <v>0</v>
      </c>
      <c r="BR27" s="34">
        <v>0</v>
      </c>
      <c r="BS27" s="34">
        <v>24.370226000000002</v>
      </c>
      <c r="BT27" s="34">
        <v>3288.4732439999998</v>
      </c>
      <c r="BU27" s="34">
        <v>0</v>
      </c>
      <c r="BV27" s="34">
        <v>132.74788200000012</v>
      </c>
      <c r="BW27" s="34">
        <v>132.74788200000012</v>
      </c>
      <c r="BX27" s="34">
        <v>0</v>
      </c>
      <c r="BY27" s="34">
        <v>0</v>
      </c>
      <c r="BZ27" s="34">
        <v>132.74788200000012</v>
      </c>
      <c r="CA27" s="34">
        <v>3421.2211259999999</v>
      </c>
      <c r="CB27" s="34">
        <v>660.39599999999996</v>
      </c>
      <c r="CC27" s="34">
        <v>212.66799300000025</v>
      </c>
      <c r="CD27" s="34">
        <v>212.66799300000025</v>
      </c>
      <c r="CE27" s="34">
        <v>0</v>
      </c>
      <c r="CF27" s="34">
        <v>0</v>
      </c>
      <c r="CG27" s="34">
        <v>873.06399300000021</v>
      </c>
      <c r="CH27" s="34">
        <v>4294.2851190000001</v>
      </c>
      <c r="CI27" s="34">
        <v>0</v>
      </c>
      <c r="CJ27" s="34">
        <v>-312.76116900000034</v>
      </c>
      <c r="CK27" s="34">
        <v>-312.76116900000034</v>
      </c>
      <c r="CL27" s="34">
        <v>0</v>
      </c>
      <c r="CM27" s="34">
        <v>0</v>
      </c>
      <c r="CN27" s="34">
        <v>-312.76116900000034</v>
      </c>
      <c r="CO27" s="34">
        <v>3981.5239499999998</v>
      </c>
      <c r="CP27" s="34">
        <v>627.64200000000005</v>
      </c>
      <c r="CQ27" s="34">
        <v>-52.250369999999975</v>
      </c>
      <c r="CR27" s="34">
        <v>-52.250369999999975</v>
      </c>
      <c r="CS27" s="34">
        <v>0</v>
      </c>
      <c r="CT27" s="34">
        <v>0</v>
      </c>
      <c r="CU27" s="34">
        <v>575.39163000000008</v>
      </c>
      <c r="CV27" s="34">
        <v>4556.9155799999999</v>
      </c>
      <c r="CW27" s="34">
        <v>0</v>
      </c>
      <c r="CX27" s="34">
        <v>904.64898600000015</v>
      </c>
      <c r="CY27" s="34">
        <v>904.64898600000015</v>
      </c>
      <c r="CZ27" s="34">
        <v>0</v>
      </c>
      <c r="DA27" s="34">
        <v>0</v>
      </c>
      <c r="DB27" s="34">
        <v>904.64898600000015</v>
      </c>
      <c r="DC27" s="34">
        <v>5461.564566</v>
      </c>
      <c r="DD27" s="34">
        <v>0</v>
      </c>
      <c r="DE27" s="34">
        <v>-671.49489400000039</v>
      </c>
      <c r="DF27" s="34">
        <v>-671.49489400000039</v>
      </c>
      <c r="DG27" s="34">
        <v>0</v>
      </c>
      <c r="DH27" s="34">
        <v>0</v>
      </c>
      <c r="DI27" s="34">
        <v>-671.49489400000039</v>
      </c>
      <c r="DJ27" s="34">
        <v>4790.0696719999996</v>
      </c>
      <c r="DK27" s="34">
        <v>0</v>
      </c>
      <c r="DL27" s="34">
        <v>-157.77962200000002</v>
      </c>
      <c r="DM27" s="34">
        <v>-157.77962200000002</v>
      </c>
      <c r="DN27" s="34">
        <v>0</v>
      </c>
      <c r="DO27" s="34">
        <v>0</v>
      </c>
      <c r="DP27" s="34">
        <v>-157.77962200000002</v>
      </c>
      <c r="DQ27" s="34">
        <v>4632.2900499999996</v>
      </c>
      <c r="DR27" s="34">
        <v>0</v>
      </c>
      <c r="DS27" s="34">
        <v>-157.83872799999972</v>
      </c>
      <c r="DT27" s="34">
        <v>-157.83872799999972</v>
      </c>
      <c r="DU27" s="34">
        <v>0</v>
      </c>
      <c r="DV27" s="34">
        <v>0</v>
      </c>
      <c r="DW27" s="34">
        <v>-157.83872799999972</v>
      </c>
      <c r="DX27" s="34">
        <v>4474.4513219999999</v>
      </c>
      <c r="DY27" s="34">
        <v>0</v>
      </c>
      <c r="DZ27" s="34">
        <v>-404.45660099999986</v>
      </c>
      <c r="EA27" s="34">
        <v>-404.45660099999986</v>
      </c>
      <c r="EB27" s="34">
        <v>0</v>
      </c>
      <c r="EC27" s="34">
        <v>0</v>
      </c>
      <c r="ED27" s="34">
        <v>-404.45660099999986</v>
      </c>
      <c r="EE27" s="34">
        <v>4069.994721</v>
      </c>
      <c r="EF27" s="34">
        <v>0</v>
      </c>
      <c r="EG27" s="34">
        <v>4.0316789999997127</v>
      </c>
      <c r="EH27" s="34">
        <v>4.0316789999997127</v>
      </c>
      <c r="EI27" s="34">
        <v>0</v>
      </c>
      <c r="EJ27" s="34">
        <v>0</v>
      </c>
      <c r="EK27" s="34">
        <v>4.0316789999997127</v>
      </c>
      <c r="EL27" s="34">
        <v>4074.0263999999997</v>
      </c>
      <c r="EM27" s="34">
        <v>0</v>
      </c>
      <c r="EN27" s="34">
        <v>668.36710000000039</v>
      </c>
      <c r="EO27" s="34">
        <v>668.36710000000039</v>
      </c>
      <c r="EP27" s="34">
        <v>0</v>
      </c>
      <c r="EQ27" s="34">
        <v>0</v>
      </c>
      <c r="ER27" s="34">
        <v>668.36710000000039</v>
      </c>
      <c r="ES27" s="34">
        <v>4742.3935000000001</v>
      </c>
      <c r="ET27" s="34">
        <v>0</v>
      </c>
      <c r="EU27" s="34">
        <v>-204.71950000000015</v>
      </c>
      <c r="EV27" s="34">
        <v>-204.71950000000015</v>
      </c>
      <c r="EW27" s="34">
        <v>0</v>
      </c>
      <c r="EX27" s="34">
        <v>0</v>
      </c>
      <c r="EY27" s="34">
        <v>-204.71950000000015</v>
      </c>
      <c r="EZ27" s="34">
        <v>4537.674</v>
      </c>
      <c r="FA27" s="34">
        <v>0</v>
      </c>
      <c r="FB27" s="34">
        <v>386.33460000000014</v>
      </c>
      <c r="FC27" s="34">
        <v>386.33460000000014</v>
      </c>
      <c r="FD27" s="34">
        <v>0</v>
      </c>
      <c r="FE27" s="34">
        <v>0</v>
      </c>
      <c r="FF27" s="34">
        <v>386.33460000000014</v>
      </c>
      <c r="FG27" s="34">
        <v>4924.0086000000001</v>
      </c>
      <c r="FH27" s="34">
        <v>0</v>
      </c>
      <c r="FI27" s="34">
        <v>137.14480000000003</v>
      </c>
      <c r="FJ27" s="34">
        <v>137.14480000000003</v>
      </c>
      <c r="FK27" s="34">
        <v>0</v>
      </c>
      <c r="FL27" s="34">
        <v>0</v>
      </c>
      <c r="FM27" s="34">
        <v>137.14480000000003</v>
      </c>
      <c r="FN27" s="34">
        <v>5061.1534000000001</v>
      </c>
      <c r="FO27" s="34">
        <v>0</v>
      </c>
      <c r="FP27" s="34">
        <v>-209.12860000000001</v>
      </c>
      <c r="FQ27" s="34">
        <v>-209.12860000000001</v>
      </c>
      <c r="FR27" s="34">
        <v>0</v>
      </c>
      <c r="FS27" s="34">
        <v>0</v>
      </c>
      <c r="FT27" s="34">
        <v>-209.12860000000001</v>
      </c>
      <c r="FU27" s="34">
        <v>4852.0248000000001</v>
      </c>
      <c r="FV27" s="34">
        <v>0</v>
      </c>
      <c r="FW27" s="34">
        <v>-68.996000000000095</v>
      </c>
      <c r="FX27" s="34">
        <v>-68.996000000000095</v>
      </c>
      <c r="FY27" s="34">
        <v>0</v>
      </c>
      <c r="FZ27" s="34">
        <v>0</v>
      </c>
      <c r="GA27" s="34">
        <v>-68.996000000000095</v>
      </c>
      <c r="GB27" s="34">
        <v>4783.0288</v>
      </c>
      <c r="GC27" s="34">
        <v>0</v>
      </c>
      <c r="GD27" s="34">
        <v>-158.80479999999989</v>
      </c>
      <c r="GE27" s="34">
        <v>-158.80479999999989</v>
      </c>
      <c r="GF27" s="34">
        <v>0</v>
      </c>
      <c r="GG27" s="34">
        <v>0</v>
      </c>
      <c r="GH27" s="34">
        <v>-158.80479999999989</v>
      </c>
      <c r="GI27" s="34">
        <v>4624.2240000000002</v>
      </c>
      <c r="GJ27" s="34">
        <v>0</v>
      </c>
      <c r="GK27" s="34">
        <v>40.348200000000361</v>
      </c>
      <c r="GL27" s="34">
        <v>40.348200000000361</v>
      </c>
      <c r="GM27" s="34">
        <v>0</v>
      </c>
      <c r="GN27" s="34">
        <v>0</v>
      </c>
      <c r="GO27" s="34">
        <v>40.348200000000361</v>
      </c>
      <c r="GP27" s="34">
        <v>4664.5722000000005</v>
      </c>
      <c r="GQ27" s="34">
        <v>0</v>
      </c>
      <c r="GR27" s="34">
        <v>513.54509999999937</v>
      </c>
      <c r="GS27" s="34">
        <v>285.10919777777701</v>
      </c>
      <c r="GT27" s="34">
        <v>0</v>
      </c>
      <c r="GU27" s="34">
        <v>228.43590222222238</v>
      </c>
      <c r="GV27" s="34">
        <v>513.54509999999937</v>
      </c>
      <c r="GW27" s="34">
        <v>5178.1172999999999</v>
      </c>
      <c r="GX27" s="34">
        <v>0</v>
      </c>
      <c r="GY27" s="34">
        <v>-117.01959999999963</v>
      </c>
      <c r="GZ27" s="34">
        <v>-117.01959999999963</v>
      </c>
      <c r="HA27" s="34">
        <v>0</v>
      </c>
      <c r="HB27" s="34">
        <v>0</v>
      </c>
      <c r="HC27" s="34">
        <v>-117.01959999999963</v>
      </c>
      <c r="HD27" s="34">
        <v>5061.0977000000003</v>
      </c>
      <c r="HE27" s="34">
        <v>0</v>
      </c>
      <c r="HF27" s="34">
        <v>1009.2899000000007</v>
      </c>
      <c r="HG27" s="34">
        <v>1009.2899000000007</v>
      </c>
      <c r="HH27" s="34">
        <v>0</v>
      </c>
      <c r="HI27" s="34">
        <v>0</v>
      </c>
      <c r="HJ27" s="34">
        <v>1009.2899000000007</v>
      </c>
      <c r="HK27" s="34">
        <v>6070.3876000000009</v>
      </c>
      <c r="HL27" s="34">
        <v>0</v>
      </c>
      <c r="HM27" s="34">
        <v>694.80339999999978</v>
      </c>
      <c r="HN27" s="34">
        <v>694.80339999999978</v>
      </c>
      <c r="HO27" s="34">
        <v>0</v>
      </c>
      <c r="HP27" s="34">
        <v>0</v>
      </c>
      <c r="HQ27" s="34">
        <v>694.80339999999978</v>
      </c>
      <c r="HR27" s="34">
        <v>6765.1910000000007</v>
      </c>
      <c r="HS27" s="34">
        <v>0</v>
      </c>
      <c r="HT27" s="34">
        <v>146.27440000000024</v>
      </c>
      <c r="HU27" s="34">
        <v>146.27440000000024</v>
      </c>
      <c r="HV27" s="34">
        <v>0</v>
      </c>
      <c r="HW27" s="34">
        <v>0</v>
      </c>
      <c r="HX27" s="34">
        <v>146.27440000000024</v>
      </c>
      <c r="HY27" s="34">
        <v>6911.465400000001</v>
      </c>
      <c r="HZ27" s="34">
        <v>0</v>
      </c>
      <c r="IA27" s="34">
        <v>0</v>
      </c>
      <c r="IB27" s="34">
        <v>0</v>
      </c>
      <c r="IC27" s="34">
        <v>0</v>
      </c>
      <c r="ID27" s="34">
        <v>0</v>
      </c>
      <c r="IE27" s="34">
        <v>0</v>
      </c>
      <c r="IF27" s="34">
        <v>6911.465400000001</v>
      </c>
      <c r="IG27" s="34">
        <v>0</v>
      </c>
      <c r="IH27" s="34">
        <v>-109.70580000000064</v>
      </c>
      <c r="II27" s="34">
        <v>-109.70580000000064</v>
      </c>
      <c r="IJ27" s="34">
        <v>0</v>
      </c>
      <c r="IK27" s="34">
        <v>0</v>
      </c>
      <c r="IL27" s="34">
        <v>-109.70580000000064</v>
      </c>
      <c r="IM27" s="34">
        <v>6801.7596000000003</v>
      </c>
      <c r="IN27" s="34">
        <v>0</v>
      </c>
      <c r="IO27" s="34">
        <v>414.89639999999963</v>
      </c>
      <c r="IP27" s="34">
        <v>414.89639999999963</v>
      </c>
      <c r="IQ27" s="34">
        <v>0</v>
      </c>
      <c r="IR27" s="34">
        <v>0</v>
      </c>
      <c r="IS27" s="34">
        <v>414.89639999999963</v>
      </c>
      <c r="IT27" s="34">
        <v>7216.6559999999999</v>
      </c>
      <c r="IU27" s="34">
        <v>0</v>
      </c>
      <c r="IV27" s="34">
        <v>156.96719999999914</v>
      </c>
      <c r="IW27" s="34">
        <v>156.96719999999914</v>
      </c>
      <c r="IX27" s="34">
        <v>0</v>
      </c>
      <c r="IY27" s="34">
        <v>0</v>
      </c>
      <c r="IZ27" s="34">
        <v>156.96719999999914</v>
      </c>
      <c r="JA27" s="34">
        <v>7373.6231999999991</v>
      </c>
      <c r="JB27" s="34">
        <v>0</v>
      </c>
      <c r="JC27" s="34">
        <v>206.87060000000019</v>
      </c>
      <c r="JD27" s="34">
        <v>206.87060000000019</v>
      </c>
      <c r="JE27" s="34">
        <v>0</v>
      </c>
      <c r="JF27" s="34">
        <v>0</v>
      </c>
      <c r="JG27" s="34">
        <v>206.87060000000019</v>
      </c>
      <c r="JH27" s="34">
        <v>7580.4937999999993</v>
      </c>
      <c r="JI27" s="34">
        <v>0</v>
      </c>
      <c r="JJ27" s="34">
        <v>241.12220000000161</v>
      </c>
      <c r="JK27" s="34">
        <v>241.12220000000161</v>
      </c>
      <c r="JL27" s="34">
        <v>0</v>
      </c>
      <c r="JM27" s="34">
        <v>0</v>
      </c>
      <c r="JN27" s="34">
        <v>241.12220000000161</v>
      </c>
      <c r="JO27" s="34">
        <v>7821.6160000000009</v>
      </c>
    </row>
    <row r="28" spans="1:275" s="10" customFormat="1" x14ac:dyDescent="0.2">
      <c r="A28" s="47" t="s">
        <v>24</v>
      </c>
      <c r="B28" s="34">
        <v>1703.004048</v>
      </c>
      <c r="C28" s="34">
        <v>0</v>
      </c>
      <c r="D28" s="34">
        <v>641.25845199999981</v>
      </c>
      <c r="E28" s="34">
        <v>641.25845199999981</v>
      </c>
      <c r="F28" s="34">
        <v>0</v>
      </c>
      <c r="G28" s="34">
        <v>0</v>
      </c>
      <c r="H28" s="34">
        <v>641.25845199999981</v>
      </c>
      <c r="I28" s="34">
        <v>2344.2624999999998</v>
      </c>
      <c r="J28" s="34">
        <v>0</v>
      </c>
      <c r="K28" s="34">
        <v>-221.7113419999996</v>
      </c>
      <c r="L28" s="34">
        <v>-221.7113419999996</v>
      </c>
      <c r="M28" s="34">
        <v>0</v>
      </c>
      <c r="N28" s="34">
        <v>0</v>
      </c>
      <c r="O28" s="34">
        <v>-221.7113419999996</v>
      </c>
      <c r="P28" s="34">
        <v>2122.5511580000002</v>
      </c>
      <c r="Q28" s="34">
        <v>0</v>
      </c>
      <c r="R28" s="34">
        <v>51.730785999999625</v>
      </c>
      <c r="S28" s="34">
        <v>51.730785999999625</v>
      </c>
      <c r="T28" s="34">
        <v>0</v>
      </c>
      <c r="U28" s="34">
        <v>0</v>
      </c>
      <c r="V28" s="34">
        <v>51.730785999999625</v>
      </c>
      <c r="W28" s="34">
        <v>2174.2819439999998</v>
      </c>
      <c r="X28" s="34">
        <v>280.90100000000001</v>
      </c>
      <c r="Y28" s="34">
        <v>208.89109300000001</v>
      </c>
      <c r="Z28" s="34">
        <v>208.89109300000001</v>
      </c>
      <c r="AA28" s="34">
        <v>0</v>
      </c>
      <c r="AB28" s="34">
        <v>0</v>
      </c>
      <c r="AC28" s="34">
        <v>489.79209300000002</v>
      </c>
      <c r="AD28" s="34">
        <v>2664.0740369999999</v>
      </c>
      <c r="AE28" s="34">
        <v>0</v>
      </c>
      <c r="AF28" s="34">
        <v>298.56629100000009</v>
      </c>
      <c r="AG28" s="34">
        <v>298.56629100000009</v>
      </c>
      <c r="AH28" s="34">
        <v>0</v>
      </c>
      <c r="AI28" s="34">
        <v>0</v>
      </c>
      <c r="AJ28" s="34">
        <v>298.56629100000009</v>
      </c>
      <c r="AK28" s="34">
        <v>2962.640328</v>
      </c>
      <c r="AL28" s="34">
        <v>0</v>
      </c>
      <c r="AM28" s="34">
        <v>-178.94651999999996</v>
      </c>
      <c r="AN28" s="34">
        <v>-178.94651999999996</v>
      </c>
      <c r="AO28" s="34">
        <v>0</v>
      </c>
      <c r="AP28" s="34">
        <v>0</v>
      </c>
      <c r="AQ28" s="34">
        <v>-178.94651999999996</v>
      </c>
      <c r="AR28" s="34">
        <v>2783.693808</v>
      </c>
      <c r="AS28" s="34">
        <v>0</v>
      </c>
      <c r="AT28" s="34">
        <v>118.4366399999999</v>
      </c>
      <c r="AU28" s="34">
        <v>118.4366399999999</v>
      </c>
      <c r="AV28" s="34">
        <v>0</v>
      </c>
      <c r="AW28" s="34">
        <v>0</v>
      </c>
      <c r="AX28" s="34">
        <v>118.4366399999999</v>
      </c>
      <c r="AY28" s="34">
        <v>2902.1304479999999</v>
      </c>
      <c r="AZ28" s="34">
        <v>314.45400000000001</v>
      </c>
      <c r="BA28" s="34">
        <v>46.318511999999998</v>
      </c>
      <c r="BB28" s="34">
        <v>46.318511999999998</v>
      </c>
      <c r="BC28" s="34">
        <v>0</v>
      </c>
      <c r="BD28" s="34">
        <v>0</v>
      </c>
      <c r="BE28" s="34">
        <v>360.77251200000001</v>
      </c>
      <c r="BF28" s="34">
        <v>3262.9029599999999</v>
      </c>
      <c r="BG28" s="34">
        <v>0</v>
      </c>
      <c r="BH28" s="34">
        <v>1.200057999999899</v>
      </c>
      <c r="BI28" s="34">
        <v>1.200057999999899</v>
      </c>
      <c r="BJ28" s="34">
        <v>0</v>
      </c>
      <c r="BK28" s="34">
        <v>0</v>
      </c>
      <c r="BL28" s="34">
        <v>1.200057999999899</v>
      </c>
      <c r="BM28" s="34">
        <v>3264.1030179999998</v>
      </c>
      <c r="BN28" s="34">
        <v>0</v>
      </c>
      <c r="BO28" s="34">
        <v>24.370226000000002</v>
      </c>
      <c r="BP28" s="34">
        <v>24.370226000000002</v>
      </c>
      <c r="BQ28" s="34">
        <v>0</v>
      </c>
      <c r="BR28" s="34">
        <v>0</v>
      </c>
      <c r="BS28" s="34">
        <v>24.370226000000002</v>
      </c>
      <c r="BT28" s="34">
        <v>3288.4732439999998</v>
      </c>
      <c r="BU28" s="34">
        <v>0</v>
      </c>
      <c r="BV28" s="34">
        <v>132.74788200000012</v>
      </c>
      <c r="BW28" s="34">
        <v>132.74788200000012</v>
      </c>
      <c r="BX28" s="34">
        <v>0</v>
      </c>
      <c r="BY28" s="34">
        <v>0</v>
      </c>
      <c r="BZ28" s="34">
        <v>132.74788200000012</v>
      </c>
      <c r="CA28" s="34">
        <v>3421.2211259999999</v>
      </c>
      <c r="CB28" s="34">
        <v>660.39599999999996</v>
      </c>
      <c r="CC28" s="34">
        <v>212.66799300000025</v>
      </c>
      <c r="CD28" s="34">
        <v>212.66799300000025</v>
      </c>
      <c r="CE28" s="34">
        <v>0</v>
      </c>
      <c r="CF28" s="34">
        <v>0</v>
      </c>
      <c r="CG28" s="34">
        <v>873.06399300000021</v>
      </c>
      <c r="CH28" s="34">
        <v>4294.2851190000001</v>
      </c>
      <c r="CI28" s="34">
        <v>0</v>
      </c>
      <c r="CJ28" s="34">
        <v>-312.76116900000034</v>
      </c>
      <c r="CK28" s="34">
        <v>-312.76116900000034</v>
      </c>
      <c r="CL28" s="34">
        <v>0</v>
      </c>
      <c r="CM28" s="34">
        <v>0</v>
      </c>
      <c r="CN28" s="34">
        <v>-312.76116900000034</v>
      </c>
      <c r="CO28" s="34">
        <v>3981.5239499999998</v>
      </c>
      <c r="CP28" s="34">
        <v>627.64200000000005</v>
      </c>
      <c r="CQ28" s="34">
        <v>-52.250369999999975</v>
      </c>
      <c r="CR28" s="34">
        <v>-52.250369999999975</v>
      </c>
      <c r="CS28" s="34">
        <v>0</v>
      </c>
      <c r="CT28" s="34">
        <v>0</v>
      </c>
      <c r="CU28" s="34">
        <v>575.39163000000008</v>
      </c>
      <c r="CV28" s="34">
        <v>4556.9155799999999</v>
      </c>
      <c r="CW28" s="34">
        <v>0</v>
      </c>
      <c r="CX28" s="34">
        <v>904.64898600000015</v>
      </c>
      <c r="CY28" s="34">
        <v>904.64898600000015</v>
      </c>
      <c r="CZ28" s="34">
        <v>0</v>
      </c>
      <c r="DA28" s="34">
        <v>0</v>
      </c>
      <c r="DB28" s="34">
        <v>904.64898600000015</v>
      </c>
      <c r="DC28" s="34">
        <v>5461.564566</v>
      </c>
      <c r="DD28" s="34">
        <v>0</v>
      </c>
      <c r="DE28" s="34">
        <v>-671.49489400000039</v>
      </c>
      <c r="DF28" s="34">
        <v>-671.49489400000039</v>
      </c>
      <c r="DG28" s="34">
        <v>0</v>
      </c>
      <c r="DH28" s="34">
        <v>0</v>
      </c>
      <c r="DI28" s="34">
        <v>-671.49489400000039</v>
      </c>
      <c r="DJ28" s="34">
        <v>4790.0696719999996</v>
      </c>
      <c r="DK28" s="34">
        <v>0</v>
      </c>
      <c r="DL28" s="34">
        <v>-157.77962200000002</v>
      </c>
      <c r="DM28" s="34">
        <v>-157.77962200000002</v>
      </c>
      <c r="DN28" s="34">
        <v>0</v>
      </c>
      <c r="DO28" s="34">
        <v>0</v>
      </c>
      <c r="DP28" s="34">
        <v>-157.77962200000002</v>
      </c>
      <c r="DQ28" s="34">
        <v>4632.2900499999996</v>
      </c>
      <c r="DR28" s="34">
        <v>0</v>
      </c>
      <c r="DS28" s="34">
        <v>-157.83872799999972</v>
      </c>
      <c r="DT28" s="34">
        <v>-157.83872799999972</v>
      </c>
      <c r="DU28" s="34">
        <v>0</v>
      </c>
      <c r="DV28" s="34">
        <v>0</v>
      </c>
      <c r="DW28" s="34">
        <v>-157.83872799999972</v>
      </c>
      <c r="DX28" s="34">
        <v>4474.4513219999999</v>
      </c>
      <c r="DY28" s="34">
        <v>0</v>
      </c>
      <c r="DZ28" s="34">
        <v>-404.45660099999986</v>
      </c>
      <c r="EA28" s="34">
        <v>-404.45660099999986</v>
      </c>
      <c r="EB28" s="34">
        <v>0</v>
      </c>
      <c r="EC28" s="34">
        <v>0</v>
      </c>
      <c r="ED28" s="34">
        <v>-404.45660099999986</v>
      </c>
      <c r="EE28" s="34">
        <v>4069.994721</v>
      </c>
      <c r="EF28" s="34">
        <v>0</v>
      </c>
      <c r="EG28" s="34">
        <v>4.0316789999997127</v>
      </c>
      <c r="EH28" s="34">
        <v>4.0316789999997127</v>
      </c>
      <c r="EI28" s="34">
        <v>0</v>
      </c>
      <c r="EJ28" s="34">
        <v>0</v>
      </c>
      <c r="EK28" s="34">
        <v>4.0316789999997127</v>
      </c>
      <c r="EL28" s="34">
        <v>4074.0263999999997</v>
      </c>
      <c r="EM28" s="34">
        <v>0</v>
      </c>
      <c r="EN28" s="34">
        <v>668.36710000000039</v>
      </c>
      <c r="EO28" s="34">
        <v>668.36710000000039</v>
      </c>
      <c r="EP28" s="34">
        <v>0</v>
      </c>
      <c r="EQ28" s="34">
        <v>0</v>
      </c>
      <c r="ER28" s="34">
        <v>668.36710000000039</v>
      </c>
      <c r="ES28" s="34">
        <v>4742.3935000000001</v>
      </c>
      <c r="ET28" s="34">
        <v>0</v>
      </c>
      <c r="EU28" s="34">
        <v>-204.71950000000015</v>
      </c>
      <c r="EV28" s="34">
        <v>-204.71950000000015</v>
      </c>
      <c r="EW28" s="34">
        <v>0</v>
      </c>
      <c r="EX28" s="34">
        <v>0</v>
      </c>
      <c r="EY28" s="34">
        <v>-204.71950000000015</v>
      </c>
      <c r="EZ28" s="34">
        <v>4537.674</v>
      </c>
      <c r="FA28" s="34">
        <v>0</v>
      </c>
      <c r="FB28" s="34">
        <v>386.33460000000014</v>
      </c>
      <c r="FC28" s="34">
        <v>386.33460000000014</v>
      </c>
      <c r="FD28" s="34">
        <v>0</v>
      </c>
      <c r="FE28" s="34">
        <v>0</v>
      </c>
      <c r="FF28" s="34">
        <v>386.33460000000014</v>
      </c>
      <c r="FG28" s="34">
        <v>4924.0086000000001</v>
      </c>
      <c r="FH28" s="34">
        <v>0</v>
      </c>
      <c r="FI28" s="34">
        <v>137.14480000000003</v>
      </c>
      <c r="FJ28" s="34">
        <v>137.14480000000003</v>
      </c>
      <c r="FK28" s="34">
        <v>0</v>
      </c>
      <c r="FL28" s="34">
        <v>0</v>
      </c>
      <c r="FM28" s="34">
        <v>137.14480000000003</v>
      </c>
      <c r="FN28" s="34">
        <v>5061.1534000000001</v>
      </c>
      <c r="FO28" s="34">
        <v>0</v>
      </c>
      <c r="FP28" s="34">
        <v>-209.12860000000001</v>
      </c>
      <c r="FQ28" s="34">
        <v>-209.12860000000001</v>
      </c>
      <c r="FR28" s="34">
        <v>0</v>
      </c>
      <c r="FS28" s="34">
        <v>0</v>
      </c>
      <c r="FT28" s="34">
        <v>-209.12860000000001</v>
      </c>
      <c r="FU28" s="34">
        <v>4852.0248000000001</v>
      </c>
      <c r="FV28" s="34">
        <v>0</v>
      </c>
      <c r="FW28" s="34">
        <v>-68.996000000000095</v>
      </c>
      <c r="FX28" s="34">
        <v>-68.996000000000095</v>
      </c>
      <c r="FY28" s="34">
        <v>0</v>
      </c>
      <c r="FZ28" s="34">
        <v>0</v>
      </c>
      <c r="GA28" s="34">
        <v>-68.996000000000095</v>
      </c>
      <c r="GB28" s="34">
        <v>4783.0288</v>
      </c>
      <c r="GC28" s="34">
        <v>0</v>
      </c>
      <c r="GD28" s="34">
        <v>-158.80479999999989</v>
      </c>
      <c r="GE28" s="34">
        <v>-158.80479999999989</v>
      </c>
      <c r="GF28" s="34">
        <v>0</v>
      </c>
      <c r="GG28" s="34">
        <v>0</v>
      </c>
      <c r="GH28" s="34">
        <v>-158.80479999999989</v>
      </c>
      <c r="GI28" s="34">
        <v>4624.2240000000002</v>
      </c>
      <c r="GJ28" s="34">
        <v>0</v>
      </c>
      <c r="GK28" s="34">
        <v>40.348200000000361</v>
      </c>
      <c r="GL28" s="34">
        <v>40.348200000000361</v>
      </c>
      <c r="GM28" s="34">
        <v>0</v>
      </c>
      <c r="GN28" s="34">
        <v>0</v>
      </c>
      <c r="GO28" s="34">
        <v>40.348200000000361</v>
      </c>
      <c r="GP28" s="34">
        <v>4664.5722000000005</v>
      </c>
      <c r="GQ28" s="34">
        <v>0</v>
      </c>
      <c r="GR28" s="34">
        <v>513.54509999999937</v>
      </c>
      <c r="GS28" s="34">
        <v>285.10919777777701</v>
      </c>
      <c r="GT28" s="34">
        <v>0</v>
      </c>
      <c r="GU28" s="34">
        <v>228.43590222222238</v>
      </c>
      <c r="GV28" s="34">
        <v>513.54509999999937</v>
      </c>
      <c r="GW28" s="34">
        <v>5178.1172999999999</v>
      </c>
      <c r="GX28" s="34">
        <v>0</v>
      </c>
      <c r="GY28" s="34">
        <v>-117.01959999999963</v>
      </c>
      <c r="GZ28" s="34">
        <v>-117.01959999999963</v>
      </c>
      <c r="HA28" s="34">
        <v>0</v>
      </c>
      <c r="HB28" s="34">
        <v>0</v>
      </c>
      <c r="HC28" s="34">
        <v>-117.01959999999963</v>
      </c>
      <c r="HD28" s="34">
        <v>5061.0977000000003</v>
      </c>
      <c r="HE28" s="34">
        <v>0</v>
      </c>
      <c r="HF28" s="34">
        <v>1009.2899000000007</v>
      </c>
      <c r="HG28" s="34">
        <v>1009.2899000000007</v>
      </c>
      <c r="HH28" s="34">
        <v>0</v>
      </c>
      <c r="HI28" s="34">
        <v>0</v>
      </c>
      <c r="HJ28" s="34">
        <v>1009.2899000000007</v>
      </c>
      <c r="HK28" s="34">
        <v>6070.3876000000009</v>
      </c>
      <c r="HL28" s="34">
        <v>0</v>
      </c>
      <c r="HM28" s="34">
        <v>694.80339999999978</v>
      </c>
      <c r="HN28" s="34">
        <v>694.80339999999978</v>
      </c>
      <c r="HO28" s="34">
        <v>0</v>
      </c>
      <c r="HP28" s="34">
        <v>0</v>
      </c>
      <c r="HQ28" s="34">
        <v>694.80339999999978</v>
      </c>
      <c r="HR28" s="34">
        <v>6765.1910000000007</v>
      </c>
      <c r="HS28" s="34">
        <v>0</v>
      </c>
      <c r="HT28" s="34">
        <v>146.27440000000024</v>
      </c>
      <c r="HU28" s="34">
        <v>146.27440000000024</v>
      </c>
      <c r="HV28" s="34">
        <v>0</v>
      </c>
      <c r="HW28" s="34">
        <v>0</v>
      </c>
      <c r="HX28" s="34">
        <v>146.27440000000024</v>
      </c>
      <c r="HY28" s="34">
        <v>6911.465400000001</v>
      </c>
      <c r="HZ28" s="34">
        <v>0</v>
      </c>
      <c r="IA28" s="34">
        <v>0</v>
      </c>
      <c r="IB28" s="34">
        <v>0</v>
      </c>
      <c r="IC28" s="34">
        <v>0</v>
      </c>
      <c r="ID28" s="34">
        <v>0</v>
      </c>
      <c r="IE28" s="34">
        <v>0</v>
      </c>
      <c r="IF28" s="34">
        <v>6911.465400000001</v>
      </c>
      <c r="IG28" s="34">
        <v>0</v>
      </c>
      <c r="IH28" s="34">
        <v>-109.70580000000064</v>
      </c>
      <c r="II28" s="34">
        <v>-109.70580000000064</v>
      </c>
      <c r="IJ28" s="34">
        <v>0</v>
      </c>
      <c r="IK28" s="34">
        <v>0</v>
      </c>
      <c r="IL28" s="34">
        <v>-109.70580000000064</v>
      </c>
      <c r="IM28" s="34">
        <v>6801.7596000000003</v>
      </c>
      <c r="IN28" s="34">
        <v>0</v>
      </c>
      <c r="IO28" s="34">
        <v>414.89639999999963</v>
      </c>
      <c r="IP28" s="34">
        <v>414.89639999999963</v>
      </c>
      <c r="IQ28" s="34">
        <v>0</v>
      </c>
      <c r="IR28" s="34">
        <v>0</v>
      </c>
      <c r="IS28" s="34">
        <v>414.89639999999963</v>
      </c>
      <c r="IT28" s="34">
        <v>7216.6559999999999</v>
      </c>
      <c r="IU28" s="34">
        <v>0</v>
      </c>
      <c r="IV28" s="34">
        <v>156.96719999999914</v>
      </c>
      <c r="IW28" s="34">
        <v>156.96719999999914</v>
      </c>
      <c r="IX28" s="34">
        <v>0</v>
      </c>
      <c r="IY28" s="34">
        <v>0</v>
      </c>
      <c r="IZ28" s="34">
        <v>156.96719999999914</v>
      </c>
      <c r="JA28" s="34">
        <v>7373.6231999999991</v>
      </c>
      <c r="JB28" s="34">
        <v>0</v>
      </c>
      <c r="JC28" s="34">
        <v>206.87060000000019</v>
      </c>
      <c r="JD28" s="34">
        <v>206.87060000000019</v>
      </c>
      <c r="JE28" s="34">
        <v>0</v>
      </c>
      <c r="JF28" s="34">
        <v>0</v>
      </c>
      <c r="JG28" s="34">
        <v>206.87060000000019</v>
      </c>
      <c r="JH28" s="34">
        <v>7580.4937999999993</v>
      </c>
      <c r="JI28" s="34">
        <v>0</v>
      </c>
      <c r="JJ28" s="34">
        <v>241.12220000000161</v>
      </c>
      <c r="JK28" s="34">
        <v>241.12220000000161</v>
      </c>
      <c r="JL28" s="34">
        <v>0</v>
      </c>
      <c r="JM28" s="34">
        <v>0</v>
      </c>
      <c r="JN28" s="34">
        <v>241.12220000000161</v>
      </c>
      <c r="JO28" s="34">
        <v>7821.6160000000009</v>
      </c>
    </row>
    <row r="29" spans="1:275" s="10" customFormat="1" x14ac:dyDescent="0.2">
      <c r="A29" s="45" t="s">
        <v>39</v>
      </c>
      <c r="B29" s="34">
        <v>536.13090399999999</v>
      </c>
      <c r="C29" s="34">
        <v>0</v>
      </c>
      <c r="D29" s="34">
        <v>237.47572100000002</v>
      </c>
      <c r="E29" s="34">
        <v>237.47572100000002</v>
      </c>
      <c r="F29" s="34">
        <v>0</v>
      </c>
      <c r="G29" s="34">
        <v>0</v>
      </c>
      <c r="H29" s="34">
        <v>237.47572100000002</v>
      </c>
      <c r="I29" s="34">
        <v>773.60662500000001</v>
      </c>
      <c r="J29" s="34">
        <v>0</v>
      </c>
      <c r="K29" s="34">
        <v>-80.099810999999931</v>
      </c>
      <c r="L29" s="34">
        <v>-80.099810999999931</v>
      </c>
      <c r="M29" s="34">
        <v>0</v>
      </c>
      <c r="N29" s="34">
        <v>0</v>
      </c>
      <c r="O29" s="34">
        <v>-80.099810999999931</v>
      </c>
      <c r="P29" s="34">
        <v>693.50681400000008</v>
      </c>
      <c r="Q29" s="34">
        <v>0</v>
      </c>
      <c r="R29" s="34">
        <v>16.902137999999923</v>
      </c>
      <c r="S29" s="34">
        <v>16.902137999999923</v>
      </c>
      <c r="T29" s="34">
        <v>0</v>
      </c>
      <c r="U29" s="34">
        <v>0</v>
      </c>
      <c r="V29" s="34">
        <v>16.902137999999923</v>
      </c>
      <c r="W29" s="34">
        <v>710.408952</v>
      </c>
      <c r="X29" s="34">
        <v>0</v>
      </c>
      <c r="Y29" s="34">
        <v>81.613059000000021</v>
      </c>
      <c r="Z29" s="34">
        <v>81.613059000000021</v>
      </c>
      <c r="AA29" s="34">
        <v>0</v>
      </c>
      <c r="AB29" s="34">
        <v>0</v>
      </c>
      <c r="AC29" s="34">
        <v>81.613059000000021</v>
      </c>
      <c r="AD29" s="34">
        <v>792.02201100000002</v>
      </c>
      <c r="AE29" s="34">
        <v>0</v>
      </c>
      <c r="AF29" s="34">
        <v>73.173837000000049</v>
      </c>
      <c r="AG29" s="34">
        <v>73.173837000000049</v>
      </c>
      <c r="AH29" s="34">
        <v>0</v>
      </c>
      <c r="AI29" s="34">
        <v>0</v>
      </c>
      <c r="AJ29" s="34">
        <v>73.173837000000049</v>
      </c>
      <c r="AK29" s="34">
        <v>865.19584800000007</v>
      </c>
      <c r="AL29" s="34">
        <v>0</v>
      </c>
      <c r="AM29" s="34">
        <v>-45.000351000000023</v>
      </c>
      <c r="AN29" s="34">
        <v>-45.000351000000023</v>
      </c>
      <c r="AO29" s="34">
        <v>0</v>
      </c>
      <c r="AP29" s="34">
        <v>0</v>
      </c>
      <c r="AQ29" s="34">
        <v>-45.000351000000023</v>
      </c>
      <c r="AR29" s="34">
        <v>820.19549700000005</v>
      </c>
      <c r="AS29" s="34">
        <v>0</v>
      </c>
      <c r="AT29" s="34">
        <v>34.896509999999921</v>
      </c>
      <c r="AU29" s="34">
        <v>34.896509999999921</v>
      </c>
      <c r="AV29" s="34">
        <v>0</v>
      </c>
      <c r="AW29" s="34">
        <v>0</v>
      </c>
      <c r="AX29" s="34">
        <v>34.896509999999921</v>
      </c>
      <c r="AY29" s="34">
        <v>855.09200699999997</v>
      </c>
      <c r="AZ29" s="34">
        <v>0</v>
      </c>
      <c r="BA29" s="34">
        <v>15.01544899999999</v>
      </c>
      <c r="BB29" s="34">
        <v>15.01544899999999</v>
      </c>
      <c r="BC29" s="34">
        <v>0</v>
      </c>
      <c r="BD29" s="34">
        <v>0</v>
      </c>
      <c r="BE29" s="34">
        <v>15.01544899999999</v>
      </c>
      <c r="BF29" s="34">
        <v>870.10745599999996</v>
      </c>
      <c r="BG29" s="34">
        <v>0</v>
      </c>
      <c r="BH29" s="34">
        <v>20.102457999999956</v>
      </c>
      <c r="BI29" s="34">
        <v>20.102457999999956</v>
      </c>
      <c r="BJ29" s="34">
        <v>0</v>
      </c>
      <c r="BK29" s="34">
        <v>0</v>
      </c>
      <c r="BL29" s="34">
        <v>20.102457999999956</v>
      </c>
      <c r="BM29" s="34">
        <v>890.20991399999991</v>
      </c>
      <c r="BN29" s="34">
        <v>0</v>
      </c>
      <c r="BO29" s="34">
        <v>-28.943112000000042</v>
      </c>
      <c r="BP29" s="34">
        <v>-28.943112000000042</v>
      </c>
      <c r="BQ29" s="34">
        <v>0</v>
      </c>
      <c r="BR29" s="34">
        <v>0</v>
      </c>
      <c r="BS29" s="34">
        <v>-28.943112000000042</v>
      </c>
      <c r="BT29" s="34">
        <v>861.26680199999987</v>
      </c>
      <c r="BU29" s="34">
        <v>0</v>
      </c>
      <c r="BV29" s="34">
        <v>13.929300000000012</v>
      </c>
      <c r="BW29" s="34">
        <v>13.929300000000012</v>
      </c>
      <c r="BX29" s="34">
        <v>0</v>
      </c>
      <c r="BY29" s="34">
        <v>0</v>
      </c>
      <c r="BZ29" s="34">
        <v>13.929300000000012</v>
      </c>
      <c r="CA29" s="34">
        <v>875.19610199999988</v>
      </c>
      <c r="CB29" s="34">
        <v>0</v>
      </c>
      <c r="CC29" s="34">
        <v>79.089480000000094</v>
      </c>
      <c r="CD29" s="34">
        <v>79.089480000000094</v>
      </c>
      <c r="CE29" s="34">
        <v>0</v>
      </c>
      <c r="CF29" s="34">
        <v>0</v>
      </c>
      <c r="CG29" s="34">
        <v>79.089480000000094</v>
      </c>
      <c r="CH29" s="34">
        <v>954.28558199999998</v>
      </c>
      <c r="CI29" s="34">
        <v>0</v>
      </c>
      <c r="CJ29" s="34">
        <v>-51.806820000000016</v>
      </c>
      <c r="CK29" s="34">
        <v>-51.806820000000016</v>
      </c>
      <c r="CL29" s="34">
        <v>0</v>
      </c>
      <c r="CM29" s="34">
        <v>0</v>
      </c>
      <c r="CN29" s="34">
        <v>-51.806820000000016</v>
      </c>
      <c r="CO29" s="34">
        <v>902.47876199999996</v>
      </c>
      <c r="CP29" s="34">
        <v>0</v>
      </c>
      <c r="CQ29" s="34">
        <v>-38.236151999999947</v>
      </c>
      <c r="CR29" s="34">
        <v>-38.236151999999947</v>
      </c>
      <c r="CS29" s="34">
        <v>0</v>
      </c>
      <c r="CT29" s="34">
        <v>0</v>
      </c>
      <c r="CU29" s="34">
        <v>-38.236151999999947</v>
      </c>
      <c r="CV29" s="34">
        <v>864.24261000000001</v>
      </c>
      <c r="CW29" s="34">
        <v>0</v>
      </c>
      <c r="CX29" s="34">
        <v>69.600036000000046</v>
      </c>
      <c r="CY29" s="34">
        <v>69.600036000000046</v>
      </c>
      <c r="CZ29" s="34">
        <v>0</v>
      </c>
      <c r="DA29" s="34">
        <v>0</v>
      </c>
      <c r="DB29" s="34">
        <v>69.600036000000046</v>
      </c>
      <c r="DC29" s="34">
        <v>933.84264600000006</v>
      </c>
      <c r="DD29" s="34">
        <v>0</v>
      </c>
      <c r="DE29" s="34">
        <v>-20.129934000000048</v>
      </c>
      <c r="DF29" s="34">
        <v>-20.129934000000048</v>
      </c>
      <c r="DG29" s="34">
        <v>0</v>
      </c>
      <c r="DH29" s="34">
        <v>0</v>
      </c>
      <c r="DI29" s="34">
        <v>-20.129934000000048</v>
      </c>
      <c r="DJ29" s="34">
        <v>913.71271200000001</v>
      </c>
      <c r="DK29" s="34">
        <v>0</v>
      </c>
      <c r="DL29" s="34">
        <v>-14.503467000000001</v>
      </c>
      <c r="DM29" s="34">
        <v>-14.503467000000001</v>
      </c>
      <c r="DN29" s="34">
        <v>0</v>
      </c>
      <c r="DO29" s="34">
        <v>0</v>
      </c>
      <c r="DP29" s="34">
        <v>-14.503467000000001</v>
      </c>
      <c r="DQ29" s="34">
        <v>899.20924500000001</v>
      </c>
      <c r="DR29" s="34">
        <v>0</v>
      </c>
      <c r="DS29" s="34">
        <v>-35.718639000000053</v>
      </c>
      <c r="DT29" s="34">
        <v>-35.718639000000053</v>
      </c>
      <c r="DU29" s="34">
        <v>0</v>
      </c>
      <c r="DV29" s="34">
        <v>0</v>
      </c>
      <c r="DW29" s="34">
        <v>-35.718639000000053</v>
      </c>
      <c r="DX29" s="34">
        <v>863.49060599999996</v>
      </c>
      <c r="DY29" s="34">
        <v>0</v>
      </c>
      <c r="DZ29" s="34">
        <v>-92.840717999999924</v>
      </c>
      <c r="EA29" s="34">
        <v>-92.840717999999924</v>
      </c>
      <c r="EB29" s="34">
        <v>0</v>
      </c>
      <c r="EC29" s="34">
        <v>0</v>
      </c>
      <c r="ED29" s="34">
        <v>-92.840717999999924</v>
      </c>
      <c r="EE29" s="34">
        <v>770.64988800000003</v>
      </c>
      <c r="EF29" s="34">
        <v>0</v>
      </c>
      <c r="EG29" s="34">
        <v>-12.691488000000049</v>
      </c>
      <c r="EH29" s="34">
        <v>-12.691488000000049</v>
      </c>
      <c r="EI29" s="34">
        <v>0</v>
      </c>
      <c r="EJ29" s="34">
        <v>0</v>
      </c>
      <c r="EK29" s="34">
        <v>-12.691488000000049</v>
      </c>
      <c r="EL29" s="34">
        <v>757.95839999999998</v>
      </c>
      <c r="EM29" s="34">
        <v>0</v>
      </c>
      <c r="EN29" s="34">
        <v>140.00960000000009</v>
      </c>
      <c r="EO29" s="34">
        <v>140.00960000000009</v>
      </c>
      <c r="EP29" s="34">
        <v>0</v>
      </c>
      <c r="EQ29" s="34">
        <v>0</v>
      </c>
      <c r="ER29" s="34">
        <v>140.00960000000009</v>
      </c>
      <c r="ES29" s="34">
        <v>897.96800000000007</v>
      </c>
      <c r="ET29" s="34">
        <v>0</v>
      </c>
      <c r="EU29" s="34">
        <v>-17.125400000000127</v>
      </c>
      <c r="EV29" s="34">
        <v>-17.125400000000127</v>
      </c>
      <c r="EW29" s="34">
        <v>0</v>
      </c>
      <c r="EX29" s="34">
        <v>0</v>
      </c>
      <c r="EY29" s="34">
        <v>-17.125400000000127</v>
      </c>
      <c r="EZ29" s="34">
        <v>880.84259999999995</v>
      </c>
      <c r="FA29" s="34">
        <v>0</v>
      </c>
      <c r="FB29" s="34">
        <v>53.021100000000047</v>
      </c>
      <c r="FC29" s="34">
        <v>53.021100000000047</v>
      </c>
      <c r="FD29" s="34">
        <v>0</v>
      </c>
      <c r="FE29" s="34">
        <v>0</v>
      </c>
      <c r="FF29" s="34">
        <v>53.021100000000047</v>
      </c>
      <c r="FG29" s="34">
        <v>933.86369999999999</v>
      </c>
      <c r="FH29" s="34">
        <v>0</v>
      </c>
      <c r="FI29" s="34">
        <v>27.472700000000032</v>
      </c>
      <c r="FJ29" s="34">
        <v>27.472700000000032</v>
      </c>
      <c r="FK29" s="34">
        <v>0</v>
      </c>
      <c r="FL29" s="34">
        <v>0</v>
      </c>
      <c r="FM29" s="34">
        <v>27.472700000000032</v>
      </c>
      <c r="FN29" s="34">
        <v>961.33640000000003</v>
      </c>
      <c r="FO29" s="34">
        <v>0</v>
      </c>
      <c r="FP29" s="34">
        <v>-13.239599999999996</v>
      </c>
      <c r="FQ29" s="34">
        <v>-13.239599999999996</v>
      </c>
      <c r="FR29" s="34">
        <v>0</v>
      </c>
      <c r="FS29" s="34">
        <v>0</v>
      </c>
      <c r="FT29" s="34">
        <v>-13.239599999999996</v>
      </c>
      <c r="FU29" s="34">
        <v>948.09680000000003</v>
      </c>
      <c r="FV29" s="34">
        <v>0</v>
      </c>
      <c r="FW29" s="34">
        <v>-24.102599999999939</v>
      </c>
      <c r="FX29" s="34">
        <v>-24.102599999999939</v>
      </c>
      <c r="FY29" s="34">
        <v>0</v>
      </c>
      <c r="FZ29" s="34">
        <v>0</v>
      </c>
      <c r="GA29" s="34">
        <v>-24.102599999999939</v>
      </c>
      <c r="GB29" s="34">
        <v>923.99420000000009</v>
      </c>
      <c r="GC29" s="34">
        <v>0</v>
      </c>
      <c r="GD29" s="34">
        <v>-20.410200000000032</v>
      </c>
      <c r="GE29" s="34">
        <v>-20.410200000000032</v>
      </c>
      <c r="GF29" s="34">
        <v>0</v>
      </c>
      <c r="GG29" s="34">
        <v>0</v>
      </c>
      <c r="GH29" s="34">
        <v>-20.410200000000032</v>
      </c>
      <c r="GI29" s="34">
        <v>903.58400000000006</v>
      </c>
      <c r="GJ29" s="34">
        <v>0</v>
      </c>
      <c r="GK29" s="34">
        <v>-3.4034000000000333</v>
      </c>
      <c r="GL29" s="34">
        <v>-3.4034000000000333</v>
      </c>
      <c r="GM29" s="34">
        <v>0</v>
      </c>
      <c r="GN29" s="34">
        <v>0</v>
      </c>
      <c r="GO29" s="34">
        <v>-3.4034000000000333</v>
      </c>
      <c r="GP29" s="34">
        <v>900.18060000000003</v>
      </c>
      <c r="GQ29" s="34">
        <v>0</v>
      </c>
      <c r="GR29" s="34">
        <v>65.231099999999969</v>
      </c>
      <c r="GS29" s="34">
        <v>65.231099999999969</v>
      </c>
      <c r="GT29" s="34">
        <v>0</v>
      </c>
      <c r="GU29" s="34">
        <v>0</v>
      </c>
      <c r="GV29" s="34">
        <v>65.231099999999969</v>
      </c>
      <c r="GW29" s="34">
        <v>965.4117</v>
      </c>
      <c r="GX29" s="34">
        <v>0</v>
      </c>
      <c r="GY29" s="34">
        <v>-58.509800000000041</v>
      </c>
      <c r="GZ29" s="34">
        <v>-58.509800000000041</v>
      </c>
      <c r="HA29" s="34">
        <v>0</v>
      </c>
      <c r="HB29" s="34">
        <v>0</v>
      </c>
      <c r="HC29" s="34">
        <v>-58.509800000000041</v>
      </c>
      <c r="HD29" s="34">
        <v>906.90189999999996</v>
      </c>
      <c r="HE29" s="34">
        <v>0</v>
      </c>
      <c r="HF29" s="34">
        <v>190.15610000000004</v>
      </c>
      <c r="HG29" s="34">
        <v>190.15610000000004</v>
      </c>
      <c r="HH29" s="34">
        <v>0</v>
      </c>
      <c r="HI29" s="34">
        <v>0</v>
      </c>
      <c r="HJ29" s="34">
        <v>190.15610000000004</v>
      </c>
      <c r="HK29" s="34">
        <v>1097.058</v>
      </c>
      <c r="HL29" s="34">
        <v>0</v>
      </c>
      <c r="HM29" s="34">
        <v>-365.68599999999992</v>
      </c>
      <c r="HN29" s="34">
        <v>1.1368683772161603E-13</v>
      </c>
      <c r="HO29" s="34">
        <v>-365.68600000000004</v>
      </c>
      <c r="HP29" s="34">
        <v>0</v>
      </c>
      <c r="HQ29" s="34">
        <v>-365.68599999999992</v>
      </c>
      <c r="HR29" s="34">
        <v>731.37200000000007</v>
      </c>
      <c r="HS29" s="34">
        <v>0</v>
      </c>
      <c r="HT29" s="34">
        <v>-109.70579999999995</v>
      </c>
      <c r="HU29" s="34">
        <v>-73.13719999999995</v>
      </c>
      <c r="HV29" s="34">
        <v>-36.568600000000004</v>
      </c>
      <c r="HW29" s="34">
        <v>0</v>
      </c>
      <c r="HX29" s="34">
        <v>-109.70579999999995</v>
      </c>
      <c r="HY29" s="34">
        <v>621.66620000000012</v>
      </c>
      <c r="HZ29" s="34">
        <v>0</v>
      </c>
      <c r="IA29" s="34">
        <v>36.568599999999947</v>
      </c>
      <c r="IB29" s="34">
        <v>36.568599999999947</v>
      </c>
      <c r="IC29" s="34">
        <v>0</v>
      </c>
      <c r="ID29" s="34">
        <v>0</v>
      </c>
      <c r="IE29" s="34">
        <v>36.568599999999947</v>
      </c>
      <c r="IF29" s="34">
        <v>658.23480000000006</v>
      </c>
      <c r="IG29" s="34">
        <v>0</v>
      </c>
      <c r="IH29" s="34">
        <v>-36.568599999999947</v>
      </c>
      <c r="II29" s="34">
        <v>-36.568599999999947</v>
      </c>
      <c r="IJ29" s="34">
        <v>0</v>
      </c>
      <c r="IK29" s="34">
        <v>0</v>
      </c>
      <c r="IL29" s="34">
        <v>-36.568599999999947</v>
      </c>
      <c r="IM29" s="34">
        <v>621.66620000000012</v>
      </c>
      <c r="IN29" s="34">
        <v>0</v>
      </c>
      <c r="IO29" s="34">
        <v>62.016999999999825</v>
      </c>
      <c r="IP29" s="34">
        <v>62.016999999999825</v>
      </c>
      <c r="IQ29" s="34">
        <v>0</v>
      </c>
      <c r="IR29" s="34">
        <v>0</v>
      </c>
      <c r="IS29" s="34">
        <v>62.016999999999825</v>
      </c>
      <c r="IT29" s="34">
        <v>683.68319999999994</v>
      </c>
      <c r="IU29" s="34">
        <v>0</v>
      </c>
      <c r="IV29" s="34">
        <v>-16.919399999999996</v>
      </c>
      <c r="IW29" s="34">
        <v>-16.919399999999996</v>
      </c>
      <c r="IX29" s="34">
        <v>0</v>
      </c>
      <c r="IY29" s="34">
        <v>0</v>
      </c>
      <c r="IZ29" s="34">
        <v>-16.919399999999996</v>
      </c>
      <c r="JA29" s="34">
        <v>666.76379999999995</v>
      </c>
      <c r="JB29" s="34">
        <v>0</v>
      </c>
      <c r="JC29" s="34">
        <v>22.372000000000071</v>
      </c>
      <c r="JD29" s="34">
        <v>22.372000000000071</v>
      </c>
      <c r="JE29" s="34">
        <v>0</v>
      </c>
      <c r="JF29" s="34">
        <v>0</v>
      </c>
      <c r="JG29" s="34">
        <v>22.372000000000071</v>
      </c>
      <c r="JH29" s="34">
        <v>689.13580000000002</v>
      </c>
      <c r="JI29" s="34">
        <v>0</v>
      </c>
      <c r="JJ29" s="34">
        <v>51.859400000000051</v>
      </c>
      <c r="JK29" s="34">
        <v>51.859400000000051</v>
      </c>
      <c r="JL29" s="34">
        <v>0</v>
      </c>
      <c r="JM29" s="34">
        <v>0</v>
      </c>
      <c r="JN29" s="34">
        <v>51.859400000000051</v>
      </c>
      <c r="JO29" s="34">
        <v>740.99520000000007</v>
      </c>
    </row>
    <row r="30" spans="1:275" s="10" customFormat="1" x14ac:dyDescent="0.2">
      <c r="A30" s="47" t="s">
        <v>24</v>
      </c>
      <c r="B30" s="34">
        <v>536.13090399999999</v>
      </c>
      <c r="C30" s="34">
        <v>0</v>
      </c>
      <c r="D30" s="34">
        <v>237.47572100000002</v>
      </c>
      <c r="E30" s="34">
        <v>237.47572100000002</v>
      </c>
      <c r="F30" s="34">
        <v>0</v>
      </c>
      <c r="G30" s="34">
        <v>0</v>
      </c>
      <c r="H30" s="34">
        <v>237.47572100000002</v>
      </c>
      <c r="I30" s="34">
        <v>773.60662500000001</v>
      </c>
      <c r="J30" s="34">
        <v>0</v>
      </c>
      <c r="K30" s="34">
        <v>-80.099810999999931</v>
      </c>
      <c r="L30" s="34">
        <v>-80.099810999999931</v>
      </c>
      <c r="M30" s="34">
        <v>0</v>
      </c>
      <c r="N30" s="34">
        <v>0</v>
      </c>
      <c r="O30" s="34">
        <v>-80.099810999999931</v>
      </c>
      <c r="P30" s="34">
        <v>693.50681400000008</v>
      </c>
      <c r="Q30" s="34">
        <v>0</v>
      </c>
      <c r="R30" s="34">
        <v>16.902137999999923</v>
      </c>
      <c r="S30" s="34">
        <v>16.902137999999923</v>
      </c>
      <c r="T30" s="34">
        <v>0</v>
      </c>
      <c r="U30" s="34">
        <v>0</v>
      </c>
      <c r="V30" s="34">
        <v>16.902137999999923</v>
      </c>
      <c r="W30" s="34">
        <v>710.408952</v>
      </c>
      <c r="X30" s="34">
        <v>0</v>
      </c>
      <c r="Y30" s="34">
        <v>81.613059000000021</v>
      </c>
      <c r="Z30" s="34">
        <v>81.613059000000021</v>
      </c>
      <c r="AA30" s="34">
        <v>0</v>
      </c>
      <c r="AB30" s="34">
        <v>0</v>
      </c>
      <c r="AC30" s="34">
        <v>81.613059000000021</v>
      </c>
      <c r="AD30" s="34">
        <v>792.02201100000002</v>
      </c>
      <c r="AE30" s="34">
        <v>0</v>
      </c>
      <c r="AF30" s="34">
        <v>73.173837000000049</v>
      </c>
      <c r="AG30" s="34">
        <v>73.173837000000049</v>
      </c>
      <c r="AH30" s="34">
        <v>0</v>
      </c>
      <c r="AI30" s="34">
        <v>0</v>
      </c>
      <c r="AJ30" s="34">
        <v>73.173837000000049</v>
      </c>
      <c r="AK30" s="34">
        <v>865.19584800000007</v>
      </c>
      <c r="AL30" s="34">
        <v>0</v>
      </c>
      <c r="AM30" s="34">
        <v>-45.000351000000023</v>
      </c>
      <c r="AN30" s="34">
        <v>-45.000351000000023</v>
      </c>
      <c r="AO30" s="34">
        <v>0</v>
      </c>
      <c r="AP30" s="34">
        <v>0</v>
      </c>
      <c r="AQ30" s="34">
        <v>-45.000351000000023</v>
      </c>
      <c r="AR30" s="34">
        <v>820.19549700000005</v>
      </c>
      <c r="AS30" s="34">
        <v>0</v>
      </c>
      <c r="AT30" s="34">
        <v>34.896509999999921</v>
      </c>
      <c r="AU30" s="34">
        <v>34.896509999999921</v>
      </c>
      <c r="AV30" s="34">
        <v>0</v>
      </c>
      <c r="AW30" s="34">
        <v>0</v>
      </c>
      <c r="AX30" s="34">
        <v>34.896509999999921</v>
      </c>
      <c r="AY30" s="34">
        <v>855.09200699999997</v>
      </c>
      <c r="AZ30" s="34">
        <v>0</v>
      </c>
      <c r="BA30" s="34">
        <v>15.01544899999999</v>
      </c>
      <c r="BB30" s="34">
        <v>15.01544899999999</v>
      </c>
      <c r="BC30" s="34">
        <v>0</v>
      </c>
      <c r="BD30" s="34">
        <v>0</v>
      </c>
      <c r="BE30" s="34">
        <v>15.01544899999999</v>
      </c>
      <c r="BF30" s="34">
        <v>870.10745599999996</v>
      </c>
      <c r="BG30" s="34">
        <v>0</v>
      </c>
      <c r="BH30" s="34">
        <v>20.102457999999956</v>
      </c>
      <c r="BI30" s="34">
        <v>20.102457999999956</v>
      </c>
      <c r="BJ30" s="34">
        <v>0</v>
      </c>
      <c r="BK30" s="34">
        <v>0</v>
      </c>
      <c r="BL30" s="34">
        <v>20.102457999999956</v>
      </c>
      <c r="BM30" s="34">
        <v>890.20991399999991</v>
      </c>
      <c r="BN30" s="34">
        <v>0</v>
      </c>
      <c r="BO30" s="34">
        <v>-28.943112000000042</v>
      </c>
      <c r="BP30" s="34">
        <v>-28.943112000000042</v>
      </c>
      <c r="BQ30" s="34">
        <v>0</v>
      </c>
      <c r="BR30" s="34">
        <v>0</v>
      </c>
      <c r="BS30" s="34">
        <v>-28.943112000000042</v>
      </c>
      <c r="BT30" s="34">
        <v>861.26680199999987</v>
      </c>
      <c r="BU30" s="34">
        <v>0</v>
      </c>
      <c r="BV30" s="34">
        <v>13.929300000000012</v>
      </c>
      <c r="BW30" s="34">
        <v>13.929300000000012</v>
      </c>
      <c r="BX30" s="34">
        <v>0</v>
      </c>
      <c r="BY30" s="34">
        <v>0</v>
      </c>
      <c r="BZ30" s="34">
        <v>13.929300000000012</v>
      </c>
      <c r="CA30" s="34">
        <v>875.19610199999988</v>
      </c>
      <c r="CB30" s="34">
        <v>0</v>
      </c>
      <c r="CC30" s="34">
        <v>79.089480000000094</v>
      </c>
      <c r="CD30" s="34">
        <v>79.089480000000094</v>
      </c>
      <c r="CE30" s="34">
        <v>0</v>
      </c>
      <c r="CF30" s="34">
        <v>0</v>
      </c>
      <c r="CG30" s="34">
        <v>79.089480000000094</v>
      </c>
      <c r="CH30" s="34">
        <v>954.28558199999998</v>
      </c>
      <c r="CI30" s="34">
        <v>0</v>
      </c>
      <c r="CJ30" s="34">
        <v>-51.806820000000016</v>
      </c>
      <c r="CK30" s="34">
        <v>-51.806820000000016</v>
      </c>
      <c r="CL30" s="34">
        <v>0</v>
      </c>
      <c r="CM30" s="34">
        <v>0</v>
      </c>
      <c r="CN30" s="34">
        <v>-51.806820000000016</v>
      </c>
      <c r="CO30" s="34">
        <v>902.47876199999996</v>
      </c>
      <c r="CP30" s="34">
        <v>0</v>
      </c>
      <c r="CQ30" s="34">
        <v>-38.236151999999947</v>
      </c>
      <c r="CR30" s="34">
        <v>-38.236151999999947</v>
      </c>
      <c r="CS30" s="34">
        <v>0</v>
      </c>
      <c r="CT30" s="34">
        <v>0</v>
      </c>
      <c r="CU30" s="34">
        <v>-38.236151999999947</v>
      </c>
      <c r="CV30" s="34">
        <v>864.24261000000001</v>
      </c>
      <c r="CW30" s="34">
        <v>0</v>
      </c>
      <c r="CX30" s="34">
        <v>69.600036000000046</v>
      </c>
      <c r="CY30" s="34">
        <v>69.600036000000046</v>
      </c>
      <c r="CZ30" s="34">
        <v>0</v>
      </c>
      <c r="DA30" s="34">
        <v>0</v>
      </c>
      <c r="DB30" s="34">
        <v>69.600036000000046</v>
      </c>
      <c r="DC30" s="34">
        <v>933.84264600000006</v>
      </c>
      <c r="DD30" s="34">
        <v>0</v>
      </c>
      <c r="DE30" s="34">
        <v>-20.129934000000048</v>
      </c>
      <c r="DF30" s="34">
        <v>-20.129934000000048</v>
      </c>
      <c r="DG30" s="34">
        <v>0</v>
      </c>
      <c r="DH30" s="34">
        <v>0</v>
      </c>
      <c r="DI30" s="34">
        <v>-20.129934000000048</v>
      </c>
      <c r="DJ30" s="34">
        <v>913.71271200000001</v>
      </c>
      <c r="DK30" s="34">
        <v>0</v>
      </c>
      <c r="DL30" s="34">
        <v>-14.503467000000001</v>
      </c>
      <c r="DM30" s="34">
        <v>-14.503467000000001</v>
      </c>
      <c r="DN30" s="34">
        <v>0</v>
      </c>
      <c r="DO30" s="34">
        <v>0</v>
      </c>
      <c r="DP30" s="34">
        <v>-14.503467000000001</v>
      </c>
      <c r="DQ30" s="34">
        <v>899.20924500000001</v>
      </c>
      <c r="DR30" s="34">
        <v>0</v>
      </c>
      <c r="DS30" s="34">
        <v>-35.718639000000053</v>
      </c>
      <c r="DT30" s="34">
        <v>-35.718639000000053</v>
      </c>
      <c r="DU30" s="34">
        <v>0</v>
      </c>
      <c r="DV30" s="34">
        <v>0</v>
      </c>
      <c r="DW30" s="34">
        <v>-35.718639000000053</v>
      </c>
      <c r="DX30" s="34">
        <v>863.49060599999996</v>
      </c>
      <c r="DY30" s="34">
        <v>0</v>
      </c>
      <c r="DZ30" s="34">
        <v>-92.840717999999924</v>
      </c>
      <c r="EA30" s="34">
        <v>-92.840717999999924</v>
      </c>
      <c r="EB30" s="34">
        <v>0</v>
      </c>
      <c r="EC30" s="34">
        <v>0</v>
      </c>
      <c r="ED30" s="34">
        <v>-92.840717999999924</v>
      </c>
      <c r="EE30" s="34">
        <v>770.64988800000003</v>
      </c>
      <c r="EF30" s="34">
        <v>0</v>
      </c>
      <c r="EG30" s="34">
        <v>-12.691488000000049</v>
      </c>
      <c r="EH30" s="34">
        <v>-12.691488000000049</v>
      </c>
      <c r="EI30" s="34">
        <v>0</v>
      </c>
      <c r="EJ30" s="34">
        <v>0</v>
      </c>
      <c r="EK30" s="34">
        <v>-12.691488000000049</v>
      </c>
      <c r="EL30" s="34">
        <v>757.95839999999998</v>
      </c>
      <c r="EM30" s="34">
        <v>0</v>
      </c>
      <c r="EN30" s="34">
        <v>140.00960000000009</v>
      </c>
      <c r="EO30" s="34">
        <v>140.00960000000009</v>
      </c>
      <c r="EP30" s="34">
        <v>0</v>
      </c>
      <c r="EQ30" s="34">
        <v>0</v>
      </c>
      <c r="ER30" s="34">
        <v>140.00960000000009</v>
      </c>
      <c r="ES30" s="34">
        <v>897.96800000000007</v>
      </c>
      <c r="ET30" s="34">
        <v>0</v>
      </c>
      <c r="EU30" s="34">
        <v>-17.125400000000127</v>
      </c>
      <c r="EV30" s="34">
        <v>-17.125400000000127</v>
      </c>
      <c r="EW30" s="34">
        <v>0</v>
      </c>
      <c r="EX30" s="34">
        <v>0</v>
      </c>
      <c r="EY30" s="34">
        <v>-17.125400000000127</v>
      </c>
      <c r="EZ30" s="34">
        <v>880.84259999999995</v>
      </c>
      <c r="FA30" s="34">
        <v>0</v>
      </c>
      <c r="FB30" s="34">
        <v>53.021100000000047</v>
      </c>
      <c r="FC30" s="34">
        <v>53.021100000000047</v>
      </c>
      <c r="FD30" s="34">
        <v>0</v>
      </c>
      <c r="FE30" s="34">
        <v>0</v>
      </c>
      <c r="FF30" s="34">
        <v>53.021100000000047</v>
      </c>
      <c r="FG30" s="34">
        <v>933.86369999999999</v>
      </c>
      <c r="FH30" s="34">
        <v>0</v>
      </c>
      <c r="FI30" s="34">
        <v>27.472700000000032</v>
      </c>
      <c r="FJ30" s="34">
        <v>27.472700000000032</v>
      </c>
      <c r="FK30" s="34">
        <v>0</v>
      </c>
      <c r="FL30" s="34">
        <v>0</v>
      </c>
      <c r="FM30" s="34">
        <v>27.472700000000032</v>
      </c>
      <c r="FN30" s="34">
        <v>961.33640000000003</v>
      </c>
      <c r="FO30" s="34">
        <v>0</v>
      </c>
      <c r="FP30" s="34">
        <v>-13.239599999999996</v>
      </c>
      <c r="FQ30" s="34">
        <v>-13.239599999999996</v>
      </c>
      <c r="FR30" s="34">
        <v>0</v>
      </c>
      <c r="FS30" s="34">
        <v>0</v>
      </c>
      <c r="FT30" s="34">
        <v>-13.239599999999996</v>
      </c>
      <c r="FU30" s="34">
        <v>948.09680000000003</v>
      </c>
      <c r="FV30" s="34">
        <v>0</v>
      </c>
      <c r="FW30" s="34">
        <v>-24.102599999999939</v>
      </c>
      <c r="FX30" s="34">
        <v>-24.102599999999939</v>
      </c>
      <c r="FY30" s="34">
        <v>0</v>
      </c>
      <c r="FZ30" s="34">
        <v>0</v>
      </c>
      <c r="GA30" s="34">
        <v>-24.102599999999939</v>
      </c>
      <c r="GB30" s="34">
        <v>923.99420000000009</v>
      </c>
      <c r="GC30" s="34">
        <v>0</v>
      </c>
      <c r="GD30" s="34">
        <v>-20.410200000000032</v>
      </c>
      <c r="GE30" s="34">
        <v>-20.410200000000032</v>
      </c>
      <c r="GF30" s="34">
        <v>0</v>
      </c>
      <c r="GG30" s="34">
        <v>0</v>
      </c>
      <c r="GH30" s="34">
        <v>-20.410200000000032</v>
      </c>
      <c r="GI30" s="34">
        <v>903.58400000000006</v>
      </c>
      <c r="GJ30" s="34">
        <v>0</v>
      </c>
      <c r="GK30" s="34">
        <v>-3.4034000000000333</v>
      </c>
      <c r="GL30" s="34">
        <v>-3.4034000000000333</v>
      </c>
      <c r="GM30" s="34">
        <v>0</v>
      </c>
      <c r="GN30" s="34">
        <v>0</v>
      </c>
      <c r="GO30" s="34">
        <v>-3.4034000000000333</v>
      </c>
      <c r="GP30" s="34">
        <v>900.18060000000003</v>
      </c>
      <c r="GQ30" s="34">
        <v>0</v>
      </c>
      <c r="GR30" s="34">
        <v>65.231099999999969</v>
      </c>
      <c r="GS30" s="34">
        <v>65.231099999999969</v>
      </c>
      <c r="GT30" s="34">
        <v>0</v>
      </c>
      <c r="GU30" s="34">
        <v>0</v>
      </c>
      <c r="GV30" s="34">
        <v>65.231099999999969</v>
      </c>
      <c r="GW30" s="34">
        <v>965.4117</v>
      </c>
      <c r="GX30" s="34">
        <v>0</v>
      </c>
      <c r="GY30" s="34">
        <v>-58.509800000000041</v>
      </c>
      <c r="GZ30" s="34">
        <v>-58.509800000000041</v>
      </c>
      <c r="HA30" s="34">
        <v>0</v>
      </c>
      <c r="HB30" s="34">
        <v>0</v>
      </c>
      <c r="HC30" s="34">
        <v>-58.509800000000041</v>
      </c>
      <c r="HD30" s="34">
        <v>906.90189999999996</v>
      </c>
      <c r="HE30" s="34">
        <v>0</v>
      </c>
      <c r="HF30" s="34">
        <v>190.15610000000004</v>
      </c>
      <c r="HG30" s="34">
        <v>190.15610000000004</v>
      </c>
      <c r="HH30" s="34">
        <v>0</v>
      </c>
      <c r="HI30" s="34">
        <v>0</v>
      </c>
      <c r="HJ30" s="34">
        <v>190.15610000000004</v>
      </c>
      <c r="HK30" s="34">
        <v>1097.058</v>
      </c>
      <c r="HL30" s="34">
        <v>0</v>
      </c>
      <c r="HM30" s="34">
        <v>-365.68599999999992</v>
      </c>
      <c r="HN30" s="34">
        <v>1.1368683772161603E-13</v>
      </c>
      <c r="HO30" s="34">
        <v>-365.68600000000004</v>
      </c>
      <c r="HP30" s="34">
        <v>0</v>
      </c>
      <c r="HQ30" s="34">
        <v>-365.68599999999992</v>
      </c>
      <c r="HR30" s="34">
        <v>731.37200000000007</v>
      </c>
      <c r="HS30" s="34">
        <v>0</v>
      </c>
      <c r="HT30" s="34">
        <v>-109.70579999999995</v>
      </c>
      <c r="HU30" s="34">
        <v>-73.13719999999995</v>
      </c>
      <c r="HV30" s="34">
        <v>-36.568600000000004</v>
      </c>
      <c r="HW30" s="34">
        <v>0</v>
      </c>
      <c r="HX30" s="34">
        <v>-109.70579999999995</v>
      </c>
      <c r="HY30" s="34">
        <v>621.66620000000012</v>
      </c>
      <c r="HZ30" s="34">
        <v>0</v>
      </c>
      <c r="IA30" s="34">
        <v>36.568599999999947</v>
      </c>
      <c r="IB30" s="34">
        <v>36.568599999999947</v>
      </c>
      <c r="IC30" s="34">
        <v>0</v>
      </c>
      <c r="ID30" s="34">
        <v>0</v>
      </c>
      <c r="IE30" s="34">
        <v>36.568599999999947</v>
      </c>
      <c r="IF30" s="34">
        <v>658.23480000000006</v>
      </c>
      <c r="IG30" s="34">
        <v>0</v>
      </c>
      <c r="IH30" s="34">
        <v>-36.568599999999947</v>
      </c>
      <c r="II30" s="34">
        <v>-36.568599999999947</v>
      </c>
      <c r="IJ30" s="34">
        <v>0</v>
      </c>
      <c r="IK30" s="34">
        <v>0</v>
      </c>
      <c r="IL30" s="34">
        <v>-36.568599999999947</v>
      </c>
      <c r="IM30" s="34">
        <v>621.66620000000012</v>
      </c>
      <c r="IN30" s="34">
        <v>0</v>
      </c>
      <c r="IO30" s="34">
        <v>62.016999999999825</v>
      </c>
      <c r="IP30" s="34">
        <v>62.016999999999825</v>
      </c>
      <c r="IQ30" s="34">
        <v>0</v>
      </c>
      <c r="IR30" s="34">
        <v>0</v>
      </c>
      <c r="IS30" s="34">
        <v>62.016999999999825</v>
      </c>
      <c r="IT30" s="34">
        <v>683.68319999999994</v>
      </c>
      <c r="IU30" s="34">
        <v>0</v>
      </c>
      <c r="IV30" s="34">
        <v>-16.919399999999996</v>
      </c>
      <c r="IW30" s="34">
        <v>-16.919399999999996</v>
      </c>
      <c r="IX30" s="34">
        <v>0</v>
      </c>
      <c r="IY30" s="34">
        <v>0</v>
      </c>
      <c r="IZ30" s="34">
        <v>-16.919399999999996</v>
      </c>
      <c r="JA30" s="34">
        <v>666.76379999999995</v>
      </c>
      <c r="JB30" s="34">
        <v>0</v>
      </c>
      <c r="JC30" s="34">
        <v>22.372000000000071</v>
      </c>
      <c r="JD30" s="34">
        <v>22.372000000000071</v>
      </c>
      <c r="JE30" s="34">
        <v>0</v>
      </c>
      <c r="JF30" s="34">
        <v>0</v>
      </c>
      <c r="JG30" s="34">
        <v>22.372000000000071</v>
      </c>
      <c r="JH30" s="34">
        <v>689.13580000000002</v>
      </c>
      <c r="JI30" s="34">
        <v>0</v>
      </c>
      <c r="JJ30" s="34">
        <v>51.859400000000051</v>
      </c>
      <c r="JK30" s="34">
        <v>51.859400000000051</v>
      </c>
      <c r="JL30" s="34">
        <v>0</v>
      </c>
      <c r="JM30" s="34">
        <v>0</v>
      </c>
      <c r="JN30" s="34">
        <v>51.859400000000051</v>
      </c>
      <c r="JO30" s="34">
        <v>740.99520000000007</v>
      </c>
    </row>
    <row r="31" spans="1:275" s="10" customFormat="1" x14ac:dyDescent="0.2">
      <c r="A31" s="44" t="s">
        <v>43</v>
      </c>
      <c r="B31" s="34">
        <v>1499715.8240480002</v>
      </c>
      <c r="C31" s="34">
        <v>5391.4970000000012</v>
      </c>
      <c r="D31" s="34">
        <v>724591.0705769998</v>
      </c>
      <c r="E31" s="34">
        <v>726984.74174708489</v>
      </c>
      <c r="F31" s="34">
        <v>0</v>
      </c>
      <c r="G31" s="34">
        <v>-2393.671170085061</v>
      </c>
      <c r="H31" s="34">
        <v>729982.56757699978</v>
      </c>
      <c r="I31" s="34">
        <v>2229698.3916250002</v>
      </c>
      <c r="J31" s="34">
        <v>10562.760999999999</v>
      </c>
      <c r="K31" s="34">
        <v>-229553.72990099975</v>
      </c>
      <c r="L31" s="34">
        <v>-229380.77640594885</v>
      </c>
      <c r="M31" s="34">
        <v>0</v>
      </c>
      <c r="N31" s="34">
        <v>-172.95349505089601</v>
      </c>
      <c r="O31" s="34">
        <v>-218990.96890099975</v>
      </c>
      <c r="P31" s="34">
        <v>2010707.4227240002</v>
      </c>
      <c r="Q31" s="34">
        <v>-6602.0940000000019</v>
      </c>
      <c r="R31" s="34">
        <v>46845.315699999672</v>
      </c>
      <c r="S31" s="34">
        <v>48626.565065573865</v>
      </c>
      <c r="T31" s="34">
        <v>0</v>
      </c>
      <c r="U31" s="34">
        <v>-1781.2493655741937</v>
      </c>
      <c r="V31" s="34">
        <v>40243.221699999667</v>
      </c>
      <c r="W31" s="34">
        <v>2050950.6444239998</v>
      </c>
      <c r="X31" s="34">
        <v>-14856.464</v>
      </c>
      <c r="Y31" s="34">
        <v>233120.88309200006</v>
      </c>
      <c r="Z31" s="34">
        <v>233646.52753546566</v>
      </c>
      <c r="AA31" s="34">
        <v>0</v>
      </c>
      <c r="AB31" s="34">
        <v>-525.64444346559151</v>
      </c>
      <c r="AC31" s="34">
        <v>218264.41909200008</v>
      </c>
      <c r="AD31" s="34">
        <v>2269215.0635159998</v>
      </c>
      <c r="AE31" s="34">
        <v>3298.9970000000012</v>
      </c>
      <c r="AF31" s="34">
        <v>227692.19575600026</v>
      </c>
      <c r="AG31" s="34">
        <v>213060.50344185121</v>
      </c>
      <c r="AH31" s="34">
        <v>0</v>
      </c>
      <c r="AI31" s="34">
        <v>14631.692314149055</v>
      </c>
      <c r="AJ31" s="34">
        <v>230991.19275600027</v>
      </c>
      <c r="AK31" s="34">
        <v>2500206.2562720003</v>
      </c>
      <c r="AL31" s="34">
        <v>-29627.75</v>
      </c>
      <c r="AM31" s="34">
        <v>-128796.09029200033</v>
      </c>
      <c r="AN31" s="34">
        <v>-128745.56541441107</v>
      </c>
      <c r="AO31" s="34">
        <v>0</v>
      </c>
      <c r="AP31" s="34">
        <v>-50.524877589247318</v>
      </c>
      <c r="AQ31" s="34">
        <v>-158423.84029200033</v>
      </c>
      <c r="AR31" s="34">
        <v>2341782.41598</v>
      </c>
      <c r="AS31" s="34">
        <v>-38497.845999999998</v>
      </c>
      <c r="AT31" s="34">
        <v>99342.586537000185</v>
      </c>
      <c r="AU31" s="34">
        <v>99342.586537000185</v>
      </c>
      <c r="AV31" s="34">
        <v>0</v>
      </c>
      <c r="AW31" s="34">
        <v>0</v>
      </c>
      <c r="AX31" s="34">
        <v>60844.740537000194</v>
      </c>
      <c r="AY31" s="34">
        <v>2402627.1565169999</v>
      </c>
      <c r="AZ31" s="34">
        <v>-15190.136000000002</v>
      </c>
      <c r="BA31" s="34">
        <v>115481.4583829996</v>
      </c>
      <c r="BB31" s="34">
        <v>115481.4583829996</v>
      </c>
      <c r="BC31" s="34">
        <v>0</v>
      </c>
      <c r="BD31" s="34">
        <v>0</v>
      </c>
      <c r="BE31" s="34">
        <v>100291.3223829996</v>
      </c>
      <c r="BF31" s="34">
        <v>2502918.4788999995</v>
      </c>
      <c r="BG31" s="34">
        <v>10150.361000000001</v>
      </c>
      <c r="BH31" s="34">
        <v>-17001.169217999872</v>
      </c>
      <c r="BI31" s="34">
        <v>-17217.649072383898</v>
      </c>
      <c r="BJ31" s="34">
        <v>0</v>
      </c>
      <c r="BK31" s="34">
        <v>216.47985438402455</v>
      </c>
      <c r="BL31" s="34">
        <v>-6850.8082179998728</v>
      </c>
      <c r="BM31" s="34">
        <v>2496067.670682</v>
      </c>
      <c r="BN31" s="34">
        <v>-9230.4110000000001</v>
      </c>
      <c r="BO31" s="34">
        <v>-77378.133602000162</v>
      </c>
      <c r="BP31" s="34">
        <v>-77378.133602000162</v>
      </c>
      <c r="BQ31" s="34">
        <v>0</v>
      </c>
      <c r="BR31" s="34">
        <v>0</v>
      </c>
      <c r="BS31" s="34">
        <v>-86608.544602000155</v>
      </c>
      <c r="BT31" s="34">
        <v>2409459.1260799998</v>
      </c>
      <c r="BU31" s="34">
        <v>6679.8750000000009</v>
      </c>
      <c r="BV31" s="34">
        <v>41623.822088000197</v>
      </c>
      <c r="BW31" s="34">
        <v>41623.822088000197</v>
      </c>
      <c r="BX31" s="34">
        <v>0</v>
      </c>
      <c r="BY31" s="34">
        <v>0</v>
      </c>
      <c r="BZ31" s="34">
        <v>48303.697088000197</v>
      </c>
      <c r="CA31" s="34">
        <v>2457762.8231679997</v>
      </c>
      <c r="CB31" s="34">
        <v>-18563.909999999996</v>
      </c>
      <c r="CC31" s="34">
        <v>143603.08173800001</v>
      </c>
      <c r="CD31" s="34">
        <v>143603.08173800001</v>
      </c>
      <c r="CE31" s="34">
        <v>0</v>
      </c>
      <c r="CF31" s="34">
        <v>0</v>
      </c>
      <c r="CG31" s="34">
        <v>125039.171738</v>
      </c>
      <c r="CH31" s="34">
        <v>2582801.9949059999</v>
      </c>
      <c r="CI31" s="34">
        <v>13461.756999999998</v>
      </c>
      <c r="CJ31" s="34">
        <v>-138283.21312000012</v>
      </c>
      <c r="CK31" s="34">
        <v>-138283.21312000012</v>
      </c>
      <c r="CL31" s="34">
        <v>0</v>
      </c>
      <c r="CM31" s="34">
        <v>0</v>
      </c>
      <c r="CN31" s="34">
        <v>-124821.45612000012</v>
      </c>
      <c r="CO31" s="34">
        <v>2457980.5387859996</v>
      </c>
      <c r="CP31" s="34">
        <v>-3664.7720000000004</v>
      </c>
      <c r="CQ31" s="34">
        <v>-38443.401795999474</v>
      </c>
      <c r="CR31" s="34">
        <v>-38443.401795999474</v>
      </c>
      <c r="CS31" s="34">
        <v>0</v>
      </c>
      <c r="CT31" s="34">
        <v>0</v>
      </c>
      <c r="CU31" s="34">
        <v>-42108.173795999472</v>
      </c>
      <c r="CV31" s="34">
        <v>2415872.3649900001</v>
      </c>
      <c r="CW31" s="34">
        <v>32500.904999999999</v>
      </c>
      <c r="CX31" s="34">
        <v>194373.11992800006</v>
      </c>
      <c r="CY31" s="34">
        <v>194373.11992800006</v>
      </c>
      <c r="CZ31" s="34">
        <v>0</v>
      </c>
      <c r="DA31" s="34">
        <v>0</v>
      </c>
      <c r="DB31" s="34">
        <v>226874.02492800003</v>
      </c>
      <c r="DC31" s="34">
        <v>2642746.3899180004</v>
      </c>
      <c r="DD31" s="34">
        <v>15174.66</v>
      </c>
      <c r="DE31" s="34">
        <v>-59045.214350000446</v>
      </c>
      <c r="DF31" s="34">
        <v>-59045.214350000446</v>
      </c>
      <c r="DG31" s="34">
        <v>0</v>
      </c>
      <c r="DH31" s="34">
        <v>0</v>
      </c>
      <c r="DI31" s="34">
        <v>-43870.554350000442</v>
      </c>
      <c r="DJ31" s="34">
        <v>2598875.8355679996</v>
      </c>
      <c r="DK31" s="34">
        <v>19101.924999999996</v>
      </c>
      <c r="DL31" s="34">
        <v>-41797.771172999979</v>
      </c>
      <c r="DM31" s="34">
        <v>-41797.771172999979</v>
      </c>
      <c r="DN31" s="34">
        <v>0</v>
      </c>
      <c r="DO31" s="34">
        <v>0</v>
      </c>
      <c r="DP31" s="34">
        <v>-22695.846172999984</v>
      </c>
      <c r="DQ31" s="34">
        <v>2576179.989395</v>
      </c>
      <c r="DR31" s="34">
        <v>50952.557999999997</v>
      </c>
      <c r="DS31" s="34">
        <v>-101945.85248500007</v>
      </c>
      <c r="DT31" s="34">
        <v>-101945.85248500007</v>
      </c>
      <c r="DU31" s="34">
        <v>0</v>
      </c>
      <c r="DV31" s="34">
        <v>0</v>
      </c>
      <c r="DW31" s="34">
        <v>-50993.294485000057</v>
      </c>
      <c r="DX31" s="34">
        <v>2525186.6949100001</v>
      </c>
      <c r="DY31" s="34">
        <v>40972.868000000002</v>
      </c>
      <c r="DZ31" s="34">
        <v>-207537.41506799962</v>
      </c>
      <c r="EA31" s="34">
        <v>-207537.41506799962</v>
      </c>
      <c r="EB31" s="34">
        <v>0</v>
      </c>
      <c r="EC31" s="34">
        <v>0</v>
      </c>
      <c r="ED31" s="34">
        <v>-166564.54706799964</v>
      </c>
      <c r="EE31" s="34">
        <v>2358622.1478420002</v>
      </c>
      <c r="EF31" s="34">
        <v>57602.435000000005</v>
      </c>
      <c r="EG31" s="34">
        <v>-37561.634042000034</v>
      </c>
      <c r="EH31" s="34">
        <v>-37561.634042000034</v>
      </c>
      <c r="EI31" s="34">
        <v>0</v>
      </c>
      <c r="EJ31" s="34">
        <v>0</v>
      </c>
      <c r="EK31" s="34">
        <v>20040.800957999971</v>
      </c>
      <c r="EL31" s="34">
        <v>2378662.9488000004</v>
      </c>
      <c r="EM31" s="34">
        <v>55844.205000000002</v>
      </c>
      <c r="EN31" s="34">
        <v>440926.68970000028</v>
      </c>
      <c r="EO31" s="34">
        <v>440926.68970000028</v>
      </c>
      <c r="EP31" s="34">
        <v>0</v>
      </c>
      <c r="EQ31" s="34">
        <v>0</v>
      </c>
      <c r="ER31" s="34">
        <v>496770.8947000003</v>
      </c>
      <c r="ES31" s="34">
        <v>2875433.8435000004</v>
      </c>
      <c r="ET31" s="34">
        <v>35487.458999999995</v>
      </c>
      <c r="EU31" s="34">
        <v>-137228.03170000031</v>
      </c>
      <c r="EV31" s="34">
        <v>-137228.03170000031</v>
      </c>
      <c r="EW31" s="34">
        <v>0</v>
      </c>
      <c r="EX31" s="34">
        <v>0</v>
      </c>
      <c r="EY31" s="34">
        <v>-101740.57270000031</v>
      </c>
      <c r="EZ31" s="34">
        <v>2773693.2708000001</v>
      </c>
      <c r="FA31" s="34">
        <v>48502.264999999999</v>
      </c>
      <c r="FB31" s="34">
        <v>171064.01390000005</v>
      </c>
      <c r="FC31" s="34">
        <v>171064.01390000005</v>
      </c>
      <c r="FD31" s="34">
        <v>0</v>
      </c>
      <c r="FE31" s="34">
        <v>0</v>
      </c>
      <c r="FF31" s="34">
        <v>219566.27890000003</v>
      </c>
      <c r="FG31" s="34">
        <v>2993259.5497000003</v>
      </c>
      <c r="FH31" s="34">
        <v>25760.058999999997</v>
      </c>
      <c r="FI31" s="34">
        <v>3959.2502999997937</v>
      </c>
      <c r="FJ31" s="34">
        <v>3959.2502999997937</v>
      </c>
      <c r="FK31" s="34">
        <v>0</v>
      </c>
      <c r="FL31" s="34">
        <v>0</v>
      </c>
      <c r="FM31" s="34">
        <v>29719.30929999979</v>
      </c>
      <c r="FN31" s="34">
        <v>3022978.8590000002</v>
      </c>
      <c r="FO31" s="34">
        <v>58921.246000000006</v>
      </c>
      <c r="FP31" s="34">
        <v>-47627.83739999996</v>
      </c>
      <c r="FQ31" s="34">
        <v>-49389.909389999957</v>
      </c>
      <c r="FR31" s="34">
        <v>0</v>
      </c>
      <c r="FS31" s="34">
        <v>1762.071990000002</v>
      </c>
      <c r="FT31" s="34">
        <v>11293.408600000052</v>
      </c>
      <c r="FU31" s="34">
        <v>3034272.2675999999</v>
      </c>
      <c r="FV31" s="34">
        <v>51532.248999999996</v>
      </c>
      <c r="FW31" s="34">
        <v>-75920.586399999855</v>
      </c>
      <c r="FX31" s="34">
        <v>-75920.586399999855</v>
      </c>
      <c r="FY31" s="34">
        <v>0</v>
      </c>
      <c r="FZ31" s="34">
        <v>0</v>
      </c>
      <c r="GA31" s="34">
        <v>-24388.337399999862</v>
      </c>
      <c r="GB31" s="34">
        <v>3009883.9302000003</v>
      </c>
      <c r="GC31" s="34">
        <v>48446.469000000005</v>
      </c>
      <c r="GD31" s="34">
        <v>-70337.567200000136</v>
      </c>
      <c r="GE31" s="34">
        <v>-70310.656166304485</v>
      </c>
      <c r="GF31" s="34">
        <v>0</v>
      </c>
      <c r="GG31" s="34">
        <v>-26.911033695652804</v>
      </c>
      <c r="GH31" s="34">
        <v>-21891.098200000128</v>
      </c>
      <c r="GI31" s="34">
        <v>2987992.8319999999</v>
      </c>
      <c r="GJ31" s="34">
        <v>22154.005999999998</v>
      </c>
      <c r="GK31" s="34">
        <v>75835.928000000014</v>
      </c>
      <c r="GL31" s="34">
        <v>75835.928000000014</v>
      </c>
      <c r="GM31" s="34">
        <v>0</v>
      </c>
      <c r="GN31" s="34">
        <v>0</v>
      </c>
      <c r="GO31" s="34">
        <v>97989.934000000008</v>
      </c>
      <c r="GP31" s="34">
        <v>3085982.7659999998</v>
      </c>
      <c r="GQ31" s="34">
        <v>52424.021999999997</v>
      </c>
      <c r="GR31" s="34">
        <v>197383.18449999983</v>
      </c>
      <c r="GS31" s="34">
        <v>217257.10799333316</v>
      </c>
      <c r="GT31" s="34">
        <v>0</v>
      </c>
      <c r="GU31" s="34">
        <v>-19873.923493333346</v>
      </c>
      <c r="GV31" s="34">
        <v>249807.2064999998</v>
      </c>
      <c r="GW31" s="34">
        <v>3335789.9724999997</v>
      </c>
      <c r="GX31" s="34">
        <v>133811.91399999999</v>
      </c>
      <c r="GY31" s="34">
        <v>-8279.1381000000001</v>
      </c>
      <c r="GZ31" s="34">
        <v>-11614.1967</v>
      </c>
      <c r="HA31" s="34">
        <v>0</v>
      </c>
      <c r="HB31" s="34">
        <v>3335.0585999999998</v>
      </c>
      <c r="HC31" s="34">
        <v>125532.77589999999</v>
      </c>
      <c r="HD31" s="34">
        <v>3461322.7483999999</v>
      </c>
      <c r="HE31" s="34">
        <v>92706.134999999995</v>
      </c>
      <c r="HF31" s="34">
        <v>856071.13940000045</v>
      </c>
      <c r="HG31" s="34">
        <v>856176.07539956644</v>
      </c>
      <c r="HH31" s="34">
        <v>0</v>
      </c>
      <c r="HI31" s="34">
        <v>-104.93599956599996</v>
      </c>
      <c r="HJ31" s="34">
        <v>948777.27440000046</v>
      </c>
      <c r="HK31" s="34">
        <v>4410100.0228000004</v>
      </c>
      <c r="HL31" s="34">
        <v>79573.271999999997</v>
      </c>
      <c r="HM31" s="34">
        <v>17150.675000000334</v>
      </c>
      <c r="HN31" s="34">
        <v>17187.243600000336</v>
      </c>
      <c r="HO31" s="34">
        <v>0</v>
      </c>
      <c r="HP31" s="34">
        <v>-36.568600000002334</v>
      </c>
      <c r="HQ31" s="34">
        <v>96723.947000000335</v>
      </c>
      <c r="HR31" s="34">
        <v>4506823.969800001</v>
      </c>
      <c r="HS31" s="34">
        <v>174285.94899999999</v>
      </c>
      <c r="HT31" s="34">
        <v>4717.3479999995197</v>
      </c>
      <c r="HU31" s="34">
        <v>5485.2885999995196</v>
      </c>
      <c r="HV31" s="34">
        <v>0</v>
      </c>
      <c r="HW31" s="34">
        <v>-767.94060000000002</v>
      </c>
      <c r="HX31" s="34">
        <v>179003.29699999953</v>
      </c>
      <c r="HY31" s="34">
        <v>4685827.2668000003</v>
      </c>
      <c r="HZ31" s="34">
        <v>96943.357999999993</v>
      </c>
      <c r="IA31" s="34">
        <v>402.25520000031884</v>
      </c>
      <c r="IB31" s="34">
        <v>402.25520000031884</v>
      </c>
      <c r="IC31" s="34">
        <v>0</v>
      </c>
      <c r="ID31" s="34">
        <v>0</v>
      </c>
      <c r="IE31" s="34">
        <v>97345.613200000313</v>
      </c>
      <c r="IF31" s="34">
        <v>4783172.8800000008</v>
      </c>
      <c r="IG31" s="34">
        <v>43699.476000000002</v>
      </c>
      <c r="IH31" s="34">
        <v>-8410.7770000003275</v>
      </c>
      <c r="II31" s="34">
        <v>-9324.9920000003276</v>
      </c>
      <c r="IJ31" s="34">
        <v>0</v>
      </c>
      <c r="IK31" s="34">
        <v>914.21500000000015</v>
      </c>
      <c r="IL31" s="34">
        <v>35288.698999999673</v>
      </c>
      <c r="IM31" s="34">
        <v>4818461.5789999999</v>
      </c>
      <c r="IN31" s="34">
        <v>125832.28600000001</v>
      </c>
      <c r="IO31" s="34">
        <v>200346.25019999943</v>
      </c>
      <c r="IP31" s="34">
        <v>198370.16609999942</v>
      </c>
      <c r="IQ31" s="34">
        <v>0</v>
      </c>
      <c r="IR31" s="34">
        <v>1976.0840999999998</v>
      </c>
      <c r="IS31" s="34">
        <v>326178.53619999945</v>
      </c>
      <c r="IT31" s="34">
        <v>5144640.1151999999</v>
      </c>
      <c r="IU31" s="34">
        <v>184078.614</v>
      </c>
      <c r="IV31" s="34">
        <v>168238.92359999957</v>
      </c>
      <c r="IW31" s="34">
        <v>168238.92359999957</v>
      </c>
      <c r="IX31" s="34">
        <v>0</v>
      </c>
      <c r="IY31" s="34">
        <v>0</v>
      </c>
      <c r="IZ31" s="34">
        <v>352317.53759999957</v>
      </c>
      <c r="JA31" s="34">
        <v>5496957.6527999993</v>
      </c>
      <c r="JB31" s="34">
        <v>158527.481</v>
      </c>
      <c r="JC31" s="34">
        <v>182630.13940000036</v>
      </c>
      <c r="JD31" s="34">
        <v>182630.1394000006</v>
      </c>
      <c r="JE31" s="34">
        <v>0</v>
      </c>
      <c r="JF31" s="34">
        <v>0</v>
      </c>
      <c r="JG31" s="34">
        <v>341157.62040000036</v>
      </c>
      <c r="JH31" s="34">
        <v>5838115.2731999997</v>
      </c>
      <c r="JI31" s="34">
        <v>132959.326</v>
      </c>
      <c r="JJ31" s="34">
        <v>96152.932000000379</v>
      </c>
      <c r="JK31" s="34">
        <v>96152.932000000452</v>
      </c>
      <c r="JL31" s="34">
        <v>0</v>
      </c>
      <c r="JM31" s="34">
        <v>0</v>
      </c>
      <c r="JN31" s="34">
        <v>229112.25800000038</v>
      </c>
      <c r="JO31" s="34">
        <v>6067227.5312000001</v>
      </c>
    </row>
    <row r="32" spans="1:275" s="10" customFormat="1" x14ac:dyDescent="0.2">
      <c r="A32" s="45" t="s">
        <v>39</v>
      </c>
      <c r="B32" s="34">
        <v>1198.4102560000001</v>
      </c>
      <c r="C32" s="34">
        <v>-47.596000000000004</v>
      </c>
      <c r="D32" s="34">
        <v>419.84161899999981</v>
      </c>
      <c r="E32" s="34">
        <v>419.84161899999981</v>
      </c>
      <c r="F32" s="34">
        <v>0</v>
      </c>
      <c r="G32" s="34">
        <v>0</v>
      </c>
      <c r="H32" s="34">
        <v>372.24561899999981</v>
      </c>
      <c r="I32" s="34">
        <v>1570.6558749999999</v>
      </c>
      <c r="J32" s="34">
        <v>946.02599999999995</v>
      </c>
      <c r="K32" s="34">
        <v>-204.99249499999962</v>
      </c>
      <c r="L32" s="34">
        <v>-204.99249499999962</v>
      </c>
      <c r="M32" s="34">
        <v>0</v>
      </c>
      <c r="N32" s="34">
        <v>0</v>
      </c>
      <c r="O32" s="34">
        <v>741.03350500000033</v>
      </c>
      <c r="P32" s="34">
        <v>2311.6893800000003</v>
      </c>
      <c r="Q32" s="34">
        <v>-411.61500000000001</v>
      </c>
      <c r="R32" s="34">
        <v>252.68001999999956</v>
      </c>
      <c r="S32" s="34">
        <v>252.68001999999956</v>
      </c>
      <c r="T32" s="34">
        <v>0</v>
      </c>
      <c r="U32" s="34">
        <v>0</v>
      </c>
      <c r="V32" s="34">
        <v>-158.93498000000045</v>
      </c>
      <c r="W32" s="34">
        <v>2152.7543999999998</v>
      </c>
      <c r="X32" s="34">
        <v>-1520.6179999999999</v>
      </c>
      <c r="Y32" s="34">
        <v>711.90095200000019</v>
      </c>
      <c r="Z32" s="34">
        <v>711.90095200000019</v>
      </c>
      <c r="AA32" s="34">
        <v>0</v>
      </c>
      <c r="AB32" s="34">
        <v>0</v>
      </c>
      <c r="AC32" s="34">
        <v>-808.71704799999975</v>
      </c>
      <c r="AD32" s="34">
        <v>1344.0373520000001</v>
      </c>
      <c r="AE32" s="34">
        <v>2012.7449999999999</v>
      </c>
      <c r="AF32" s="34">
        <v>51.564927999999782</v>
      </c>
      <c r="AG32" s="34">
        <v>51.564927999999782</v>
      </c>
      <c r="AH32" s="34">
        <v>0</v>
      </c>
      <c r="AI32" s="34">
        <v>0</v>
      </c>
      <c r="AJ32" s="34">
        <v>2064.3099279999997</v>
      </c>
      <c r="AK32" s="34">
        <v>3408.34728</v>
      </c>
      <c r="AL32" s="34">
        <v>850.03599999999994</v>
      </c>
      <c r="AM32" s="34">
        <v>662.78970200000015</v>
      </c>
      <c r="AN32" s="34">
        <v>662.78970200000015</v>
      </c>
      <c r="AO32" s="34">
        <v>0</v>
      </c>
      <c r="AP32" s="34">
        <v>0</v>
      </c>
      <c r="AQ32" s="34">
        <v>1512.8257020000001</v>
      </c>
      <c r="AR32" s="34">
        <v>4921.172982</v>
      </c>
      <c r="AS32" s="34">
        <v>-1349.7729999999999</v>
      </c>
      <c r="AT32" s="34">
        <v>-228.76759100000004</v>
      </c>
      <c r="AU32" s="34">
        <v>-228.76759100000004</v>
      </c>
      <c r="AV32" s="34">
        <v>0</v>
      </c>
      <c r="AW32" s="34">
        <v>0</v>
      </c>
      <c r="AX32" s="34">
        <v>-1578.5405909999999</v>
      </c>
      <c r="AY32" s="34">
        <v>3342.6323910000001</v>
      </c>
      <c r="AZ32" s="34">
        <v>-1863.2220000000002</v>
      </c>
      <c r="BA32" s="34">
        <v>233.61366300000009</v>
      </c>
      <c r="BB32" s="34">
        <v>233.61366300000009</v>
      </c>
      <c r="BC32" s="34">
        <v>0</v>
      </c>
      <c r="BD32" s="34">
        <v>0</v>
      </c>
      <c r="BE32" s="34">
        <v>-1629.6083370000001</v>
      </c>
      <c r="BF32" s="34">
        <v>1713.024054</v>
      </c>
      <c r="BG32" s="34">
        <v>-649.9129999999999</v>
      </c>
      <c r="BH32" s="34">
        <v>231.73972999999989</v>
      </c>
      <c r="BI32" s="34">
        <v>15.259875615975346</v>
      </c>
      <c r="BJ32" s="34">
        <v>0</v>
      </c>
      <c r="BK32" s="34">
        <v>216.47985438402455</v>
      </c>
      <c r="BL32" s="34">
        <v>-418.17327</v>
      </c>
      <c r="BM32" s="34">
        <v>1294.850784</v>
      </c>
      <c r="BN32" s="34">
        <v>53.399000000000001</v>
      </c>
      <c r="BO32" s="34">
        <v>-121.59706600000015</v>
      </c>
      <c r="BP32" s="34">
        <v>-121.59706600000015</v>
      </c>
      <c r="BQ32" s="34">
        <v>0</v>
      </c>
      <c r="BR32" s="34">
        <v>0</v>
      </c>
      <c r="BS32" s="34">
        <v>-68.198066000000154</v>
      </c>
      <c r="BT32" s="34">
        <v>1226.6527179999998</v>
      </c>
      <c r="BU32" s="34">
        <v>77.295000000000002</v>
      </c>
      <c r="BV32" s="34">
        <v>75.149169999999984</v>
      </c>
      <c r="BW32" s="34">
        <v>75.149169999999984</v>
      </c>
      <c r="BX32" s="34">
        <v>0</v>
      </c>
      <c r="BY32" s="34">
        <v>0</v>
      </c>
      <c r="BZ32" s="34">
        <v>152.44416999999999</v>
      </c>
      <c r="CA32" s="34">
        <v>1379.0968879999998</v>
      </c>
      <c r="CB32" s="34">
        <v>213.39100000000002</v>
      </c>
      <c r="CC32" s="34">
        <v>-20.723400000000026</v>
      </c>
      <c r="CD32" s="34">
        <v>-20.723400000000026</v>
      </c>
      <c r="CE32" s="34">
        <v>0</v>
      </c>
      <c r="CF32" s="34">
        <v>0</v>
      </c>
      <c r="CG32" s="34">
        <v>192.66759999999999</v>
      </c>
      <c r="CH32" s="34">
        <v>1571.7644879999998</v>
      </c>
      <c r="CI32" s="34">
        <v>1080.819</v>
      </c>
      <c r="CJ32" s="34">
        <v>-77.864666999999827</v>
      </c>
      <c r="CK32" s="34">
        <v>-77.864666999999827</v>
      </c>
      <c r="CL32" s="34">
        <v>0</v>
      </c>
      <c r="CM32" s="34">
        <v>0</v>
      </c>
      <c r="CN32" s="34">
        <v>1002.9543330000001</v>
      </c>
      <c r="CO32" s="34">
        <v>2574.7188209999999</v>
      </c>
      <c r="CP32" s="34">
        <v>52.221000000000004</v>
      </c>
      <c r="CQ32" s="34">
        <v>-217.53618099999994</v>
      </c>
      <c r="CR32" s="34">
        <v>-217.53618099999994</v>
      </c>
      <c r="CS32" s="34">
        <v>0</v>
      </c>
      <c r="CT32" s="34">
        <v>0</v>
      </c>
      <c r="CU32" s="34">
        <v>-165.31518099999994</v>
      </c>
      <c r="CV32" s="34">
        <v>2409.40364</v>
      </c>
      <c r="CW32" s="34">
        <v>-183.32899999999995</v>
      </c>
      <c r="CX32" s="34">
        <v>179.27763000000027</v>
      </c>
      <c r="CY32" s="34">
        <v>179.27763000000027</v>
      </c>
      <c r="CZ32" s="34">
        <v>0</v>
      </c>
      <c r="DA32" s="34">
        <v>0</v>
      </c>
      <c r="DB32" s="34">
        <v>-4.0513699999996788</v>
      </c>
      <c r="DC32" s="34">
        <v>2405.3522700000003</v>
      </c>
      <c r="DD32" s="34">
        <v>-1554.3110000000001</v>
      </c>
      <c r="DE32" s="34">
        <v>118.04796999999985</v>
      </c>
      <c r="DF32" s="34">
        <v>118.04796999999985</v>
      </c>
      <c r="DG32" s="34">
        <v>0</v>
      </c>
      <c r="DH32" s="34">
        <v>0</v>
      </c>
      <c r="DI32" s="34">
        <v>-1436.2630300000003</v>
      </c>
      <c r="DJ32" s="34">
        <v>969.08924000000002</v>
      </c>
      <c r="DK32" s="34">
        <v>-1.4370000000000047</v>
      </c>
      <c r="DL32" s="34">
        <v>95.04959499999984</v>
      </c>
      <c r="DM32" s="34">
        <v>95.04959499999984</v>
      </c>
      <c r="DN32" s="34">
        <v>0</v>
      </c>
      <c r="DO32" s="34">
        <v>0</v>
      </c>
      <c r="DP32" s="34">
        <v>93.612594999999828</v>
      </c>
      <c r="DQ32" s="34">
        <v>1062.7018349999998</v>
      </c>
      <c r="DR32" s="34">
        <v>-107.69399999999999</v>
      </c>
      <c r="DS32" s="34">
        <v>-248.51552099999989</v>
      </c>
      <c r="DT32" s="34">
        <v>-248.51552099999989</v>
      </c>
      <c r="DU32" s="34">
        <v>0</v>
      </c>
      <c r="DV32" s="34">
        <v>0</v>
      </c>
      <c r="DW32" s="34">
        <v>-356.20952099999988</v>
      </c>
      <c r="DX32" s="34">
        <v>706.49231399999996</v>
      </c>
      <c r="DY32" s="34">
        <v>106.35500000000047</v>
      </c>
      <c r="DZ32" s="34">
        <v>-186.69428000000039</v>
      </c>
      <c r="EA32" s="34">
        <v>-186.69428000000039</v>
      </c>
      <c r="EB32" s="34">
        <v>0</v>
      </c>
      <c r="EC32" s="34">
        <v>0</v>
      </c>
      <c r="ED32" s="34">
        <v>-80.339279999999917</v>
      </c>
      <c r="EE32" s="34">
        <v>626.15303400000005</v>
      </c>
      <c r="EF32" s="34">
        <v>-94.754999999999995</v>
      </c>
      <c r="EG32" s="34">
        <v>23723.270766000001</v>
      </c>
      <c r="EH32" s="34">
        <v>-537.29934269570003</v>
      </c>
      <c r="EI32" s="34">
        <v>0</v>
      </c>
      <c r="EJ32" s="34">
        <v>24260.570108695701</v>
      </c>
      <c r="EK32" s="34">
        <v>23628.515766</v>
      </c>
      <c r="EL32" s="34">
        <v>24254.668799999999</v>
      </c>
      <c r="EM32" s="34">
        <v>114.672</v>
      </c>
      <c r="EN32" s="34">
        <v>-18476.425799999997</v>
      </c>
      <c r="EO32" s="34">
        <v>1690.8605846154132</v>
      </c>
      <c r="EP32" s="34">
        <v>0</v>
      </c>
      <c r="EQ32" s="34">
        <v>-20167.28638461541</v>
      </c>
      <c r="ER32" s="34">
        <v>-18361.753799999999</v>
      </c>
      <c r="ES32" s="34">
        <v>5892.9150000000009</v>
      </c>
      <c r="ET32" s="34">
        <v>-242.63099999999997</v>
      </c>
      <c r="EU32" s="34">
        <v>-3061.1406000000011</v>
      </c>
      <c r="EV32" s="34">
        <v>60.921769230772043</v>
      </c>
      <c r="EW32" s="34">
        <v>0</v>
      </c>
      <c r="EX32" s="34">
        <v>-3122.0623692307731</v>
      </c>
      <c r="EY32" s="34">
        <v>-3303.7716000000009</v>
      </c>
      <c r="EZ32" s="34">
        <v>2589.1433999999999</v>
      </c>
      <c r="FA32" s="34">
        <v>-219.12799999999999</v>
      </c>
      <c r="FB32" s="34">
        <v>2638.8899000000006</v>
      </c>
      <c r="FC32" s="34">
        <v>182.525209782606</v>
      </c>
      <c r="FD32" s="34">
        <v>0</v>
      </c>
      <c r="FE32" s="34">
        <v>2456.3646902173946</v>
      </c>
      <c r="FF32" s="34">
        <v>2419.7619000000004</v>
      </c>
      <c r="FG32" s="34">
        <v>5008.9053000000004</v>
      </c>
      <c r="FH32" s="34">
        <v>-84.213999999999999</v>
      </c>
      <c r="FI32" s="34">
        <v>6385.1486999999997</v>
      </c>
      <c r="FJ32" s="34">
        <v>166.22839565217146</v>
      </c>
      <c r="FK32" s="34">
        <v>0</v>
      </c>
      <c r="FL32" s="34">
        <v>6218.9203043478283</v>
      </c>
      <c r="FM32" s="34">
        <v>6300.9346999999998</v>
      </c>
      <c r="FN32" s="34">
        <v>11309.84</v>
      </c>
      <c r="FO32" s="34">
        <v>139.49200000000002</v>
      </c>
      <c r="FP32" s="34">
        <v>-2163.5604000000003</v>
      </c>
      <c r="FQ32" s="34">
        <v>-2163.5604000000003</v>
      </c>
      <c r="FR32" s="34">
        <v>0</v>
      </c>
      <c r="FS32" s="34">
        <v>0</v>
      </c>
      <c r="FT32" s="34">
        <v>-2024.0684000000001</v>
      </c>
      <c r="FU32" s="34">
        <v>9285.7716</v>
      </c>
      <c r="FV32" s="34">
        <v>-83.753999999999991</v>
      </c>
      <c r="FW32" s="34">
        <v>3815.4301000000005</v>
      </c>
      <c r="FX32" s="34">
        <v>-350.81703956044566</v>
      </c>
      <c r="FY32" s="34">
        <v>0</v>
      </c>
      <c r="FZ32" s="34">
        <v>4166.2471395604462</v>
      </c>
      <c r="GA32" s="34">
        <v>3731.6761000000006</v>
      </c>
      <c r="GB32" s="34">
        <v>13017.447700000001</v>
      </c>
      <c r="GC32" s="34">
        <v>402.63199999999995</v>
      </c>
      <c r="GD32" s="34">
        <v>3774.592299999998</v>
      </c>
      <c r="GE32" s="34">
        <v>-907.9275630434845</v>
      </c>
      <c r="GF32" s="34">
        <v>0</v>
      </c>
      <c r="GG32" s="34">
        <v>4682.5198630434825</v>
      </c>
      <c r="GH32" s="34">
        <v>4177.224299999998</v>
      </c>
      <c r="GI32" s="34">
        <v>17194.671999999999</v>
      </c>
      <c r="GJ32" s="34">
        <v>445.67899999999997</v>
      </c>
      <c r="GK32" s="34">
        <v>3282.0284000000029</v>
      </c>
      <c r="GL32" s="34">
        <v>26.990028260878262</v>
      </c>
      <c r="GM32" s="34">
        <v>0</v>
      </c>
      <c r="GN32" s="34">
        <v>3255.0383717391246</v>
      </c>
      <c r="GO32" s="34">
        <v>3727.707400000003</v>
      </c>
      <c r="GP32" s="34">
        <v>20922.379400000002</v>
      </c>
      <c r="GQ32" s="34">
        <v>76.396000000000015</v>
      </c>
      <c r="GR32" s="34">
        <v>-1953.8355000000004</v>
      </c>
      <c r="GS32" s="34">
        <v>-1953.8355000000004</v>
      </c>
      <c r="GT32" s="34">
        <v>0</v>
      </c>
      <c r="GU32" s="34">
        <v>0</v>
      </c>
      <c r="GV32" s="34">
        <v>-1877.4395000000004</v>
      </c>
      <c r="GW32" s="34">
        <v>19044.939900000001</v>
      </c>
      <c r="GX32" s="34">
        <v>351.05799999999999</v>
      </c>
      <c r="GY32" s="34">
        <v>-3949.4107000000013</v>
      </c>
      <c r="GZ32" s="34">
        <v>-3949.4107000000013</v>
      </c>
      <c r="HA32" s="34">
        <v>0</v>
      </c>
      <c r="HB32" s="34">
        <v>0</v>
      </c>
      <c r="HC32" s="34">
        <v>-3598.3527000000013</v>
      </c>
      <c r="HD32" s="34">
        <v>15446.5872</v>
      </c>
      <c r="HE32" s="34">
        <v>127.40200000000024</v>
      </c>
      <c r="HF32" s="34">
        <v>5379.8186000000023</v>
      </c>
      <c r="HG32" s="34">
        <v>4190.5439382520026</v>
      </c>
      <c r="HH32" s="34">
        <v>0</v>
      </c>
      <c r="HI32" s="34">
        <v>1189.274661748</v>
      </c>
      <c r="HJ32" s="34">
        <v>5507.2206000000024</v>
      </c>
      <c r="HK32" s="34">
        <v>20953.807800000002</v>
      </c>
      <c r="HL32" s="34">
        <v>5704.701</v>
      </c>
      <c r="HM32" s="34">
        <v>-18138.025000000001</v>
      </c>
      <c r="HN32" s="34">
        <v>438.82380000000194</v>
      </c>
      <c r="HO32" s="34">
        <v>0</v>
      </c>
      <c r="HP32" s="34">
        <v>-18576.848800000003</v>
      </c>
      <c r="HQ32" s="34">
        <v>-12433.324000000002</v>
      </c>
      <c r="HR32" s="34">
        <v>8520.4838</v>
      </c>
      <c r="HS32" s="34">
        <v>877.64699999999993</v>
      </c>
      <c r="HT32" s="34">
        <v>1279.9004000000014</v>
      </c>
      <c r="HU32" s="34">
        <v>1499.3120000000013</v>
      </c>
      <c r="HV32" s="34">
        <v>0</v>
      </c>
      <c r="HW32" s="34">
        <v>-219.41160000000002</v>
      </c>
      <c r="HX32" s="34">
        <v>2157.5474000000013</v>
      </c>
      <c r="HY32" s="34">
        <v>10678.031200000001</v>
      </c>
      <c r="HZ32" s="34">
        <v>-3437.4479999999999</v>
      </c>
      <c r="IA32" s="34">
        <v>-694.80380000000105</v>
      </c>
      <c r="IB32" s="34">
        <v>987.351799999999</v>
      </c>
      <c r="IC32" s="34">
        <v>0</v>
      </c>
      <c r="ID32" s="34">
        <v>-1682.1556</v>
      </c>
      <c r="IE32" s="34">
        <v>-4132.2518000000009</v>
      </c>
      <c r="IF32" s="34">
        <v>6545.7794000000004</v>
      </c>
      <c r="IG32" s="34">
        <v>-621.6669999999998</v>
      </c>
      <c r="IH32" s="34">
        <v>-2267.2523999999999</v>
      </c>
      <c r="II32" s="34">
        <v>-2267.2523999999999</v>
      </c>
      <c r="IJ32" s="34">
        <v>0</v>
      </c>
      <c r="IK32" s="34">
        <v>0</v>
      </c>
      <c r="IL32" s="34">
        <v>-2888.9193999999998</v>
      </c>
      <c r="IM32" s="34">
        <v>3656.8600000000006</v>
      </c>
      <c r="IN32" s="34">
        <v>687.37599999999998</v>
      </c>
      <c r="IO32" s="34">
        <v>441.54639999999949</v>
      </c>
      <c r="IP32" s="34">
        <v>441.54639999999949</v>
      </c>
      <c r="IQ32" s="34">
        <v>0</v>
      </c>
      <c r="IR32" s="34">
        <v>0</v>
      </c>
      <c r="IS32" s="34">
        <v>1128.9223999999995</v>
      </c>
      <c r="IT32" s="34">
        <v>4785.7824000000001</v>
      </c>
      <c r="IU32" s="34">
        <v>-808.44599999999991</v>
      </c>
      <c r="IV32" s="34">
        <v>690.01019999999971</v>
      </c>
      <c r="IW32" s="34">
        <v>613.66478241758205</v>
      </c>
      <c r="IX32" s="34">
        <v>0</v>
      </c>
      <c r="IY32" s="34">
        <v>76.34541758241761</v>
      </c>
      <c r="IZ32" s="34">
        <v>-118.4358000000002</v>
      </c>
      <c r="JA32" s="34">
        <v>4667.3465999999999</v>
      </c>
      <c r="JB32" s="34">
        <v>539.399</v>
      </c>
      <c r="JC32" s="34">
        <v>-1315.1551999999997</v>
      </c>
      <c r="JD32" s="34">
        <v>-1315.1551999999997</v>
      </c>
      <c r="JE32" s="34">
        <v>0</v>
      </c>
      <c r="JF32" s="34">
        <v>0</v>
      </c>
      <c r="JG32" s="34">
        <v>-775.75619999999981</v>
      </c>
      <c r="JH32" s="34">
        <v>3891.5904</v>
      </c>
      <c r="JI32" s="34">
        <v>1566.623</v>
      </c>
      <c r="JJ32" s="34">
        <v>-1712.0709999999999</v>
      </c>
      <c r="JK32" s="34">
        <v>-1588.6475141199999</v>
      </c>
      <c r="JL32" s="34">
        <v>0</v>
      </c>
      <c r="JM32" s="34">
        <v>-123.42348587999999</v>
      </c>
      <c r="JN32" s="34">
        <v>-145.44799999999987</v>
      </c>
      <c r="JO32" s="34">
        <v>3746.1424000000002</v>
      </c>
    </row>
    <row r="33" spans="1:275" s="10" customFormat="1" x14ac:dyDescent="0.2">
      <c r="A33" s="45" t="s">
        <v>9</v>
      </c>
      <c r="B33" s="34">
        <v>94989.781344000003</v>
      </c>
      <c r="C33" s="34">
        <v>-9983.0290000000005</v>
      </c>
      <c r="D33" s="34">
        <v>40927.029155999997</v>
      </c>
      <c r="E33" s="34">
        <v>43320.700326085054</v>
      </c>
      <c r="F33" s="34">
        <v>0</v>
      </c>
      <c r="G33" s="34">
        <v>-2393.671170085061</v>
      </c>
      <c r="H33" s="34">
        <v>30944.000155999995</v>
      </c>
      <c r="I33" s="34">
        <v>125933.7815</v>
      </c>
      <c r="J33" s="34">
        <v>15230.916999999999</v>
      </c>
      <c r="K33" s="34">
        <v>-12697.815045999976</v>
      </c>
      <c r="L33" s="34">
        <v>-12524.861550949079</v>
      </c>
      <c r="M33" s="34">
        <v>0</v>
      </c>
      <c r="N33" s="34">
        <v>-172.95349505089601</v>
      </c>
      <c r="O33" s="34">
        <v>2533.1019540000239</v>
      </c>
      <c r="P33" s="34">
        <v>128466.88345400002</v>
      </c>
      <c r="Q33" s="34">
        <v>3557.0609999999992</v>
      </c>
      <c r="R33" s="34">
        <v>887.11220199997865</v>
      </c>
      <c r="S33" s="34">
        <v>2668.3615675741726</v>
      </c>
      <c r="T33" s="34">
        <v>0</v>
      </c>
      <c r="U33" s="34">
        <v>-1781.2493655741937</v>
      </c>
      <c r="V33" s="34">
        <v>4444.1732019999781</v>
      </c>
      <c r="W33" s="34">
        <v>132911.056656</v>
      </c>
      <c r="X33" s="34">
        <v>-3124.5520000000001</v>
      </c>
      <c r="Y33" s="34">
        <v>13641.481335999999</v>
      </c>
      <c r="Z33" s="34">
        <v>14167.12577946559</v>
      </c>
      <c r="AA33" s="34">
        <v>0</v>
      </c>
      <c r="AB33" s="34">
        <v>-525.64444346559151</v>
      </c>
      <c r="AC33" s="34">
        <v>10516.929335999999</v>
      </c>
      <c r="AD33" s="34">
        <v>143427.985992</v>
      </c>
      <c r="AE33" s="34">
        <v>13034.457</v>
      </c>
      <c r="AF33" s="34">
        <v>14689.026576000015</v>
      </c>
      <c r="AG33" s="34">
        <v>14740.365847277732</v>
      </c>
      <c r="AH33" s="34">
        <v>0</v>
      </c>
      <c r="AI33" s="34">
        <v>-51.339271277715987</v>
      </c>
      <c r="AJ33" s="34">
        <v>27723.483576000013</v>
      </c>
      <c r="AK33" s="34">
        <v>171151.469568</v>
      </c>
      <c r="AL33" s="34">
        <v>-874.89100000000144</v>
      </c>
      <c r="AM33" s="34">
        <v>-9319.425884000013</v>
      </c>
      <c r="AN33" s="34">
        <v>-9268.9010064107661</v>
      </c>
      <c r="AO33" s="34">
        <v>0</v>
      </c>
      <c r="AP33" s="34">
        <v>-50.524877589247318</v>
      </c>
      <c r="AQ33" s="34">
        <v>-10194.316884000014</v>
      </c>
      <c r="AR33" s="34">
        <v>160957.152684</v>
      </c>
      <c r="AS33" s="34">
        <v>-11458.332999999999</v>
      </c>
      <c r="AT33" s="34">
        <v>7293.9601449999946</v>
      </c>
      <c r="AU33" s="34">
        <v>7293.9601449999946</v>
      </c>
      <c r="AV33" s="34">
        <v>0</v>
      </c>
      <c r="AW33" s="34">
        <v>0</v>
      </c>
      <c r="AX33" s="34">
        <v>-4164.3728550000042</v>
      </c>
      <c r="AY33" s="34">
        <v>156792.77982900001</v>
      </c>
      <c r="AZ33" s="34">
        <v>-17417.624</v>
      </c>
      <c r="BA33" s="34">
        <v>4682.0098550000012</v>
      </c>
      <c r="BB33" s="34">
        <v>4682.0098550000012</v>
      </c>
      <c r="BC33" s="34">
        <v>0</v>
      </c>
      <c r="BD33" s="34">
        <v>0</v>
      </c>
      <c r="BE33" s="34">
        <v>-12735.614145</v>
      </c>
      <c r="BF33" s="34">
        <v>144057.16568400001</v>
      </c>
      <c r="BG33" s="34">
        <v>7507.0280000000002</v>
      </c>
      <c r="BH33" s="34">
        <v>-12.699839999992832</v>
      </c>
      <c r="BI33" s="34">
        <v>-12.699839999992832</v>
      </c>
      <c r="BJ33" s="34">
        <v>0</v>
      </c>
      <c r="BK33" s="34">
        <v>0</v>
      </c>
      <c r="BL33" s="34">
        <v>7494.3281600000073</v>
      </c>
      <c r="BM33" s="34">
        <v>151551.49384400001</v>
      </c>
      <c r="BN33" s="34">
        <v>6667.3829999999998</v>
      </c>
      <c r="BO33" s="34">
        <v>-2747.1695860000209</v>
      </c>
      <c r="BP33" s="34">
        <v>-2747.1695860000209</v>
      </c>
      <c r="BQ33" s="34">
        <v>0</v>
      </c>
      <c r="BR33" s="34">
        <v>0</v>
      </c>
      <c r="BS33" s="34">
        <v>3920.2134139999789</v>
      </c>
      <c r="BT33" s="34">
        <v>155471.70725799998</v>
      </c>
      <c r="BU33" s="34">
        <v>8086.5690000000004</v>
      </c>
      <c r="BV33" s="34">
        <v>3842.8690700000129</v>
      </c>
      <c r="BW33" s="34">
        <v>3842.8690700000129</v>
      </c>
      <c r="BX33" s="34">
        <v>0</v>
      </c>
      <c r="BY33" s="34">
        <v>0</v>
      </c>
      <c r="BZ33" s="34">
        <v>11929.438070000013</v>
      </c>
      <c r="CA33" s="34">
        <v>167401.14532799998</v>
      </c>
      <c r="CB33" s="34">
        <v>-42211.040000000001</v>
      </c>
      <c r="CC33" s="34">
        <v>8213.4055909999988</v>
      </c>
      <c r="CD33" s="34">
        <v>8213.4055909999988</v>
      </c>
      <c r="CE33" s="34">
        <v>0</v>
      </c>
      <c r="CF33" s="34">
        <v>0</v>
      </c>
      <c r="CG33" s="34">
        <v>-33997.634408999998</v>
      </c>
      <c r="CH33" s="34">
        <v>133403.51091899999</v>
      </c>
      <c r="CI33" s="34">
        <v>5737.5689999999995</v>
      </c>
      <c r="CJ33" s="34">
        <v>-6370.5279330000058</v>
      </c>
      <c r="CK33" s="34">
        <v>-6370.5279330000058</v>
      </c>
      <c r="CL33" s="34">
        <v>0</v>
      </c>
      <c r="CM33" s="34">
        <v>0</v>
      </c>
      <c r="CN33" s="34">
        <v>-632.95893300000637</v>
      </c>
      <c r="CO33" s="34">
        <v>132770.55198599998</v>
      </c>
      <c r="CP33" s="34">
        <v>159.59799999999996</v>
      </c>
      <c r="CQ33" s="34">
        <v>-3922.2985659999781</v>
      </c>
      <c r="CR33" s="34">
        <v>-3922.2985659999781</v>
      </c>
      <c r="CS33" s="34">
        <v>0</v>
      </c>
      <c r="CT33" s="34">
        <v>0</v>
      </c>
      <c r="CU33" s="34">
        <v>-3762.7005659999782</v>
      </c>
      <c r="CV33" s="34">
        <v>129007.85142000001</v>
      </c>
      <c r="CW33" s="34">
        <v>10709.779</v>
      </c>
      <c r="CX33" s="34">
        <v>10546.140800000008</v>
      </c>
      <c r="CY33" s="34">
        <v>10546.140800000008</v>
      </c>
      <c r="CZ33" s="34">
        <v>0</v>
      </c>
      <c r="DA33" s="34">
        <v>0</v>
      </c>
      <c r="DB33" s="34">
        <v>21255.919800000007</v>
      </c>
      <c r="DC33" s="34">
        <v>150263.77122000002</v>
      </c>
      <c r="DD33" s="34">
        <v>-25762.414999999997</v>
      </c>
      <c r="DE33" s="34">
        <v>-4112.784348000012</v>
      </c>
      <c r="DF33" s="34">
        <v>-4112.784348000012</v>
      </c>
      <c r="DG33" s="34">
        <v>0</v>
      </c>
      <c r="DH33" s="34">
        <v>0</v>
      </c>
      <c r="DI33" s="34">
        <v>-29875.199348000009</v>
      </c>
      <c r="DJ33" s="34">
        <v>120388.571872</v>
      </c>
      <c r="DK33" s="34">
        <v>4759.2989999999991</v>
      </c>
      <c r="DL33" s="34">
        <v>-2828.1647870000174</v>
      </c>
      <c r="DM33" s="34">
        <v>-2828.1647870000174</v>
      </c>
      <c r="DN33" s="34">
        <v>0</v>
      </c>
      <c r="DO33" s="34">
        <v>0</v>
      </c>
      <c r="DP33" s="34">
        <v>1931.1342129999814</v>
      </c>
      <c r="DQ33" s="34">
        <v>122319.70608499998</v>
      </c>
      <c r="DR33" s="34">
        <v>36646.027000000002</v>
      </c>
      <c r="DS33" s="34">
        <v>-4767.2439590000013</v>
      </c>
      <c r="DT33" s="34">
        <v>-4767.2439590000013</v>
      </c>
      <c r="DU33" s="34">
        <v>0</v>
      </c>
      <c r="DV33" s="34">
        <v>0</v>
      </c>
      <c r="DW33" s="34">
        <v>31878.783040999999</v>
      </c>
      <c r="DX33" s="34">
        <v>154198.489126</v>
      </c>
      <c r="DY33" s="34">
        <v>17569.32</v>
      </c>
      <c r="DZ33" s="34">
        <v>-15566.709951999972</v>
      </c>
      <c r="EA33" s="34">
        <v>-15566.709951999972</v>
      </c>
      <c r="EB33" s="34">
        <v>0</v>
      </c>
      <c r="EC33" s="34">
        <v>0</v>
      </c>
      <c r="ED33" s="34">
        <v>2002.6100480000282</v>
      </c>
      <c r="EE33" s="34">
        <v>156201.09917400003</v>
      </c>
      <c r="EF33" s="34">
        <v>37388.847000000002</v>
      </c>
      <c r="EG33" s="34">
        <v>-25891.650174000013</v>
      </c>
      <c r="EH33" s="34">
        <v>-1631.080065304312</v>
      </c>
      <c r="EI33" s="34">
        <v>0</v>
      </c>
      <c r="EJ33" s="34">
        <v>-24260.570108695701</v>
      </c>
      <c r="EK33" s="34">
        <v>11497.196825999989</v>
      </c>
      <c r="EL33" s="34">
        <v>167698.296</v>
      </c>
      <c r="EM33" s="34">
        <v>31716.319000000003</v>
      </c>
      <c r="EN33" s="34">
        <v>57769.032500000016</v>
      </c>
      <c r="EO33" s="34">
        <v>37601.746115384602</v>
      </c>
      <c r="EP33" s="34">
        <v>0</v>
      </c>
      <c r="EQ33" s="34">
        <v>20167.28638461541</v>
      </c>
      <c r="ER33" s="34">
        <v>89485.351500000019</v>
      </c>
      <c r="ES33" s="34">
        <v>257183.64750000002</v>
      </c>
      <c r="ET33" s="34">
        <v>-8092.1860000000006</v>
      </c>
      <c r="EU33" s="34">
        <v>-8007.5111000000334</v>
      </c>
      <c r="EV33" s="34">
        <v>-11129.573469230807</v>
      </c>
      <c r="EW33" s="34">
        <v>0</v>
      </c>
      <c r="EX33" s="34">
        <v>3122.0623692307731</v>
      </c>
      <c r="EY33" s="34">
        <v>-16099.697100000034</v>
      </c>
      <c r="EZ33" s="34">
        <v>241083.9504</v>
      </c>
      <c r="FA33" s="34">
        <v>23055.812999999998</v>
      </c>
      <c r="FB33" s="34">
        <v>14915.689499999984</v>
      </c>
      <c r="FC33" s="34">
        <v>17372.054190217379</v>
      </c>
      <c r="FD33" s="34">
        <v>0</v>
      </c>
      <c r="FE33" s="34">
        <v>-2456.3646902173946</v>
      </c>
      <c r="FF33" s="34">
        <v>37971.502499999981</v>
      </c>
      <c r="FG33" s="34">
        <v>279055.45289999997</v>
      </c>
      <c r="FH33" s="34">
        <v>-28819.602000000003</v>
      </c>
      <c r="FI33" s="34">
        <v>-2748.2770999999743</v>
      </c>
      <c r="FJ33" s="34">
        <v>3470.643204347854</v>
      </c>
      <c r="FK33" s="34">
        <v>0</v>
      </c>
      <c r="FL33" s="34">
        <v>-6218.9203043478283</v>
      </c>
      <c r="FM33" s="34">
        <v>-31567.879099999976</v>
      </c>
      <c r="FN33" s="34">
        <v>247487.57379999998</v>
      </c>
      <c r="FO33" s="34">
        <v>15913.309000000001</v>
      </c>
      <c r="FP33" s="34">
        <v>-5379.1272000000017</v>
      </c>
      <c r="FQ33" s="34">
        <v>-7141.1991900000039</v>
      </c>
      <c r="FR33" s="34">
        <v>0</v>
      </c>
      <c r="FS33" s="34">
        <v>1762.071990000002</v>
      </c>
      <c r="FT33" s="34">
        <v>10534.1818</v>
      </c>
      <c r="FU33" s="34">
        <v>258021.7556</v>
      </c>
      <c r="FV33" s="34">
        <v>29582.860999999997</v>
      </c>
      <c r="FW33" s="34">
        <v>-9835.6542999999965</v>
      </c>
      <c r="FX33" s="34">
        <v>-5669.4071604395504</v>
      </c>
      <c r="FY33" s="34">
        <v>0</v>
      </c>
      <c r="FZ33" s="34">
        <v>-4166.2471395604462</v>
      </c>
      <c r="GA33" s="34">
        <v>19747.206700000002</v>
      </c>
      <c r="GB33" s="34">
        <v>277768.96230000001</v>
      </c>
      <c r="GC33" s="34">
        <v>7450.6750000000002</v>
      </c>
      <c r="GD33" s="34">
        <v>-12629.605300000007</v>
      </c>
      <c r="GE33" s="34">
        <v>-7920.1744032608722</v>
      </c>
      <c r="GF33" s="34">
        <v>0</v>
      </c>
      <c r="GG33" s="34">
        <v>-4709.4308967391353</v>
      </c>
      <c r="GH33" s="34">
        <v>-5178.9303000000073</v>
      </c>
      <c r="GI33" s="34">
        <v>272590.03200000001</v>
      </c>
      <c r="GJ33" s="34">
        <v>-31149.171000000002</v>
      </c>
      <c r="GK33" s="34">
        <v>1062.3370000000334</v>
      </c>
      <c r="GL33" s="34">
        <v>4317.3753717391583</v>
      </c>
      <c r="GM33" s="34">
        <v>0</v>
      </c>
      <c r="GN33" s="34">
        <v>-3255.0383717391246</v>
      </c>
      <c r="GO33" s="34">
        <v>-30086.83399999997</v>
      </c>
      <c r="GP33" s="34">
        <v>242503.19800000003</v>
      </c>
      <c r="GQ33" s="34">
        <v>-28930.098999999998</v>
      </c>
      <c r="GR33" s="34">
        <v>16487.434599999957</v>
      </c>
      <c r="GS33" s="34">
        <v>15630.799966666624</v>
      </c>
      <c r="GT33" s="34">
        <v>0</v>
      </c>
      <c r="GU33" s="34">
        <v>856.63463333333391</v>
      </c>
      <c r="GV33" s="34">
        <v>-12442.664400000041</v>
      </c>
      <c r="GW33" s="34">
        <v>230060.53359999997</v>
      </c>
      <c r="GX33" s="34">
        <v>57456.624999999993</v>
      </c>
      <c r="GY33" s="34">
        <v>-526.58960000000263</v>
      </c>
      <c r="GZ33" s="34">
        <v>-3861.6482000000024</v>
      </c>
      <c r="HA33" s="34">
        <v>0</v>
      </c>
      <c r="HB33" s="34">
        <v>3335.0585999999998</v>
      </c>
      <c r="HC33" s="34">
        <v>56930.035399999993</v>
      </c>
      <c r="HD33" s="34">
        <v>286990.56899999996</v>
      </c>
      <c r="HE33" s="34">
        <v>8925.101999999999</v>
      </c>
      <c r="HF33" s="34">
        <v>62090.923000000039</v>
      </c>
      <c r="HG33" s="34">
        <v>63385.133661314037</v>
      </c>
      <c r="HH33" s="34">
        <v>0</v>
      </c>
      <c r="HI33" s="34">
        <v>-1294.2106613139999</v>
      </c>
      <c r="HJ33" s="34">
        <v>71016.025000000038</v>
      </c>
      <c r="HK33" s="34">
        <v>358006.59399999998</v>
      </c>
      <c r="HL33" s="34">
        <v>11628.814000000002</v>
      </c>
      <c r="HM33" s="34">
        <v>30498.213200000046</v>
      </c>
      <c r="HN33" s="34">
        <v>11957.933000000046</v>
      </c>
      <c r="HO33" s="34">
        <v>0</v>
      </c>
      <c r="HP33" s="34">
        <v>18540.280200000001</v>
      </c>
      <c r="HQ33" s="34">
        <v>42127.027200000048</v>
      </c>
      <c r="HR33" s="34">
        <v>400133.62120000005</v>
      </c>
      <c r="HS33" s="34">
        <v>47648.885999999999</v>
      </c>
      <c r="HT33" s="34">
        <v>2340.3901999999644</v>
      </c>
      <c r="HU33" s="34">
        <v>2888.9191999999648</v>
      </c>
      <c r="HV33" s="34">
        <v>0</v>
      </c>
      <c r="HW33" s="34">
        <v>-548.529</v>
      </c>
      <c r="HX33" s="34">
        <v>49989.276199999964</v>
      </c>
      <c r="HY33" s="34">
        <v>450122.89740000002</v>
      </c>
      <c r="HZ33" s="34">
        <v>-6984.603000000001</v>
      </c>
      <c r="IA33" s="34">
        <v>2376.9594000000275</v>
      </c>
      <c r="IB33" s="34">
        <v>694.80380000002742</v>
      </c>
      <c r="IC33" s="34">
        <v>0</v>
      </c>
      <c r="ID33" s="34">
        <v>1682.1556</v>
      </c>
      <c r="IE33" s="34">
        <v>-4607.643599999973</v>
      </c>
      <c r="IF33" s="34">
        <v>445515.25380000006</v>
      </c>
      <c r="IG33" s="34">
        <v>-18467.142999999996</v>
      </c>
      <c r="IH33" s="34">
        <v>-4497.9378000000106</v>
      </c>
      <c r="II33" s="34">
        <v>-5412.1528000000108</v>
      </c>
      <c r="IJ33" s="34">
        <v>0</v>
      </c>
      <c r="IK33" s="34">
        <v>914.21500000000015</v>
      </c>
      <c r="IL33" s="34">
        <v>-22965.080800000011</v>
      </c>
      <c r="IM33" s="34">
        <v>422550.17300000001</v>
      </c>
      <c r="IN33" s="34">
        <v>-985.52899999999977</v>
      </c>
      <c r="IO33" s="34">
        <v>23323.207199999939</v>
      </c>
      <c r="IP33" s="34">
        <v>23542.77209999994</v>
      </c>
      <c r="IQ33" s="34">
        <v>0</v>
      </c>
      <c r="IR33" s="34">
        <v>-219.56489999999999</v>
      </c>
      <c r="IS33" s="34">
        <v>22337.678199999937</v>
      </c>
      <c r="IT33" s="34">
        <v>444887.85119999998</v>
      </c>
      <c r="IU33" s="34">
        <v>29366.307000000001</v>
      </c>
      <c r="IV33" s="34">
        <v>11149.888199999985</v>
      </c>
      <c r="IW33" s="34">
        <v>11226.233617582402</v>
      </c>
      <c r="IX33" s="34">
        <v>0</v>
      </c>
      <c r="IY33" s="34">
        <v>-76.34541758241761</v>
      </c>
      <c r="IZ33" s="34">
        <v>40516.195199999987</v>
      </c>
      <c r="JA33" s="34">
        <v>485404.04639999993</v>
      </c>
      <c r="JB33" s="34">
        <v>19264.690000000002</v>
      </c>
      <c r="JC33" s="34">
        <v>15304.493400000036</v>
      </c>
      <c r="JD33" s="34">
        <v>15304.49340000003</v>
      </c>
      <c r="JE33" s="34">
        <v>0</v>
      </c>
      <c r="JF33" s="34">
        <v>0</v>
      </c>
      <c r="JG33" s="34">
        <v>34569.183400000038</v>
      </c>
      <c r="JH33" s="34">
        <v>519973.22979999997</v>
      </c>
      <c r="JI33" s="34">
        <v>-28668.894</v>
      </c>
      <c r="JJ33" s="34">
        <v>15289.382600000041</v>
      </c>
      <c r="JK33" s="34">
        <v>15165.959114120033</v>
      </c>
      <c r="JL33" s="34">
        <v>0</v>
      </c>
      <c r="JM33" s="34">
        <v>123.42348587999999</v>
      </c>
      <c r="JN33" s="34">
        <v>-13379.511399999959</v>
      </c>
      <c r="JO33" s="34">
        <v>506593.71840000001</v>
      </c>
    </row>
    <row r="34" spans="1:275" s="10" customFormat="1" x14ac:dyDescent="0.2">
      <c r="A34" s="47" t="s">
        <v>25</v>
      </c>
      <c r="B34" s="34">
        <v>94185.584988000002</v>
      </c>
      <c r="C34" s="34">
        <v>-10274.803</v>
      </c>
      <c r="D34" s="34">
        <v>40382.015761999995</v>
      </c>
      <c r="E34" s="34">
        <v>42775.686932085053</v>
      </c>
      <c r="F34" s="34">
        <v>0</v>
      </c>
      <c r="G34" s="34">
        <v>-2393.671170085061</v>
      </c>
      <c r="H34" s="34">
        <v>30107.212761999996</v>
      </c>
      <c r="I34" s="34">
        <v>124292.79775</v>
      </c>
      <c r="J34" s="34">
        <v>15230.916999999999</v>
      </c>
      <c r="K34" s="34">
        <v>-12527.906355999976</v>
      </c>
      <c r="L34" s="34">
        <v>-12354.952860949079</v>
      </c>
      <c r="M34" s="34">
        <v>0</v>
      </c>
      <c r="N34" s="34">
        <v>-172.95349505089601</v>
      </c>
      <c r="O34" s="34">
        <v>2703.0106440000236</v>
      </c>
      <c r="P34" s="34">
        <v>126995.80839400002</v>
      </c>
      <c r="Q34" s="34">
        <v>3578.6879999999992</v>
      </c>
      <c r="R34" s="34">
        <v>851.15972599997895</v>
      </c>
      <c r="S34" s="34">
        <v>2632.4090915741726</v>
      </c>
      <c r="T34" s="34">
        <v>0</v>
      </c>
      <c r="U34" s="34">
        <v>-1781.2493655741937</v>
      </c>
      <c r="V34" s="34">
        <v>4429.8477259999781</v>
      </c>
      <c r="W34" s="34">
        <v>131425.65612</v>
      </c>
      <c r="X34" s="34">
        <v>-3124.5520000000001</v>
      </c>
      <c r="Y34" s="34">
        <v>13470.835848999999</v>
      </c>
      <c r="Z34" s="34">
        <v>13996.480292465591</v>
      </c>
      <c r="AA34" s="34">
        <v>0</v>
      </c>
      <c r="AB34" s="34">
        <v>-525.64444346559151</v>
      </c>
      <c r="AC34" s="34">
        <v>10346.283848999999</v>
      </c>
      <c r="AD34" s="34">
        <v>141771.939969</v>
      </c>
      <c r="AE34" s="34">
        <v>13956.001</v>
      </c>
      <c r="AF34" s="34">
        <v>14532.114695000015</v>
      </c>
      <c r="AG34" s="34">
        <v>14583.453966277732</v>
      </c>
      <c r="AH34" s="34">
        <v>0</v>
      </c>
      <c r="AI34" s="34">
        <v>-51.339271277715987</v>
      </c>
      <c r="AJ34" s="34">
        <v>28488.115695000015</v>
      </c>
      <c r="AK34" s="34">
        <v>170260.05566400001</v>
      </c>
      <c r="AL34" s="34">
        <v>-874.89100000000144</v>
      </c>
      <c r="AM34" s="34">
        <v>-9273.0618860000122</v>
      </c>
      <c r="AN34" s="34">
        <v>-9222.5370084107653</v>
      </c>
      <c r="AO34" s="34">
        <v>0</v>
      </c>
      <c r="AP34" s="34">
        <v>-50.524877589247318</v>
      </c>
      <c r="AQ34" s="34">
        <v>-10147.952886000014</v>
      </c>
      <c r="AR34" s="34">
        <v>160112.102778</v>
      </c>
      <c r="AS34" s="34">
        <v>-11326.955999999998</v>
      </c>
      <c r="AT34" s="34">
        <v>7282.1004389999944</v>
      </c>
      <c r="AU34" s="34">
        <v>7282.1004389999944</v>
      </c>
      <c r="AV34" s="34">
        <v>0</v>
      </c>
      <c r="AW34" s="34">
        <v>0</v>
      </c>
      <c r="AX34" s="34">
        <v>-4044.8555610000039</v>
      </c>
      <c r="AY34" s="34">
        <v>156067.247217</v>
      </c>
      <c r="AZ34" s="34">
        <v>-17496.238000000001</v>
      </c>
      <c r="BA34" s="34">
        <v>4643.2398690000009</v>
      </c>
      <c r="BB34" s="34">
        <v>4643.2398690000009</v>
      </c>
      <c r="BC34" s="34">
        <v>0</v>
      </c>
      <c r="BD34" s="34">
        <v>0</v>
      </c>
      <c r="BE34" s="34">
        <v>-12852.998131</v>
      </c>
      <c r="BF34" s="34">
        <v>143214.249086</v>
      </c>
      <c r="BG34" s="34">
        <v>7507.0280000000002</v>
      </c>
      <c r="BH34" s="34">
        <v>-275.80161999999291</v>
      </c>
      <c r="BI34" s="34">
        <v>-5.2018020199622015</v>
      </c>
      <c r="BJ34" s="34">
        <v>0</v>
      </c>
      <c r="BK34" s="34">
        <v>-270.59981798003071</v>
      </c>
      <c r="BL34" s="34">
        <v>7231.2263800000073</v>
      </c>
      <c r="BM34" s="34">
        <v>150445.475466</v>
      </c>
      <c r="BN34" s="34">
        <v>6667.3829999999998</v>
      </c>
      <c r="BO34" s="34">
        <v>-2711.2099620000208</v>
      </c>
      <c r="BP34" s="34">
        <v>-2711.2099620000208</v>
      </c>
      <c r="BQ34" s="34">
        <v>0</v>
      </c>
      <c r="BR34" s="34">
        <v>0</v>
      </c>
      <c r="BS34" s="34">
        <v>3956.173037999979</v>
      </c>
      <c r="BT34" s="34">
        <v>154401.64850399998</v>
      </c>
      <c r="BU34" s="34">
        <v>8138.7860000000001</v>
      </c>
      <c r="BV34" s="34">
        <v>3799.8670640000128</v>
      </c>
      <c r="BW34" s="34">
        <v>3799.8670640000128</v>
      </c>
      <c r="BX34" s="34">
        <v>0</v>
      </c>
      <c r="BY34" s="34">
        <v>0</v>
      </c>
      <c r="BZ34" s="34">
        <v>11938.653064000013</v>
      </c>
      <c r="CA34" s="34">
        <v>166340.301568</v>
      </c>
      <c r="CB34" s="34">
        <v>-42211.040000000001</v>
      </c>
      <c r="CC34" s="34">
        <v>8011.2243159999998</v>
      </c>
      <c r="CD34" s="34">
        <v>8146.0327005108693</v>
      </c>
      <c r="CE34" s="34">
        <v>0</v>
      </c>
      <c r="CF34" s="34">
        <v>-134.8083845108695</v>
      </c>
      <c r="CG34" s="34">
        <v>-34199.815684000001</v>
      </c>
      <c r="CH34" s="34">
        <v>132140.48588399999</v>
      </c>
      <c r="CI34" s="34">
        <v>6021.9119999999994</v>
      </c>
      <c r="CJ34" s="34">
        <v>-6320.8681530000058</v>
      </c>
      <c r="CK34" s="34">
        <v>-6320.8681530000058</v>
      </c>
      <c r="CL34" s="34">
        <v>0</v>
      </c>
      <c r="CM34" s="34">
        <v>0</v>
      </c>
      <c r="CN34" s="34">
        <v>-298.95615300000645</v>
      </c>
      <c r="CO34" s="34">
        <v>131841.52973099999</v>
      </c>
      <c r="CP34" s="34">
        <v>159.59799999999996</v>
      </c>
      <c r="CQ34" s="34">
        <v>-3909.8972609999782</v>
      </c>
      <c r="CR34" s="34">
        <v>-3909.8972609999782</v>
      </c>
      <c r="CS34" s="34">
        <v>0</v>
      </c>
      <c r="CT34" s="34">
        <v>0</v>
      </c>
      <c r="CU34" s="34">
        <v>-3750.2992609999783</v>
      </c>
      <c r="CV34" s="34">
        <v>128091.23047000001</v>
      </c>
      <c r="CW34" s="34">
        <v>10551.375</v>
      </c>
      <c r="CX34" s="34">
        <v>10460.937008000008</v>
      </c>
      <c r="CY34" s="34">
        <v>10460.937008000008</v>
      </c>
      <c r="CZ34" s="34">
        <v>0</v>
      </c>
      <c r="DA34" s="34">
        <v>0</v>
      </c>
      <c r="DB34" s="34">
        <v>21012.312008000008</v>
      </c>
      <c r="DC34" s="34">
        <v>149103.54247800002</v>
      </c>
      <c r="DD34" s="34">
        <v>-25818.67</v>
      </c>
      <c r="DE34" s="34">
        <v>-4059.2076940000115</v>
      </c>
      <c r="DF34" s="34">
        <v>-4059.2076940000115</v>
      </c>
      <c r="DG34" s="34">
        <v>0</v>
      </c>
      <c r="DH34" s="34">
        <v>0</v>
      </c>
      <c r="DI34" s="34">
        <v>-29877.87769400001</v>
      </c>
      <c r="DJ34" s="34">
        <v>119225.66478400001</v>
      </c>
      <c r="DK34" s="34">
        <v>5030.905999999999</v>
      </c>
      <c r="DL34" s="34">
        <v>-2808.8251790000177</v>
      </c>
      <c r="DM34" s="34">
        <v>-2808.8251790000177</v>
      </c>
      <c r="DN34" s="34">
        <v>0</v>
      </c>
      <c r="DO34" s="34">
        <v>0</v>
      </c>
      <c r="DP34" s="34">
        <v>2222.0808209999814</v>
      </c>
      <c r="DQ34" s="34">
        <v>121447.74560499999</v>
      </c>
      <c r="DR34" s="34">
        <v>36646.027000000002</v>
      </c>
      <c r="DS34" s="34">
        <v>-4732.6077030000015</v>
      </c>
      <c r="DT34" s="34">
        <v>-4732.6077030000015</v>
      </c>
      <c r="DU34" s="34">
        <v>0</v>
      </c>
      <c r="DV34" s="34">
        <v>0</v>
      </c>
      <c r="DW34" s="34">
        <v>31913.419297</v>
      </c>
      <c r="DX34" s="34">
        <v>153361.16490199999</v>
      </c>
      <c r="DY34" s="34">
        <v>18355.003000000001</v>
      </c>
      <c r="DZ34" s="34">
        <v>-15539.151536999972</v>
      </c>
      <c r="EA34" s="34">
        <v>-15539.151536999972</v>
      </c>
      <c r="EB34" s="34">
        <v>0</v>
      </c>
      <c r="EC34" s="34">
        <v>0</v>
      </c>
      <c r="ED34" s="34">
        <v>2815.8514630000282</v>
      </c>
      <c r="EE34" s="34">
        <v>156177.01636500002</v>
      </c>
      <c r="EF34" s="34">
        <v>37388.847000000002</v>
      </c>
      <c r="EG34" s="34">
        <v>-25891.253565000014</v>
      </c>
      <c r="EH34" s="34">
        <v>-1630.6834563043121</v>
      </c>
      <c r="EI34" s="34">
        <v>0</v>
      </c>
      <c r="EJ34" s="34">
        <v>-24260.570108695701</v>
      </c>
      <c r="EK34" s="34">
        <v>11497.593434999988</v>
      </c>
      <c r="EL34" s="34">
        <v>167674.60980000001</v>
      </c>
      <c r="EM34" s="34">
        <v>30105.169000000002</v>
      </c>
      <c r="EN34" s="34">
        <v>57664.055700000019</v>
      </c>
      <c r="EO34" s="34">
        <v>37496.769315384605</v>
      </c>
      <c r="EP34" s="34">
        <v>0</v>
      </c>
      <c r="EQ34" s="34">
        <v>20167.28638461541</v>
      </c>
      <c r="ER34" s="34">
        <v>87769.224700000021</v>
      </c>
      <c r="ES34" s="34">
        <v>255443.83450000003</v>
      </c>
      <c r="ET34" s="34">
        <v>-8655.3410000000003</v>
      </c>
      <c r="EU34" s="34">
        <v>-7946.6879000000336</v>
      </c>
      <c r="EV34" s="34">
        <v>-11068.750269230806</v>
      </c>
      <c r="EW34" s="34">
        <v>0</v>
      </c>
      <c r="EX34" s="34">
        <v>3122.0623692307731</v>
      </c>
      <c r="EY34" s="34">
        <v>-16602.028900000034</v>
      </c>
      <c r="EZ34" s="34">
        <v>238841.80559999999</v>
      </c>
      <c r="FA34" s="34">
        <v>22859.519999999997</v>
      </c>
      <c r="FB34" s="34">
        <v>14750.628499999984</v>
      </c>
      <c r="FC34" s="34">
        <v>17206.993190217378</v>
      </c>
      <c r="FD34" s="34">
        <v>0</v>
      </c>
      <c r="FE34" s="34">
        <v>-2456.3646902173946</v>
      </c>
      <c r="FF34" s="34">
        <v>37610.148499999981</v>
      </c>
      <c r="FG34" s="34">
        <v>276451.95409999997</v>
      </c>
      <c r="FH34" s="34">
        <v>-28593.417000000001</v>
      </c>
      <c r="FI34" s="34">
        <v>-2774.3042999999743</v>
      </c>
      <c r="FJ34" s="34">
        <v>3444.616004347854</v>
      </c>
      <c r="FK34" s="34">
        <v>0</v>
      </c>
      <c r="FL34" s="34">
        <v>-6218.9203043478283</v>
      </c>
      <c r="FM34" s="34">
        <v>-31367.721299999976</v>
      </c>
      <c r="FN34" s="34">
        <v>245084.2328</v>
      </c>
      <c r="FO34" s="34">
        <v>15356.151000000002</v>
      </c>
      <c r="FP34" s="34">
        <v>-5318.6890000000021</v>
      </c>
      <c r="FQ34" s="34">
        <v>-7080.7609900000043</v>
      </c>
      <c r="FR34" s="34">
        <v>0</v>
      </c>
      <c r="FS34" s="34">
        <v>1762.071990000002</v>
      </c>
      <c r="FT34" s="34">
        <v>10037.462</v>
      </c>
      <c r="FU34" s="34">
        <v>255121.6948</v>
      </c>
      <c r="FV34" s="34">
        <v>29529.761999999999</v>
      </c>
      <c r="FW34" s="34">
        <v>-9763.1822999999968</v>
      </c>
      <c r="FX34" s="34">
        <v>-5596.9351604395506</v>
      </c>
      <c r="FY34" s="34">
        <v>0</v>
      </c>
      <c r="FZ34" s="34">
        <v>-4166.2471395604462</v>
      </c>
      <c r="GA34" s="34">
        <v>19766.579700000002</v>
      </c>
      <c r="GB34" s="34">
        <v>274888.2745</v>
      </c>
      <c r="GC34" s="34">
        <v>6515.4369999999999</v>
      </c>
      <c r="GD34" s="34">
        <v>-12534.319500000007</v>
      </c>
      <c r="GE34" s="34">
        <v>-7824.8886032608716</v>
      </c>
      <c r="GF34" s="34">
        <v>0</v>
      </c>
      <c r="GG34" s="34">
        <v>-4709.4308967391353</v>
      </c>
      <c r="GH34" s="34">
        <v>-6018.882500000007</v>
      </c>
      <c r="GI34" s="34">
        <v>268869.39199999999</v>
      </c>
      <c r="GJ34" s="34">
        <v>-31476.643000000004</v>
      </c>
      <c r="GK34" s="34">
        <v>991.44080000003305</v>
      </c>
      <c r="GL34" s="34">
        <v>4246.4791717391581</v>
      </c>
      <c r="GM34" s="34">
        <v>0</v>
      </c>
      <c r="GN34" s="34">
        <v>-3255.0383717391246</v>
      </c>
      <c r="GO34" s="34">
        <v>-30485.202199999971</v>
      </c>
      <c r="GP34" s="34">
        <v>238384.18980000002</v>
      </c>
      <c r="GQ34" s="34">
        <v>-29174.744999999999</v>
      </c>
      <c r="GR34" s="34">
        <v>16199.559699999958</v>
      </c>
      <c r="GS34" s="34">
        <v>15342.925066666625</v>
      </c>
      <c r="GT34" s="34">
        <v>0</v>
      </c>
      <c r="GU34" s="34">
        <v>856.63463333333391</v>
      </c>
      <c r="GV34" s="34">
        <v>-12975.185300000041</v>
      </c>
      <c r="GW34" s="34">
        <v>225409.00449999998</v>
      </c>
      <c r="GX34" s="34">
        <v>58422.035999999993</v>
      </c>
      <c r="GY34" s="34">
        <v>-468.07910000000265</v>
      </c>
      <c r="GZ34" s="34">
        <v>-3803.1377000000025</v>
      </c>
      <c r="HA34" s="34">
        <v>0</v>
      </c>
      <c r="HB34" s="34">
        <v>3335.0585999999998</v>
      </c>
      <c r="HC34" s="34">
        <v>57953.95689999999</v>
      </c>
      <c r="HD34" s="34">
        <v>283362.96139999997</v>
      </c>
      <c r="HE34" s="34">
        <v>7917.6959999999999</v>
      </c>
      <c r="HF34" s="34">
        <v>61167.509400000039</v>
      </c>
      <c r="HG34" s="34">
        <v>62461.720061314038</v>
      </c>
      <c r="HH34" s="34">
        <v>0</v>
      </c>
      <c r="HI34" s="34">
        <v>-1294.2106613139999</v>
      </c>
      <c r="HJ34" s="34">
        <v>69085.205400000035</v>
      </c>
      <c r="HK34" s="34">
        <v>352448.16680000001</v>
      </c>
      <c r="HL34" s="34">
        <v>12287.049000000003</v>
      </c>
      <c r="HM34" s="34">
        <v>30425.075800000046</v>
      </c>
      <c r="HN34" s="34">
        <v>11884.795600000045</v>
      </c>
      <c r="HO34" s="34">
        <v>0</v>
      </c>
      <c r="HP34" s="34">
        <v>18540.280200000001</v>
      </c>
      <c r="HQ34" s="34">
        <v>42712.124800000049</v>
      </c>
      <c r="HR34" s="34">
        <v>395160.29160000006</v>
      </c>
      <c r="HS34" s="34">
        <v>46039.866999999998</v>
      </c>
      <c r="HT34" s="34">
        <v>2340.3907999999647</v>
      </c>
      <c r="HU34" s="34">
        <v>2888.9197999999647</v>
      </c>
      <c r="HV34" s="34">
        <v>0</v>
      </c>
      <c r="HW34" s="34">
        <v>-548.529</v>
      </c>
      <c r="HX34" s="34">
        <v>48380.257799999963</v>
      </c>
      <c r="HY34" s="34">
        <v>443540.54940000002</v>
      </c>
      <c r="HZ34" s="34">
        <v>-8045.0920000000006</v>
      </c>
      <c r="IA34" s="34">
        <v>2376.959000000028</v>
      </c>
      <c r="IB34" s="34">
        <v>694.80340000002798</v>
      </c>
      <c r="IC34" s="34">
        <v>0</v>
      </c>
      <c r="ID34" s="34">
        <v>1682.1556</v>
      </c>
      <c r="IE34" s="34">
        <v>-5668.1329999999725</v>
      </c>
      <c r="IF34" s="34">
        <v>437872.41640000005</v>
      </c>
      <c r="IG34" s="34">
        <v>-18138.025999999998</v>
      </c>
      <c r="IH34" s="34">
        <v>-4461.3688000000111</v>
      </c>
      <c r="II34" s="34">
        <v>-5375.5838000000113</v>
      </c>
      <c r="IJ34" s="34">
        <v>0</v>
      </c>
      <c r="IK34" s="34">
        <v>914.21500000000015</v>
      </c>
      <c r="IL34" s="34">
        <v>-22599.394800000009</v>
      </c>
      <c r="IM34" s="34">
        <v>415273.02160000004</v>
      </c>
      <c r="IN34" s="34">
        <v>-587.27099999999973</v>
      </c>
      <c r="IO34" s="34">
        <v>23061.409399999939</v>
      </c>
      <c r="IP34" s="34">
        <v>23280.97429999994</v>
      </c>
      <c r="IQ34" s="34">
        <v>0</v>
      </c>
      <c r="IR34" s="34">
        <v>-219.56489999999999</v>
      </c>
      <c r="IS34" s="34">
        <v>22474.138399999938</v>
      </c>
      <c r="IT34" s="34">
        <v>437747.16</v>
      </c>
      <c r="IU34" s="34">
        <v>29405.557000000001</v>
      </c>
      <c r="IV34" s="34">
        <v>10995.370399999985</v>
      </c>
      <c r="IW34" s="34">
        <v>11071.715817582402</v>
      </c>
      <c r="IX34" s="34">
        <v>0</v>
      </c>
      <c r="IY34" s="34">
        <v>-76.34541758241761</v>
      </c>
      <c r="IZ34" s="34">
        <v>40400.927399999986</v>
      </c>
      <c r="JA34" s="34">
        <v>478148.08739999996</v>
      </c>
      <c r="JB34" s="34">
        <v>18586.898000000001</v>
      </c>
      <c r="JC34" s="34">
        <v>15130.764400000029</v>
      </c>
      <c r="JD34" s="34">
        <v>15130.764400000029</v>
      </c>
      <c r="JE34" s="34">
        <v>0</v>
      </c>
      <c r="JF34" s="34">
        <v>0</v>
      </c>
      <c r="JG34" s="34">
        <v>33717.66240000003</v>
      </c>
      <c r="JH34" s="34">
        <v>511865.74979999999</v>
      </c>
      <c r="JI34" s="34">
        <v>-30100.624</v>
      </c>
      <c r="JJ34" s="34">
        <v>15154.48860000003</v>
      </c>
      <c r="JK34" s="34">
        <v>15031.065114120031</v>
      </c>
      <c r="JL34" s="34">
        <v>0</v>
      </c>
      <c r="JM34" s="34">
        <v>123.42348587999999</v>
      </c>
      <c r="JN34" s="34">
        <v>-14946.13539999997</v>
      </c>
      <c r="JO34" s="34">
        <v>496919.61440000002</v>
      </c>
    </row>
    <row r="35" spans="1:275" s="10" customFormat="1" x14ac:dyDescent="0.2">
      <c r="A35" s="47" t="s">
        <v>24</v>
      </c>
      <c r="B35" s="34">
        <v>804.19635600000004</v>
      </c>
      <c r="C35" s="34">
        <v>291.774</v>
      </c>
      <c r="D35" s="34">
        <v>545.01339399999983</v>
      </c>
      <c r="E35" s="34">
        <v>545.01339399999983</v>
      </c>
      <c r="F35" s="34">
        <v>0</v>
      </c>
      <c r="G35" s="34">
        <v>0</v>
      </c>
      <c r="H35" s="34">
        <v>836.78739399999984</v>
      </c>
      <c r="I35" s="34">
        <v>1640.9837499999999</v>
      </c>
      <c r="J35" s="34">
        <v>0</v>
      </c>
      <c r="K35" s="34">
        <v>-169.90868999999975</v>
      </c>
      <c r="L35" s="34">
        <v>-169.90868999999975</v>
      </c>
      <c r="M35" s="34">
        <v>0</v>
      </c>
      <c r="N35" s="34">
        <v>0</v>
      </c>
      <c r="O35" s="34">
        <v>-169.90868999999975</v>
      </c>
      <c r="P35" s="34">
        <v>1471.0750600000001</v>
      </c>
      <c r="Q35" s="34">
        <v>-21.626999999999999</v>
      </c>
      <c r="R35" s="34">
        <v>35.952475999999749</v>
      </c>
      <c r="S35" s="34">
        <v>35.952475999999749</v>
      </c>
      <c r="T35" s="34">
        <v>0</v>
      </c>
      <c r="U35" s="34">
        <v>0</v>
      </c>
      <c r="V35" s="34">
        <v>14.325475999999753</v>
      </c>
      <c r="W35" s="34">
        <v>1485.4005359999999</v>
      </c>
      <c r="X35" s="34">
        <v>0</v>
      </c>
      <c r="Y35" s="34">
        <v>170.64548700000023</v>
      </c>
      <c r="Z35" s="34">
        <v>170.64548700000023</v>
      </c>
      <c r="AA35" s="34">
        <v>0</v>
      </c>
      <c r="AB35" s="34">
        <v>0</v>
      </c>
      <c r="AC35" s="34">
        <v>170.64548700000023</v>
      </c>
      <c r="AD35" s="34">
        <v>1656.0460230000001</v>
      </c>
      <c r="AE35" s="34">
        <v>-921.54399999999987</v>
      </c>
      <c r="AF35" s="34">
        <v>156.91188099999977</v>
      </c>
      <c r="AG35" s="34">
        <v>156.91188099999977</v>
      </c>
      <c r="AH35" s="34">
        <v>0</v>
      </c>
      <c r="AI35" s="34">
        <v>0</v>
      </c>
      <c r="AJ35" s="34">
        <v>-764.6321190000001</v>
      </c>
      <c r="AK35" s="34">
        <v>891.413904</v>
      </c>
      <c r="AL35" s="34">
        <v>0</v>
      </c>
      <c r="AM35" s="34">
        <v>-46.363998000000038</v>
      </c>
      <c r="AN35" s="34">
        <v>-46.363998000000038</v>
      </c>
      <c r="AO35" s="34">
        <v>0</v>
      </c>
      <c r="AP35" s="34">
        <v>0</v>
      </c>
      <c r="AQ35" s="34">
        <v>-46.363998000000038</v>
      </c>
      <c r="AR35" s="34">
        <v>845.04990599999996</v>
      </c>
      <c r="AS35" s="34">
        <v>-131.37700000000001</v>
      </c>
      <c r="AT35" s="34">
        <v>11.859706000000017</v>
      </c>
      <c r="AU35" s="34">
        <v>11.859706000000017</v>
      </c>
      <c r="AV35" s="34">
        <v>0</v>
      </c>
      <c r="AW35" s="34">
        <v>0</v>
      </c>
      <c r="AX35" s="34">
        <v>-119.51729399999999</v>
      </c>
      <c r="AY35" s="34">
        <v>725.53261199999997</v>
      </c>
      <c r="AZ35" s="34">
        <v>78.614000000000004</v>
      </c>
      <c r="BA35" s="34">
        <v>38.769985999999932</v>
      </c>
      <c r="BB35" s="34">
        <v>38.769985999999932</v>
      </c>
      <c r="BC35" s="34">
        <v>0</v>
      </c>
      <c r="BD35" s="34">
        <v>0</v>
      </c>
      <c r="BE35" s="34">
        <v>117.38398599999994</v>
      </c>
      <c r="BF35" s="34">
        <v>842.91659799999991</v>
      </c>
      <c r="BG35" s="34">
        <v>0</v>
      </c>
      <c r="BH35" s="34">
        <v>263.10178000000008</v>
      </c>
      <c r="BI35" s="34">
        <v>-7.4980379800306309</v>
      </c>
      <c r="BJ35" s="34">
        <v>0</v>
      </c>
      <c r="BK35" s="34">
        <v>270.59981798003071</v>
      </c>
      <c r="BL35" s="34">
        <v>263.10178000000008</v>
      </c>
      <c r="BM35" s="34">
        <v>1106.018378</v>
      </c>
      <c r="BN35" s="34">
        <v>0</v>
      </c>
      <c r="BO35" s="34">
        <v>-35.959624000000076</v>
      </c>
      <c r="BP35" s="34">
        <v>-35.959624000000076</v>
      </c>
      <c r="BQ35" s="34">
        <v>0</v>
      </c>
      <c r="BR35" s="34">
        <v>0</v>
      </c>
      <c r="BS35" s="34">
        <v>-35.959624000000076</v>
      </c>
      <c r="BT35" s="34">
        <v>1070.0587539999999</v>
      </c>
      <c r="BU35" s="34">
        <v>-52.216999999999999</v>
      </c>
      <c r="BV35" s="34">
        <v>43.002006000000065</v>
      </c>
      <c r="BW35" s="34">
        <v>43.002006000000065</v>
      </c>
      <c r="BX35" s="34">
        <v>0</v>
      </c>
      <c r="BY35" s="34">
        <v>0</v>
      </c>
      <c r="BZ35" s="34">
        <v>-9.2149939999999333</v>
      </c>
      <c r="CA35" s="34">
        <v>1060.84376</v>
      </c>
      <c r="CB35" s="34">
        <v>0</v>
      </c>
      <c r="CC35" s="34">
        <v>202.18127499999991</v>
      </c>
      <c r="CD35" s="34">
        <v>67.372890489130413</v>
      </c>
      <c r="CE35" s="34">
        <v>0</v>
      </c>
      <c r="CF35" s="34">
        <v>134.8083845108695</v>
      </c>
      <c r="CG35" s="34">
        <v>202.18127499999991</v>
      </c>
      <c r="CH35" s="34">
        <v>1263.0250349999999</v>
      </c>
      <c r="CI35" s="34">
        <v>-284.34300000000002</v>
      </c>
      <c r="CJ35" s="34">
        <v>-49.659779999999898</v>
      </c>
      <c r="CK35" s="34">
        <v>-49.659779999999898</v>
      </c>
      <c r="CL35" s="34">
        <v>0</v>
      </c>
      <c r="CM35" s="34">
        <v>0</v>
      </c>
      <c r="CN35" s="34">
        <v>-334.00277999999992</v>
      </c>
      <c r="CO35" s="34">
        <v>929.02225499999997</v>
      </c>
      <c r="CP35" s="34">
        <v>0</v>
      </c>
      <c r="CQ35" s="34">
        <v>-12.401304999999979</v>
      </c>
      <c r="CR35" s="34">
        <v>-12.401304999999979</v>
      </c>
      <c r="CS35" s="34">
        <v>0</v>
      </c>
      <c r="CT35" s="34">
        <v>0</v>
      </c>
      <c r="CU35" s="34">
        <v>-12.401304999999979</v>
      </c>
      <c r="CV35" s="34">
        <v>916.62094999999999</v>
      </c>
      <c r="CW35" s="34">
        <v>158.404</v>
      </c>
      <c r="CX35" s="34">
        <v>85.203792000000021</v>
      </c>
      <c r="CY35" s="34">
        <v>85.203792000000021</v>
      </c>
      <c r="CZ35" s="34">
        <v>0</v>
      </c>
      <c r="DA35" s="34">
        <v>0</v>
      </c>
      <c r="DB35" s="34">
        <v>243.60779200000002</v>
      </c>
      <c r="DC35" s="34">
        <v>1160.228742</v>
      </c>
      <c r="DD35" s="34">
        <v>56.255000000000003</v>
      </c>
      <c r="DE35" s="34">
        <v>-53.576654000000083</v>
      </c>
      <c r="DF35" s="34">
        <v>-53.576654000000083</v>
      </c>
      <c r="DG35" s="34">
        <v>0</v>
      </c>
      <c r="DH35" s="34">
        <v>0</v>
      </c>
      <c r="DI35" s="34">
        <v>2.6783459999999195</v>
      </c>
      <c r="DJ35" s="34">
        <v>1162.9070879999999</v>
      </c>
      <c r="DK35" s="34">
        <v>-271.60700000000003</v>
      </c>
      <c r="DL35" s="34">
        <v>-19.339607999999942</v>
      </c>
      <c r="DM35" s="34">
        <v>-19.339607999999942</v>
      </c>
      <c r="DN35" s="34">
        <v>0</v>
      </c>
      <c r="DO35" s="34">
        <v>0</v>
      </c>
      <c r="DP35" s="34">
        <v>-290.94660799999997</v>
      </c>
      <c r="DQ35" s="34">
        <v>871.96047999999996</v>
      </c>
      <c r="DR35" s="34">
        <v>0</v>
      </c>
      <c r="DS35" s="34">
        <v>-34.636256000000003</v>
      </c>
      <c r="DT35" s="34">
        <v>-34.636256000000003</v>
      </c>
      <c r="DU35" s="34">
        <v>0</v>
      </c>
      <c r="DV35" s="34">
        <v>0</v>
      </c>
      <c r="DW35" s="34">
        <v>-34.636256000000003</v>
      </c>
      <c r="DX35" s="34">
        <v>837.32422399999996</v>
      </c>
      <c r="DY35" s="34">
        <v>-785.68299999999999</v>
      </c>
      <c r="DZ35" s="34">
        <v>-27.558414999999968</v>
      </c>
      <c r="EA35" s="34">
        <v>-27.558414999999968</v>
      </c>
      <c r="EB35" s="34">
        <v>0</v>
      </c>
      <c r="EC35" s="34">
        <v>0</v>
      </c>
      <c r="ED35" s="34">
        <v>-813.24141499999996</v>
      </c>
      <c r="EE35" s="34">
        <v>24.082809000000001</v>
      </c>
      <c r="EF35" s="34">
        <v>0</v>
      </c>
      <c r="EG35" s="34">
        <v>-0.39660900000000154</v>
      </c>
      <c r="EH35" s="34">
        <v>-0.39660900000000154</v>
      </c>
      <c r="EI35" s="34">
        <v>0</v>
      </c>
      <c r="EJ35" s="34">
        <v>0</v>
      </c>
      <c r="EK35" s="34">
        <v>-0.39660900000000154</v>
      </c>
      <c r="EL35" s="34">
        <v>23.686199999999999</v>
      </c>
      <c r="EM35" s="34">
        <v>1611.15</v>
      </c>
      <c r="EN35" s="34">
        <v>104.97679999999991</v>
      </c>
      <c r="EO35" s="34">
        <v>104.97679999999991</v>
      </c>
      <c r="EP35" s="34">
        <v>0</v>
      </c>
      <c r="EQ35" s="34">
        <v>0</v>
      </c>
      <c r="ER35" s="34">
        <v>1716.1268</v>
      </c>
      <c r="ES35" s="34">
        <v>1739.8130000000001</v>
      </c>
      <c r="ET35" s="34">
        <v>563.15499999999997</v>
      </c>
      <c r="EU35" s="34">
        <v>-60.823200000000043</v>
      </c>
      <c r="EV35" s="34">
        <v>-60.823200000000043</v>
      </c>
      <c r="EW35" s="34">
        <v>0</v>
      </c>
      <c r="EX35" s="34">
        <v>0</v>
      </c>
      <c r="EY35" s="34">
        <v>502.33179999999993</v>
      </c>
      <c r="EZ35" s="34">
        <v>2242.1448</v>
      </c>
      <c r="FA35" s="34">
        <v>196.29300000000001</v>
      </c>
      <c r="FB35" s="34">
        <v>165.06099999999981</v>
      </c>
      <c r="FC35" s="34">
        <v>165.06099999999981</v>
      </c>
      <c r="FD35" s="34">
        <v>0</v>
      </c>
      <c r="FE35" s="34">
        <v>0</v>
      </c>
      <c r="FF35" s="34">
        <v>361.35399999999981</v>
      </c>
      <c r="FG35" s="34">
        <v>2603.4987999999998</v>
      </c>
      <c r="FH35" s="34">
        <v>-226.185</v>
      </c>
      <c r="FI35" s="34">
        <v>26.02720000000005</v>
      </c>
      <c r="FJ35" s="34">
        <v>26.02720000000005</v>
      </c>
      <c r="FK35" s="34">
        <v>0</v>
      </c>
      <c r="FL35" s="34">
        <v>0</v>
      </c>
      <c r="FM35" s="34">
        <v>-200.15779999999995</v>
      </c>
      <c r="FN35" s="34">
        <v>2403.3409999999999</v>
      </c>
      <c r="FO35" s="34">
        <v>557.15800000000002</v>
      </c>
      <c r="FP35" s="34">
        <v>-60.438199999999711</v>
      </c>
      <c r="FQ35" s="34">
        <v>-60.438199999999711</v>
      </c>
      <c r="FR35" s="34">
        <v>0</v>
      </c>
      <c r="FS35" s="34">
        <v>0</v>
      </c>
      <c r="FT35" s="34">
        <v>496.7198000000003</v>
      </c>
      <c r="FU35" s="34">
        <v>2900.0608000000002</v>
      </c>
      <c r="FV35" s="34">
        <v>53.099000000000004</v>
      </c>
      <c r="FW35" s="34">
        <v>-72.472000000000051</v>
      </c>
      <c r="FX35" s="34">
        <v>-72.472000000000051</v>
      </c>
      <c r="FY35" s="34">
        <v>0</v>
      </c>
      <c r="FZ35" s="34">
        <v>0</v>
      </c>
      <c r="GA35" s="34">
        <v>-19.373000000000047</v>
      </c>
      <c r="GB35" s="34">
        <v>2880.6878000000002</v>
      </c>
      <c r="GC35" s="34">
        <v>935.23800000000006</v>
      </c>
      <c r="GD35" s="34">
        <v>-95.285800000000336</v>
      </c>
      <c r="GE35" s="34">
        <v>-95.285800000000336</v>
      </c>
      <c r="GF35" s="34">
        <v>0</v>
      </c>
      <c r="GG35" s="34">
        <v>0</v>
      </c>
      <c r="GH35" s="34">
        <v>839.95219999999972</v>
      </c>
      <c r="GI35" s="34">
        <v>3720.64</v>
      </c>
      <c r="GJ35" s="34">
        <v>327.47199999999998</v>
      </c>
      <c r="GK35" s="34">
        <v>70.896200000000363</v>
      </c>
      <c r="GL35" s="34">
        <v>70.896200000000363</v>
      </c>
      <c r="GM35" s="34">
        <v>0</v>
      </c>
      <c r="GN35" s="34">
        <v>0</v>
      </c>
      <c r="GO35" s="34">
        <v>398.36820000000034</v>
      </c>
      <c r="GP35" s="34">
        <v>4119.0082000000002</v>
      </c>
      <c r="GQ35" s="34">
        <v>244.64599999999996</v>
      </c>
      <c r="GR35" s="34">
        <v>287.87489999999957</v>
      </c>
      <c r="GS35" s="34">
        <v>287.87489999999957</v>
      </c>
      <c r="GT35" s="34">
        <v>0</v>
      </c>
      <c r="GU35" s="34">
        <v>0</v>
      </c>
      <c r="GV35" s="34">
        <v>532.52089999999953</v>
      </c>
      <c r="GW35" s="34">
        <v>4651.5290999999997</v>
      </c>
      <c r="GX35" s="34">
        <v>-965.41099999999994</v>
      </c>
      <c r="GY35" s="34">
        <v>-58.510499999999979</v>
      </c>
      <c r="GZ35" s="34">
        <v>-58.510499999999979</v>
      </c>
      <c r="HA35" s="34">
        <v>0</v>
      </c>
      <c r="HB35" s="34">
        <v>0</v>
      </c>
      <c r="HC35" s="34">
        <v>-1023.9214999999999</v>
      </c>
      <c r="HD35" s="34">
        <v>3627.6075999999998</v>
      </c>
      <c r="HE35" s="34">
        <v>1007.4059999999999</v>
      </c>
      <c r="HF35" s="34">
        <v>923.41360000000032</v>
      </c>
      <c r="HG35" s="34">
        <v>923.41360000000032</v>
      </c>
      <c r="HH35" s="34">
        <v>0</v>
      </c>
      <c r="HI35" s="34">
        <v>0</v>
      </c>
      <c r="HJ35" s="34">
        <v>1930.8196000000003</v>
      </c>
      <c r="HK35" s="34">
        <v>5558.4272000000001</v>
      </c>
      <c r="HL35" s="34">
        <v>-658.23500000000001</v>
      </c>
      <c r="HM35" s="34">
        <v>73.137400000000866</v>
      </c>
      <c r="HN35" s="34">
        <v>73.137400000000866</v>
      </c>
      <c r="HO35" s="34">
        <v>0</v>
      </c>
      <c r="HP35" s="34">
        <v>0</v>
      </c>
      <c r="HQ35" s="34">
        <v>-585.09759999999915</v>
      </c>
      <c r="HR35" s="34">
        <v>4973.3296000000009</v>
      </c>
      <c r="HS35" s="34">
        <v>1609.019</v>
      </c>
      <c r="HT35" s="34">
        <v>-6.0000000007676135E-4</v>
      </c>
      <c r="HU35" s="34">
        <v>-6.0000000007676135E-4</v>
      </c>
      <c r="HV35" s="34">
        <v>0</v>
      </c>
      <c r="HW35" s="34">
        <v>0</v>
      </c>
      <c r="HX35" s="34">
        <v>1609.0183999999999</v>
      </c>
      <c r="HY35" s="34">
        <v>6582.3480000000009</v>
      </c>
      <c r="HZ35" s="34">
        <v>1060.489</v>
      </c>
      <c r="IA35" s="34">
        <v>3.9999999944484443E-4</v>
      </c>
      <c r="IB35" s="34">
        <v>3.9999999944484443E-4</v>
      </c>
      <c r="IC35" s="34">
        <v>0</v>
      </c>
      <c r="ID35" s="34">
        <v>0</v>
      </c>
      <c r="IE35" s="34">
        <v>1060.4893999999995</v>
      </c>
      <c r="IF35" s="34">
        <v>7642.8374000000003</v>
      </c>
      <c r="IG35" s="34">
        <v>-329.11700000000008</v>
      </c>
      <c r="IH35" s="34">
        <v>-36.568999999999619</v>
      </c>
      <c r="II35" s="34">
        <v>-36.568999999999619</v>
      </c>
      <c r="IJ35" s="34">
        <v>0</v>
      </c>
      <c r="IK35" s="34">
        <v>0</v>
      </c>
      <c r="IL35" s="34">
        <v>-365.68599999999969</v>
      </c>
      <c r="IM35" s="34">
        <v>7277.1514000000006</v>
      </c>
      <c r="IN35" s="34">
        <v>-398.25800000000004</v>
      </c>
      <c r="IO35" s="34">
        <v>261.79779999999869</v>
      </c>
      <c r="IP35" s="34">
        <v>261.79779999999869</v>
      </c>
      <c r="IQ35" s="34">
        <v>0</v>
      </c>
      <c r="IR35" s="34">
        <v>0</v>
      </c>
      <c r="IS35" s="34">
        <v>-136.46020000000135</v>
      </c>
      <c r="IT35" s="34">
        <v>7140.6911999999993</v>
      </c>
      <c r="IU35" s="34">
        <v>-39.250000000000007</v>
      </c>
      <c r="IV35" s="34">
        <v>154.51779999999962</v>
      </c>
      <c r="IW35" s="34">
        <v>154.51779999999962</v>
      </c>
      <c r="IX35" s="34">
        <v>0</v>
      </c>
      <c r="IY35" s="34">
        <v>0</v>
      </c>
      <c r="IZ35" s="34">
        <v>115.26779999999962</v>
      </c>
      <c r="JA35" s="34">
        <v>7255.9589999999989</v>
      </c>
      <c r="JB35" s="34">
        <v>677.79200000000003</v>
      </c>
      <c r="JC35" s="34">
        <v>173.72900000000061</v>
      </c>
      <c r="JD35" s="34">
        <v>173.72900000000061</v>
      </c>
      <c r="JE35" s="34">
        <v>0</v>
      </c>
      <c r="JF35" s="34">
        <v>0</v>
      </c>
      <c r="JG35" s="34">
        <v>851.52100000000064</v>
      </c>
      <c r="JH35" s="34">
        <v>8107.48</v>
      </c>
      <c r="JI35" s="34">
        <v>1431.73</v>
      </c>
      <c r="JJ35" s="34">
        <v>134.8940000000016</v>
      </c>
      <c r="JK35" s="34">
        <v>134.8940000000016</v>
      </c>
      <c r="JL35" s="34">
        <v>0</v>
      </c>
      <c r="JM35" s="34">
        <v>0</v>
      </c>
      <c r="JN35" s="34">
        <v>1566.6240000000016</v>
      </c>
      <c r="JO35" s="34">
        <v>9674.1040000000012</v>
      </c>
    </row>
    <row r="36" spans="1:275" s="10" customFormat="1" ht="23.45" customHeight="1" x14ac:dyDescent="0.2">
      <c r="A36" s="214" t="s">
        <v>37</v>
      </c>
      <c r="B36" s="34">
        <v>88950.424396000002</v>
      </c>
      <c r="C36" s="34">
        <v>-9251.4029999999984</v>
      </c>
      <c r="D36" s="34">
        <v>38287.710228999997</v>
      </c>
      <c r="E36" s="34">
        <v>38308.893159708714</v>
      </c>
      <c r="F36" s="34">
        <v>0</v>
      </c>
      <c r="G36" s="34">
        <v>-21.182930708717354</v>
      </c>
      <c r="H36" s="34">
        <v>29036.307228999998</v>
      </c>
      <c r="I36" s="34">
        <v>117986.731625</v>
      </c>
      <c r="J36" s="34">
        <v>14559.819000000001</v>
      </c>
      <c r="K36" s="34">
        <v>-11876.364988999992</v>
      </c>
      <c r="L36" s="34">
        <v>-11854.74580211863</v>
      </c>
      <c r="M36" s="34">
        <v>0</v>
      </c>
      <c r="N36" s="34">
        <v>-21.619186881362001</v>
      </c>
      <c r="O36" s="34">
        <v>2683.4540110000089</v>
      </c>
      <c r="P36" s="34">
        <v>120670.18563600001</v>
      </c>
      <c r="Q36" s="34">
        <v>2965.8040000000001</v>
      </c>
      <c r="R36" s="34">
        <v>814.74222799997733</v>
      </c>
      <c r="S36" s="34">
        <v>836.46478123868701</v>
      </c>
      <c r="T36" s="34">
        <v>0</v>
      </c>
      <c r="U36" s="34">
        <v>-21.722553238709679</v>
      </c>
      <c r="V36" s="34">
        <v>3780.5462279999774</v>
      </c>
      <c r="W36" s="34">
        <v>124450.73186399999</v>
      </c>
      <c r="X36" s="34">
        <v>-2283.2539999999999</v>
      </c>
      <c r="Y36" s="34">
        <v>12860.274678000016</v>
      </c>
      <c r="Z36" s="34">
        <v>12905.982890475285</v>
      </c>
      <c r="AA36" s="34">
        <v>0</v>
      </c>
      <c r="AB36" s="34">
        <v>-45.708212475268823</v>
      </c>
      <c r="AC36" s="34">
        <v>10577.020678000015</v>
      </c>
      <c r="AD36" s="34">
        <v>135027.752542</v>
      </c>
      <c r="AE36" s="34">
        <v>11456.981</v>
      </c>
      <c r="AF36" s="34">
        <v>13681.370561999996</v>
      </c>
      <c r="AG36" s="34">
        <v>13681.370561999996</v>
      </c>
      <c r="AH36" s="34">
        <v>0</v>
      </c>
      <c r="AI36" s="34">
        <v>0</v>
      </c>
      <c r="AJ36" s="34">
        <v>25138.351561999996</v>
      </c>
      <c r="AK36" s="34">
        <v>160166.104104</v>
      </c>
      <c r="AL36" s="34">
        <v>-1359.9779999999992</v>
      </c>
      <c r="AM36" s="34">
        <v>-8710.3501530000103</v>
      </c>
      <c r="AN36" s="34">
        <v>-8710.3501530000103</v>
      </c>
      <c r="AO36" s="34">
        <v>0</v>
      </c>
      <c r="AP36" s="34">
        <v>0</v>
      </c>
      <c r="AQ36" s="34">
        <v>-10070.328153000009</v>
      </c>
      <c r="AR36" s="34">
        <v>150095.77595099999</v>
      </c>
      <c r="AS36" s="34">
        <v>-10092.399000000001</v>
      </c>
      <c r="AT36" s="34">
        <v>6891.0651000000034</v>
      </c>
      <c r="AU36" s="34">
        <v>6891.0651000000034</v>
      </c>
      <c r="AV36" s="34">
        <v>0</v>
      </c>
      <c r="AW36" s="34">
        <v>0</v>
      </c>
      <c r="AX36" s="34">
        <v>-3201.3338999999978</v>
      </c>
      <c r="AY36" s="34">
        <v>146894.44205099999</v>
      </c>
      <c r="AZ36" s="34">
        <v>-16771.784</v>
      </c>
      <c r="BA36" s="34">
        <v>4390.5164749999967</v>
      </c>
      <c r="BB36" s="34">
        <v>4390.5164749999967</v>
      </c>
      <c r="BC36" s="34">
        <v>0</v>
      </c>
      <c r="BD36" s="34">
        <v>0</v>
      </c>
      <c r="BE36" s="34">
        <v>-12381.267525000003</v>
      </c>
      <c r="BF36" s="34">
        <v>134513.17452599999</v>
      </c>
      <c r="BG36" s="34">
        <v>5100.8639999999996</v>
      </c>
      <c r="BH36" s="34">
        <v>-12.9383760000037</v>
      </c>
      <c r="BI36" s="34">
        <v>-12.9383760000037</v>
      </c>
      <c r="BJ36" s="34">
        <v>0</v>
      </c>
      <c r="BK36" s="34">
        <v>0</v>
      </c>
      <c r="BL36" s="34">
        <v>5087.9256239999959</v>
      </c>
      <c r="BM36" s="34">
        <v>139601.10014999998</v>
      </c>
      <c r="BN36" s="34">
        <v>1656.933</v>
      </c>
      <c r="BO36" s="34">
        <v>-2515.7810459999992</v>
      </c>
      <c r="BP36" s="34">
        <v>-2515.7810459999992</v>
      </c>
      <c r="BQ36" s="34">
        <v>0</v>
      </c>
      <c r="BR36" s="34">
        <v>0</v>
      </c>
      <c r="BS36" s="34">
        <v>-858.84804599999916</v>
      </c>
      <c r="BT36" s="34">
        <v>138742.25210399998</v>
      </c>
      <c r="BU36" s="34">
        <v>10854.65</v>
      </c>
      <c r="BV36" s="34">
        <v>3456.3313699999944</v>
      </c>
      <c r="BW36" s="34">
        <v>3456.3313699999944</v>
      </c>
      <c r="BX36" s="34">
        <v>0</v>
      </c>
      <c r="BY36" s="34">
        <v>0</v>
      </c>
      <c r="BZ36" s="34">
        <v>14310.981369999994</v>
      </c>
      <c r="CA36" s="34">
        <v>153053.23347399998</v>
      </c>
      <c r="CB36" s="34">
        <v>-43503.391999999993</v>
      </c>
      <c r="CC36" s="34">
        <v>7265.9406520000048</v>
      </c>
      <c r="CD36" s="34">
        <v>6915.4388522717445</v>
      </c>
      <c r="CE36" s="34">
        <v>0</v>
      </c>
      <c r="CF36" s="34">
        <v>350.50179972826066</v>
      </c>
      <c r="CG36" s="34">
        <v>-36237.451347999988</v>
      </c>
      <c r="CH36" s="34">
        <v>116815.78212599999</v>
      </c>
      <c r="CI36" s="34">
        <v>7731.4299999999994</v>
      </c>
      <c r="CJ36" s="34">
        <v>-5632.3634859999938</v>
      </c>
      <c r="CK36" s="34">
        <v>-5632.3634859999938</v>
      </c>
      <c r="CL36" s="34">
        <v>0</v>
      </c>
      <c r="CM36" s="34">
        <v>0</v>
      </c>
      <c r="CN36" s="34">
        <v>2099.0665140000056</v>
      </c>
      <c r="CO36" s="34">
        <v>118914.84864</v>
      </c>
      <c r="CP36" s="34">
        <v>-2064.6999999999998</v>
      </c>
      <c r="CQ36" s="34">
        <v>-3529.6100500000002</v>
      </c>
      <c r="CR36" s="34">
        <v>-3529.6100500000002</v>
      </c>
      <c r="CS36" s="34">
        <v>0</v>
      </c>
      <c r="CT36" s="34">
        <v>0</v>
      </c>
      <c r="CU36" s="34">
        <v>-5594.31005</v>
      </c>
      <c r="CV36" s="34">
        <v>113320.53859</v>
      </c>
      <c r="CW36" s="34">
        <v>11767.018000000002</v>
      </c>
      <c r="CX36" s="34">
        <v>9442.3809580000179</v>
      </c>
      <c r="CY36" s="34">
        <v>9442.3809580000179</v>
      </c>
      <c r="CZ36" s="34">
        <v>0</v>
      </c>
      <c r="DA36" s="34">
        <v>0</v>
      </c>
      <c r="DB36" s="34">
        <v>21209.39895800002</v>
      </c>
      <c r="DC36" s="34">
        <v>134529.93754800002</v>
      </c>
      <c r="DD36" s="34">
        <v>-24366.126</v>
      </c>
      <c r="DE36" s="34">
        <v>-3674.7482040000214</v>
      </c>
      <c r="DF36" s="34">
        <v>-3674.7482040000214</v>
      </c>
      <c r="DG36" s="34">
        <v>0</v>
      </c>
      <c r="DH36" s="34">
        <v>0</v>
      </c>
      <c r="DI36" s="34">
        <v>-28040.874204000022</v>
      </c>
      <c r="DJ36" s="34">
        <v>106489.06334399999</v>
      </c>
      <c r="DK36" s="34">
        <v>4231.155999999999</v>
      </c>
      <c r="DL36" s="34">
        <v>-2460.8759989999926</v>
      </c>
      <c r="DM36" s="34">
        <v>-2460.8759989999926</v>
      </c>
      <c r="DN36" s="34">
        <v>0</v>
      </c>
      <c r="DO36" s="34">
        <v>0</v>
      </c>
      <c r="DP36" s="34">
        <v>1770.2800010000065</v>
      </c>
      <c r="DQ36" s="34">
        <v>108259.343345</v>
      </c>
      <c r="DR36" s="34">
        <v>32714.180999999997</v>
      </c>
      <c r="DS36" s="34">
        <v>-4175.6792489999934</v>
      </c>
      <c r="DT36" s="34">
        <v>-4175.6792489999934</v>
      </c>
      <c r="DU36" s="34">
        <v>0</v>
      </c>
      <c r="DV36" s="34">
        <v>0</v>
      </c>
      <c r="DW36" s="34">
        <v>28538.501751000003</v>
      </c>
      <c r="DX36" s="34">
        <v>136797.845096</v>
      </c>
      <c r="DY36" s="34">
        <v>15815.996000000005</v>
      </c>
      <c r="DZ36" s="34">
        <v>-13945.026873999994</v>
      </c>
      <c r="EA36" s="34">
        <v>-13945.026873999994</v>
      </c>
      <c r="EB36" s="34">
        <v>0</v>
      </c>
      <c r="EC36" s="34">
        <v>0</v>
      </c>
      <c r="ED36" s="34">
        <v>1870.9691260000109</v>
      </c>
      <c r="EE36" s="34">
        <v>138668.81422200002</v>
      </c>
      <c r="EF36" s="34">
        <v>35157.797999999995</v>
      </c>
      <c r="EG36" s="34">
        <v>-25764.176022000014</v>
      </c>
      <c r="EH36" s="34">
        <v>-1503.6059133043127</v>
      </c>
      <c r="EI36" s="34">
        <v>0</v>
      </c>
      <c r="EJ36" s="34">
        <v>-24260.570108695701</v>
      </c>
      <c r="EK36" s="34">
        <v>9393.621977999981</v>
      </c>
      <c r="EL36" s="34">
        <v>148062.4362</v>
      </c>
      <c r="EM36" s="34">
        <v>22100.434999999998</v>
      </c>
      <c r="EN36" s="34">
        <v>53627.591300000029</v>
      </c>
      <c r="EO36" s="34">
        <v>33460.304915384622</v>
      </c>
      <c r="EP36" s="34">
        <v>0</v>
      </c>
      <c r="EQ36" s="34">
        <v>20167.28638461541</v>
      </c>
      <c r="ER36" s="34">
        <v>75728.026300000027</v>
      </c>
      <c r="ES36" s="34">
        <v>223790.46250000002</v>
      </c>
      <c r="ET36" s="34">
        <v>-4722.8600000000006</v>
      </c>
      <c r="EU36" s="34">
        <v>-6597.6905000000115</v>
      </c>
      <c r="EV36" s="34">
        <v>-9719.7528692307842</v>
      </c>
      <c r="EW36" s="34">
        <v>0</v>
      </c>
      <c r="EX36" s="34">
        <v>3122.0623692307731</v>
      </c>
      <c r="EY36" s="34">
        <v>-11320.550500000012</v>
      </c>
      <c r="EZ36" s="34">
        <v>212469.91200000001</v>
      </c>
      <c r="FA36" s="34">
        <v>24394.39</v>
      </c>
      <c r="FB36" s="34">
        <v>12873.4905</v>
      </c>
      <c r="FC36" s="34">
        <v>15329.855190217395</v>
      </c>
      <c r="FD36" s="34">
        <v>0</v>
      </c>
      <c r="FE36" s="34">
        <v>-2456.3646902173946</v>
      </c>
      <c r="FF36" s="34">
        <v>37267.880499999999</v>
      </c>
      <c r="FG36" s="34">
        <v>249737.79250000001</v>
      </c>
      <c r="FH36" s="34">
        <v>-35581.495000000003</v>
      </c>
      <c r="FI36" s="34">
        <v>-3227.7815000000046</v>
      </c>
      <c r="FJ36" s="34">
        <v>2991.1388043478237</v>
      </c>
      <c r="FK36" s="34">
        <v>0</v>
      </c>
      <c r="FL36" s="34">
        <v>-6218.9203043478283</v>
      </c>
      <c r="FM36" s="34">
        <v>-38809.276500000007</v>
      </c>
      <c r="FN36" s="34">
        <v>210928.516</v>
      </c>
      <c r="FO36" s="34">
        <v>16511.707000000002</v>
      </c>
      <c r="FP36" s="34">
        <v>-4470.1637999999875</v>
      </c>
      <c r="FQ36" s="34">
        <v>-6232.2357899999897</v>
      </c>
      <c r="FR36" s="34">
        <v>0</v>
      </c>
      <c r="FS36" s="34">
        <v>1762.071990000002</v>
      </c>
      <c r="FT36" s="34">
        <v>12041.543200000015</v>
      </c>
      <c r="FU36" s="34">
        <v>222970.05920000002</v>
      </c>
      <c r="FV36" s="34">
        <v>29255.262000000002</v>
      </c>
      <c r="FW36" s="34">
        <v>-9078.9651000000158</v>
      </c>
      <c r="FX36" s="34">
        <v>-4912.7179604395697</v>
      </c>
      <c r="FY36" s="34">
        <v>0</v>
      </c>
      <c r="FZ36" s="34">
        <v>-4166.2471395604462</v>
      </c>
      <c r="GA36" s="34">
        <v>20176.296899999987</v>
      </c>
      <c r="GB36" s="34">
        <v>243146.3561</v>
      </c>
      <c r="GC36" s="34">
        <v>8345.9069999999992</v>
      </c>
      <c r="GD36" s="34">
        <v>-11697.015100000011</v>
      </c>
      <c r="GE36" s="34">
        <v>-6987.5842032608762</v>
      </c>
      <c r="GF36" s="34">
        <v>0</v>
      </c>
      <c r="GG36" s="34">
        <v>-4709.4308967391353</v>
      </c>
      <c r="GH36" s="34">
        <v>-3351.1081000000122</v>
      </c>
      <c r="GI36" s="34">
        <v>239795.24799999999</v>
      </c>
      <c r="GJ36" s="34">
        <v>-34053.120000000003</v>
      </c>
      <c r="GK36" s="34">
        <v>508.34220000002097</v>
      </c>
      <c r="GL36" s="34">
        <v>3763.3805717391456</v>
      </c>
      <c r="GM36" s="34">
        <v>0</v>
      </c>
      <c r="GN36" s="34">
        <v>-3255.0383717391246</v>
      </c>
      <c r="GO36" s="34">
        <v>-33544.777799999982</v>
      </c>
      <c r="GP36" s="34">
        <v>206250.47020000001</v>
      </c>
      <c r="GQ36" s="34">
        <v>-33094.565000000002</v>
      </c>
      <c r="GR36" s="34">
        <v>15304.160599999974</v>
      </c>
      <c r="GS36" s="34">
        <v>13105.465041111083</v>
      </c>
      <c r="GT36" s="34">
        <v>0</v>
      </c>
      <c r="GU36" s="34">
        <v>2198.6955588888904</v>
      </c>
      <c r="GV36" s="34">
        <v>-17790.404400000029</v>
      </c>
      <c r="GW36" s="34">
        <v>188460.06579999998</v>
      </c>
      <c r="GX36" s="34">
        <v>69187.838999999993</v>
      </c>
      <c r="GY36" s="34">
        <v>-146.27499999997963</v>
      </c>
      <c r="GZ36" s="34">
        <v>-3481.3335999999795</v>
      </c>
      <c r="HA36" s="34">
        <v>0</v>
      </c>
      <c r="HB36" s="34">
        <v>3335.0585999999998</v>
      </c>
      <c r="HC36" s="34">
        <v>69041.564000000013</v>
      </c>
      <c r="HD36" s="34">
        <v>257501.6298</v>
      </c>
      <c r="HE36" s="34">
        <v>-713.67299999999886</v>
      </c>
      <c r="HF36" s="34">
        <v>55361.612800000046</v>
      </c>
      <c r="HG36" s="34">
        <v>56620.844794792043</v>
      </c>
      <c r="HH36" s="34">
        <v>0</v>
      </c>
      <c r="HI36" s="34">
        <v>-1259.231994792</v>
      </c>
      <c r="HJ36" s="34">
        <v>54647.939800000051</v>
      </c>
      <c r="HK36" s="34">
        <v>312149.56960000005</v>
      </c>
      <c r="HL36" s="34">
        <v>19381.359000000004</v>
      </c>
      <c r="HM36" s="34">
        <v>29474.2906</v>
      </c>
      <c r="HN36" s="34">
        <v>10897.441799999997</v>
      </c>
      <c r="HO36" s="34">
        <v>0</v>
      </c>
      <c r="HP36" s="34">
        <v>18576.848800000003</v>
      </c>
      <c r="HQ36" s="34">
        <v>48855.649600000004</v>
      </c>
      <c r="HR36" s="34">
        <v>361005.21920000005</v>
      </c>
      <c r="HS36" s="34">
        <v>43589.771999999997</v>
      </c>
      <c r="HT36" s="34">
        <v>2925.4871999999741</v>
      </c>
      <c r="HU36" s="34">
        <v>2706.0755999999742</v>
      </c>
      <c r="HV36" s="34">
        <v>0</v>
      </c>
      <c r="HW36" s="34">
        <v>219.41160000000002</v>
      </c>
      <c r="HX36" s="34">
        <v>46515.259199999971</v>
      </c>
      <c r="HY36" s="34">
        <v>407520.47840000002</v>
      </c>
      <c r="HZ36" s="34">
        <v>-8118.2290000000003</v>
      </c>
      <c r="IA36" s="34">
        <v>2303.821600000033</v>
      </c>
      <c r="IB36" s="34">
        <v>621.66600000003291</v>
      </c>
      <c r="IC36" s="34">
        <v>0</v>
      </c>
      <c r="ID36" s="34">
        <v>1682.1556</v>
      </c>
      <c r="IE36" s="34">
        <v>-5814.4073999999673</v>
      </c>
      <c r="IF36" s="34">
        <v>401706.07100000005</v>
      </c>
      <c r="IG36" s="34">
        <v>-13018.422</v>
      </c>
      <c r="IH36" s="34">
        <v>-3181.467800000004</v>
      </c>
      <c r="II36" s="34">
        <v>-5046.4664000000039</v>
      </c>
      <c r="IJ36" s="34">
        <v>0</v>
      </c>
      <c r="IK36" s="34">
        <v>1864.9986000000001</v>
      </c>
      <c r="IL36" s="34">
        <v>-16199.889800000004</v>
      </c>
      <c r="IM36" s="34">
        <v>385506.18120000005</v>
      </c>
      <c r="IN36" s="34">
        <v>-6108.6959999999999</v>
      </c>
      <c r="IO36" s="34">
        <v>21050.95799999993</v>
      </c>
      <c r="IP36" s="34">
        <v>21270.522899999931</v>
      </c>
      <c r="IQ36" s="34">
        <v>0</v>
      </c>
      <c r="IR36" s="34">
        <v>-219.56489999999999</v>
      </c>
      <c r="IS36" s="34">
        <v>14942.26199999993</v>
      </c>
      <c r="IT36" s="34">
        <v>400448.44319999998</v>
      </c>
      <c r="IU36" s="34">
        <v>22720.455999999998</v>
      </c>
      <c r="IV36" s="34">
        <v>9717.6925999999585</v>
      </c>
      <c r="IW36" s="34">
        <v>9794.0380175823757</v>
      </c>
      <c r="IX36" s="34">
        <v>0</v>
      </c>
      <c r="IY36" s="34">
        <v>-76.34541758241761</v>
      </c>
      <c r="IZ36" s="34">
        <v>32438.148599999957</v>
      </c>
      <c r="JA36" s="34">
        <v>432886.59179999994</v>
      </c>
      <c r="JB36" s="34">
        <v>17401.240000000002</v>
      </c>
      <c r="JC36" s="34">
        <v>13703.248600000039</v>
      </c>
      <c r="JD36" s="34">
        <v>13703.248600000039</v>
      </c>
      <c r="JE36" s="34">
        <v>0</v>
      </c>
      <c r="JF36" s="34">
        <v>0</v>
      </c>
      <c r="JG36" s="34">
        <v>31104.488600000041</v>
      </c>
      <c r="JH36" s="34">
        <v>463991.08039999998</v>
      </c>
      <c r="JI36" s="34">
        <v>-30529.864999999998</v>
      </c>
      <c r="JJ36" s="34">
        <v>13811.720600000066</v>
      </c>
      <c r="JK36" s="34">
        <v>13688.297114120067</v>
      </c>
      <c r="JL36" s="34">
        <v>0</v>
      </c>
      <c r="JM36" s="34">
        <v>123.42348587999999</v>
      </c>
      <c r="JN36" s="34">
        <v>-16718.144399999932</v>
      </c>
      <c r="JO36" s="34">
        <v>447272.93600000005</v>
      </c>
    </row>
    <row r="37" spans="1:275" s="10" customFormat="1" x14ac:dyDescent="0.2">
      <c r="A37" s="45" t="s">
        <v>17</v>
      </c>
      <c r="B37" s="34">
        <v>1403527.6324480001</v>
      </c>
      <c r="C37" s="34">
        <v>15422.122000000001</v>
      </c>
      <c r="D37" s="34">
        <v>683244.19980199984</v>
      </c>
      <c r="E37" s="34">
        <v>683244.19980199984</v>
      </c>
      <c r="F37" s="34">
        <v>0</v>
      </c>
      <c r="G37" s="34">
        <v>0</v>
      </c>
      <c r="H37" s="34">
        <v>698666.32180199982</v>
      </c>
      <c r="I37" s="34">
        <v>2102193.95425</v>
      </c>
      <c r="J37" s="34">
        <v>-5614.1820000000007</v>
      </c>
      <c r="K37" s="34">
        <v>-216650.92235999976</v>
      </c>
      <c r="L37" s="34">
        <v>-216650.92235999976</v>
      </c>
      <c r="M37" s="34">
        <v>0</v>
      </c>
      <c r="N37" s="34">
        <v>0</v>
      </c>
      <c r="O37" s="34">
        <v>-222265.10435999976</v>
      </c>
      <c r="P37" s="34">
        <v>1879928.8498900002</v>
      </c>
      <c r="Q37" s="34">
        <v>-9747.5400000000009</v>
      </c>
      <c r="R37" s="34">
        <v>45705.52347799969</v>
      </c>
      <c r="S37" s="34">
        <v>45705.52347799969</v>
      </c>
      <c r="T37" s="34">
        <v>0</v>
      </c>
      <c r="U37" s="34">
        <v>0</v>
      </c>
      <c r="V37" s="34">
        <v>35957.983477999689</v>
      </c>
      <c r="W37" s="34">
        <v>1915886.8333679999</v>
      </c>
      <c r="X37" s="34">
        <v>-10211.294</v>
      </c>
      <c r="Y37" s="34">
        <v>218767.50080400007</v>
      </c>
      <c r="Z37" s="34">
        <v>218767.50080400007</v>
      </c>
      <c r="AA37" s="34">
        <v>0</v>
      </c>
      <c r="AB37" s="34">
        <v>0</v>
      </c>
      <c r="AC37" s="34">
        <v>208556.20680400007</v>
      </c>
      <c r="AD37" s="34">
        <v>2124443.0401719999</v>
      </c>
      <c r="AE37" s="34">
        <v>-11748.205</v>
      </c>
      <c r="AF37" s="34">
        <v>212951.60425200025</v>
      </c>
      <c r="AG37" s="34">
        <v>198268.57266657348</v>
      </c>
      <c r="AH37" s="34">
        <v>0</v>
      </c>
      <c r="AI37" s="34">
        <v>14683.031585426772</v>
      </c>
      <c r="AJ37" s="34">
        <v>201203.39925200026</v>
      </c>
      <c r="AK37" s="34">
        <v>2325646.4394240002</v>
      </c>
      <c r="AL37" s="34">
        <v>-29602.894999999997</v>
      </c>
      <c r="AM37" s="34">
        <v>-120139.45411000031</v>
      </c>
      <c r="AN37" s="34">
        <v>-120139.45411000031</v>
      </c>
      <c r="AO37" s="34">
        <v>0</v>
      </c>
      <c r="AP37" s="34">
        <v>0</v>
      </c>
      <c r="AQ37" s="34">
        <v>-149742.3491100003</v>
      </c>
      <c r="AR37" s="34">
        <v>2175904.0903139999</v>
      </c>
      <c r="AS37" s="34">
        <v>-25689.739999999998</v>
      </c>
      <c r="AT37" s="34">
        <v>92277.393983000191</v>
      </c>
      <c r="AU37" s="34">
        <v>92277.393983000191</v>
      </c>
      <c r="AV37" s="34">
        <v>0</v>
      </c>
      <c r="AW37" s="34">
        <v>0</v>
      </c>
      <c r="AX37" s="34">
        <v>66587.6539830002</v>
      </c>
      <c r="AY37" s="34">
        <v>2242491.7442970001</v>
      </c>
      <c r="AZ37" s="34">
        <v>4090.7099999999996</v>
      </c>
      <c r="BA37" s="34">
        <v>110565.83486499959</v>
      </c>
      <c r="BB37" s="34">
        <v>110565.83486499959</v>
      </c>
      <c r="BC37" s="34">
        <v>0</v>
      </c>
      <c r="BD37" s="34">
        <v>0</v>
      </c>
      <c r="BE37" s="34">
        <v>114656.5448649996</v>
      </c>
      <c r="BF37" s="34">
        <v>2357148.2891619997</v>
      </c>
      <c r="BG37" s="34">
        <v>3293.2459999999996</v>
      </c>
      <c r="BH37" s="34">
        <v>-17220.209107999879</v>
      </c>
      <c r="BI37" s="34">
        <v>-17220.209107999879</v>
      </c>
      <c r="BJ37" s="34">
        <v>0</v>
      </c>
      <c r="BK37" s="34">
        <v>0</v>
      </c>
      <c r="BL37" s="34">
        <v>-13926.96310799988</v>
      </c>
      <c r="BM37" s="34">
        <v>2343221.3260539998</v>
      </c>
      <c r="BN37" s="34">
        <v>-15951.192999999999</v>
      </c>
      <c r="BO37" s="34">
        <v>-74509.366950000142</v>
      </c>
      <c r="BP37" s="34">
        <v>-74509.366950000142</v>
      </c>
      <c r="BQ37" s="34">
        <v>0</v>
      </c>
      <c r="BR37" s="34">
        <v>0</v>
      </c>
      <c r="BS37" s="34">
        <v>-90460.559950000141</v>
      </c>
      <c r="BT37" s="34">
        <v>2252760.7661039997</v>
      </c>
      <c r="BU37" s="34">
        <v>-1483.9889999999996</v>
      </c>
      <c r="BV37" s="34">
        <v>37705.803848000185</v>
      </c>
      <c r="BW37" s="34">
        <v>37705.803848000185</v>
      </c>
      <c r="BX37" s="34">
        <v>0</v>
      </c>
      <c r="BY37" s="34">
        <v>0</v>
      </c>
      <c r="BZ37" s="34">
        <v>36221.814848000184</v>
      </c>
      <c r="CA37" s="34">
        <v>2288982.5809519999</v>
      </c>
      <c r="CB37" s="34">
        <v>23433.739000000001</v>
      </c>
      <c r="CC37" s="34">
        <v>135410.39954700001</v>
      </c>
      <c r="CD37" s="34">
        <v>135410.39954700001</v>
      </c>
      <c r="CE37" s="34">
        <v>0</v>
      </c>
      <c r="CF37" s="34">
        <v>0</v>
      </c>
      <c r="CG37" s="34">
        <v>158844.13854700001</v>
      </c>
      <c r="CH37" s="34">
        <v>2447826.7194989999</v>
      </c>
      <c r="CI37" s="34">
        <v>6643.3689999999988</v>
      </c>
      <c r="CJ37" s="34">
        <v>-131834.82052000012</v>
      </c>
      <c r="CK37" s="34">
        <v>-131834.82052000012</v>
      </c>
      <c r="CL37" s="34">
        <v>0</v>
      </c>
      <c r="CM37" s="34">
        <v>0</v>
      </c>
      <c r="CN37" s="34">
        <v>-125191.45152000012</v>
      </c>
      <c r="CO37" s="34">
        <v>2322635.2679789998</v>
      </c>
      <c r="CP37" s="34">
        <v>-3876.5910000000003</v>
      </c>
      <c r="CQ37" s="34">
        <v>-34303.567048999495</v>
      </c>
      <c r="CR37" s="34">
        <v>-34303.567048999495</v>
      </c>
      <c r="CS37" s="34">
        <v>0</v>
      </c>
      <c r="CT37" s="34">
        <v>0</v>
      </c>
      <c r="CU37" s="34">
        <v>-38180.158048999496</v>
      </c>
      <c r="CV37" s="34">
        <v>2284455.1099300003</v>
      </c>
      <c r="CW37" s="34">
        <v>21974.454999999998</v>
      </c>
      <c r="CX37" s="34">
        <v>183647.70149800004</v>
      </c>
      <c r="CY37" s="34">
        <v>183647.70149800004</v>
      </c>
      <c r="CZ37" s="34">
        <v>0</v>
      </c>
      <c r="DA37" s="34">
        <v>0</v>
      </c>
      <c r="DB37" s="34">
        <v>205622.15649800003</v>
      </c>
      <c r="DC37" s="34">
        <v>2490077.2664280003</v>
      </c>
      <c r="DD37" s="34">
        <v>42491.385999999999</v>
      </c>
      <c r="DE37" s="34">
        <v>-55050.47797200043</v>
      </c>
      <c r="DF37" s="34">
        <v>-55050.47797200043</v>
      </c>
      <c r="DG37" s="34">
        <v>0</v>
      </c>
      <c r="DH37" s="34">
        <v>0</v>
      </c>
      <c r="DI37" s="34">
        <v>-12559.091972000431</v>
      </c>
      <c r="DJ37" s="34">
        <v>2477518.1744559999</v>
      </c>
      <c r="DK37" s="34">
        <v>14344.062999999998</v>
      </c>
      <c r="DL37" s="34">
        <v>-39064.65598099996</v>
      </c>
      <c r="DM37" s="34">
        <v>-39064.65598099996</v>
      </c>
      <c r="DN37" s="34">
        <v>0</v>
      </c>
      <c r="DO37" s="34">
        <v>0</v>
      </c>
      <c r="DP37" s="34">
        <v>-24720.592980999965</v>
      </c>
      <c r="DQ37" s="34">
        <v>2452797.5814749999</v>
      </c>
      <c r="DR37" s="34">
        <v>14414.225</v>
      </c>
      <c r="DS37" s="34">
        <v>-96930.093005000061</v>
      </c>
      <c r="DT37" s="34">
        <v>-96930.093005000061</v>
      </c>
      <c r="DU37" s="34">
        <v>0</v>
      </c>
      <c r="DV37" s="34">
        <v>0</v>
      </c>
      <c r="DW37" s="34">
        <v>-82515.868005000055</v>
      </c>
      <c r="DX37" s="34">
        <v>2370281.7134699998</v>
      </c>
      <c r="DY37" s="34">
        <v>23297.192999999999</v>
      </c>
      <c r="DZ37" s="34">
        <v>-191784.01083599965</v>
      </c>
      <c r="EA37" s="34">
        <v>-191784.01083599965</v>
      </c>
      <c r="EB37" s="34">
        <v>0</v>
      </c>
      <c r="EC37" s="34">
        <v>0</v>
      </c>
      <c r="ED37" s="34">
        <v>-168486.81783599965</v>
      </c>
      <c r="EE37" s="34">
        <v>2201794.8956340002</v>
      </c>
      <c r="EF37" s="34">
        <v>20308.343000000001</v>
      </c>
      <c r="EG37" s="34">
        <v>-35393.254634000019</v>
      </c>
      <c r="EH37" s="34">
        <v>-35393.254634000019</v>
      </c>
      <c r="EI37" s="34">
        <v>0</v>
      </c>
      <c r="EJ37" s="34">
        <v>0</v>
      </c>
      <c r="EK37" s="34">
        <v>-15084.911634000018</v>
      </c>
      <c r="EL37" s="34">
        <v>2186709.9840000002</v>
      </c>
      <c r="EM37" s="34">
        <v>24013.214</v>
      </c>
      <c r="EN37" s="34">
        <v>401634.08300000028</v>
      </c>
      <c r="EO37" s="34">
        <v>401634.08300000028</v>
      </c>
      <c r="EP37" s="34">
        <v>0</v>
      </c>
      <c r="EQ37" s="34">
        <v>0</v>
      </c>
      <c r="ER37" s="34">
        <v>425647.29700000025</v>
      </c>
      <c r="ES37" s="34">
        <v>2612357.2810000004</v>
      </c>
      <c r="ET37" s="34">
        <v>43822.275999999998</v>
      </c>
      <c r="EU37" s="34">
        <v>-126159.38000000028</v>
      </c>
      <c r="EV37" s="34">
        <v>-126159.38000000028</v>
      </c>
      <c r="EW37" s="34">
        <v>0</v>
      </c>
      <c r="EX37" s="34">
        <v>0</v>
      </c>
      <c r="EY37" s="34">
        <v>-82337.104000000283</v>
      </c>
      <c r="EZ37" s="34">
        <v>2530020.1770000001</v>
      </c>
      <c r="FA37" s="34">
        <v>25665.579999999998</v>
      </c>
      <c r="FB37" s="34">
        <v>153509.43450000006</v>
      </c>
      <c r="FC37" s="34">
        <v>153509.43450000006</v>
      </c>
      <c r="FD37" s="34">
        <v>0</v>
      </c>
      <c r="FE37" s="34">
        <v>0</v>
      </c>
      <c r="FF37" s="34">
        <v>179175.01450000005</v>
      </c>
      <c r="FG37" s="34">
        <v>2709195.1915000002</v>
      </c>
      <c r="FH37" s="34">
        <v>54663.875</v>
      </c>
      <c r="FI37" s="34">
        <v>322.37869999976829</v>
      </c>
      <c r="FJ37" s="34">
        <v>322.37869999976829</v>
      </c>
      <c r="FK37" s="34">
        <v>0</v>
      </c>
      <c r="FL37" s="34">
        <v>0</v>
      </c>
      <c r="FM37" s="34">
        <v>54986.253699999768</v>
      </c>
      <c r="FN37" s="34">
        <v>2764181.4452</v>
      </c>
      <c r="FO37" s="34">
        <v>42868.445000000007</v>
      </c>
      <c r="FP37" s="34">
        <v>-40085.149799999956</v>
      </c>
      <c r="FQ37" s="34">
        <v>-40085.149799999956</v>
      </c>
      <c r="FR37" s="34">
        <v>0</v>
      </c>
      <c r="FS37" s="34">
        <v>0</v>
      </c>
      <c r="FT37" s="34">
        <v>2783.2952000000514</v>
      </c>
      <c r="FU37" s="34">
        <v>2766964.7404</v>
      </c>
      <c r="FV37" s="34">
        <v>22033.142</v>
      </c>
      <c r="FW37" s="34">
        <v>-69900.362199999858</v>
      </c>
      <c r="FX37" s="34">
        <v>-69900.362199999858</v>
      </c>
      <c r="FY37" s="34">
        <v>0</v>
      </c>
      <c r="FZ37" s="34">
        <v>0</v>
      </c>
      <c r="GA37" s="34">
        <v>-47867.220199999865</v>
      </c>
      <c r="GB37" s="34">
        <v>2719097.5202000001</v>
      </c>
      <c r="GC37" s="34">
        <v>40593.162000000004</v>
      </c>
      <c r="GD37" s="34">
        <v>-61482.554200000122</v>
      </c>
      <c r="GE37" s="34">
        <v>-61482.554200000122</v>
      </c>
      <c r="GF37" s="34">
        <v>0</v>
      </c>
      <c r="GG37" s="34">
        <v>0</v>
      </c>
      <c r="GH37" s="34">
        <v>-20889.392200000118</v>
      </c>
      <c r="GI37" s="34">
        <v>2698208.128</v>
      </c>
      <c r="GJ37" s="34">
        <v>52857.498</v>
      </c>
      <c r="GK37" s="34">
        <v>71491.562599999976</v>
      </c>
      <c r="GL37" s="34">
        <v>71491.562599999976</v>
      </c>
      <c r="GM37" s="34">
        <v>0</v>
      </c>
      <c r="GN37" s="34">
        <v>0</v>
      </c>
      <c r="GO37" s="34">
        <v>124349.06059999997</v>
      </c>
      <c r="GP37" s="34">
        <v>2822557.1886</v>
      </c>
      <c r="GQ37" s="34">
        <v>81277.724999999991</v>
      </c>
      <c r="GR37" s="34">
        <v>182849.58539999987</v>
      </c>
      <c r="GS37" s="34">
        <v>203580.14352666654</v>
      </c>
      <c r="GT37" s="34">
        <v>0</v>
      </c>
      <c r="GU37" s="34">
        <v>-20730.558126666681</v>
      </c>
      <c r="GV37" s="34">
        <v>264127.31039999984</v>
      </c>
      <c r="GW37" s="34">
        <v>3086684.4989999998</v>
      </c>
      <c r="GX37" s="34">
        <v>76004.231</v>
      </c>
      <c r="GY37" s="34">
        <v>-3803.1377999999968</v>
      </c>
      <c r="GZ37" s="34">
        <v>-3803.1377999999968</v>
      </c>
      <c r="HA37" s="34">
        <v>0</v>
      </c>
      <c r="HB37" s="34">
        <v>0</v>
      </c>
      <c r="HC37" s="34">
        <v>72201.093200000003</v>
      </c>
      <c r="HD37" s="34">
        <v>3158885.5921999998</v>
      </c>
      <c r="HE37" s="34">
        <v>83653.630999999994</v>
      </c>
      <c r="HF37" s="34">
        <v>788600.39780000038</v>
      </c>
      <c r="HG37" s="34">
        <v>788600.39780000038</v>
      </c>
      <c r="HH37" s="34">
        <v>0</v>
      </c>
      <c r="HI37" s="34">
        <v>0</v>
      </c>
      <c r="HJ37" s="34">
        <v>872254.02880000044</v>
      </c>
      <c r="HK37" s="34">
        <v>4031139.6210000003</v>
      </c>
      <c r="HL37" s="34">
        <v>62239.756999999998</v>
      </c>
      <c r="HM37" s="34">
        <v>4790.4868000002898</v>
      </c>
      <c r="HN37" s="34">
        <v>4790.4868000002898</v>
      </c>
      <c r="HO37" s="34">
        <v>0</v>
      </c>
      <c r="HP37" s="34">
        <v>0</v>
      </c>
      <c r="HQ37" s="34">
        <v>67030.243800000288</v>
      </c>
      <c r="HR37" s="34">
        <v>4098169.8648000006</v>
      </c>
      <c r="HS37" s="34">
        <v>125759.416</v>
      </c>
      <c r="HT37" s="34">
        <v>1097.057399999554</v>
      </c>
      <c r="HU37" s="34">
        <v>1097.057399999554</v>
      </c>
      <c r="HV37" s="34">
        <v>0</v>
      </c>
      <c r="HW37" s="34">
        <v>0</v>
      </c>
      <c r="HX37" s="34">
        <v>126856.47339999955</v>
      </c>
      <c r="HY37" s="34">
        <v>4225026.3382000001</v>
      </c>
      <c r="HZ37" s="34">
        <v>107365.409</v>
      </c>
      <c r="IA37" s="34">
        <v>-1279.9003999997076</v>
      </c>
      <c r="IB37" s="34">
        <v>-1279.9003999997076</v>
      </c>
      <c r="IC37" s="34">
        <v>0</v>
      </c>
      <c r="ID37" s="34">
        <v>0</v>
      </c>
      <c r="IE37" s="34">
        <v>106085.50860000029</v>
      </c>
      <c r="IF37" s="34">
        <v>4331111.8468000004</v>
      </c>
      <c r="IG37" s="34">
        <v>62788.286</v>
      </c>
      <c r="IH37" s="34">
        <v>-1645.5868000003175</v>
      </c>
      <c r="II37" s="34">
        <v>-1645.5868000003175</v>
      </c>
      <c r="IJ37" s="34">
        <v>0</v>
      </c>
      <c r="IK37" s="34">
        <v>0</v>
      </c>
      <c r="IL37" s="34">
        <v>61142.699199999683</v>
      </c>
      <c r="IM37" s="34">
        <v>4392254.5460000001</v>
      </c>
      <c r="IN37" s="34">
        <v>126130.43900000001</v>
      </c>
      <c r="IO37" s="34">
        <v>176581.49659999949</v>
      </c>
      <c r="IP37" s="34">
        <v>174385.84759999948</v>
      </c>
      <c r="IQ37" s="34">
        <v>0</v>
      </c>
      <c r="IR37" s="34">
        <v>2195.6489999999999</v>
      </c>
      <c r="IS37" s="34">
        <v>302711.9355999995</v>
      </c>
      <c r="IT37" s="34">
        <v>4694966.4815999996</v>
      </c>
      <c r="IU37" s="34">
        <v>155520.753</v>
      </c>
      <c r="IV37" s="34">
        <v>156399.0251999996</v>
      </c>
      <c r="IW37" s="34">
        <v>156399.0251999996</v>
      </c>
      <c r="IX37" s="34">
        <v>0</v>
      </c>
      <c r="IY37" s="34">
        <v>0</v>
      </c>
      <c r="IZ37" s="34">
        <v>311919.77819999959</v>
      </c>
      <c r="JA37" s="34">
        <v>5006886.2597999992</v>
      </c>
      <c r="JB37" s="34">
        <v>138723.39199999999</v>
      </c>
      <c r="JC37" s="34">
        <v>168640.80120000057</v>
      </c>
      <c r="JD37" s="34">
        <v>168640.80120000057</v>
      </c>
      <c r="JE37" s="34">
        <v>0</v>
      </c>
      <c r="JF37" s="34">
        <v>0</v>
      </c>
      <c r="JG37" s="34">
        <v>307364.19320000056</v>
      </c>
      <c r="JH37" s="34">
        <v>5314250.4529999997</v>
      </c>
      <c r="JI37" s="34">
        <v>160061.59700000001</v>
      </c>
      <c r="JJ37" s="34">
        <v>82575.620400000422</v>
      </c>
      <c r="JK37" s="34">
        <v>82575.620400000422</v>
      </c>
      <c r="JL37" s="34">
        <v>0</v>
      </c>
      <c r="JM37" s="34">
        <v>0</v>
      </c>
      <c r="JN37" s="34">
        <v>242637.21740000043</v>
      </c>
      <c r="JO37" s="34">
        <v>5556887.6704000002</v>
      </c>
    </row>
    <row r="38" spans="1:275" s="10" customFormat="1" ht="24" x14ac:dyDescent="0.2">
      <c r="A38" s="48" t="s">
        <v>38</v>
      </c>
      <c r="B38" s="34">
        <v>1356679.252572</v>
      </c>
      <c r="C38" s="34">
        <v>13578.244999999999</v>
      </c>
      <c r="D38" s="34">
        <v>662077.43417799997</v>
      </c>
      <c r="E38" s="34">
        <v>662077.43417799997</v>
      </c>
      <c r="F38" s="34">
        <v>0</v>
      </c>
      <c r="G38" s="34">
        <v>0</v>
      </c>
      <c r="H38" s="34">
        <v>675655.67917799996</v>
      </c>
      <c r="I38" s="34">
        <v>2032334.93175</v>
      </c>
      <c r="J38" s="34">
        <v>-4680.402</v>
      </c>
      <c r="K38" s="34">
        <v>-210393.47741599986</v>
      </c>
      <c r="L38" s="34">
        <v>-210393.47741599986</v>
      </c>
      <c r="M38" s="34">
        <v>0</v>
      </c>
      <c r="N38" s="34">
        <v>0</v>
      </c>
      <c r="O38" s="34">
        <v>-215073.87941599987</v>
      </c>
      <c r="P38" s="34">
        <v>1817261.0523340001</v>
      </c>
      <c r="Q38" s="34">
        <v>-5098.0949999999993</v>
      </c>
      <c r="R38" s="34">
        <v>44329.382137999899</v>
      </c>
      <c r="S38" s="34">
        <v>44329.382137999899</v>
      </c>
      <c r="T38" s="34">
        <v>0</v>
      </c>
      <c r="U38" s="34">
        <v>0</v>
      </c>
      <c r="V38" s="34">
        <v>39231.287137999898</v>
      </c>
      <c r="W38" s="34">
        <v>1856492.339472</v>
      </c>
      <c r="X38" s="34">
        <v>-8309.0090000000018</v>
      </c>
      <c r="Y38" s="34">
        <v>212729.94415100003</v>
      </c>
      <c r="Z38" s="34">
        <v>212729.94415100003</v>
      </c>
      <c r="AA38" s="34">
        <v>0</v>
      </c>
      <c r="AB38" s="34">
        <v>0</v>
      </c>
      <c r="AC38" s="34">
        <v>204420.93515100004</v>
      </c>
      <c r="AD38" s="34">
        <v>2060913.2746230001</v>
      </c>
      <c r="AE38" s="34">
        <v>-21488.387000000002</v>
      </c>
      <c r="AF38" s="34">
        <v>189948.8501690001</v>
      </c>
      <c r="AG38" s="34">
        <v>189948.8501690001</v>
      </c>
      <c r="AH38" s="34">
        <v>0</v>
      </c>
      <c r="AI38" s="34">
        <v>0</v>
      </c>
      <c r="AJ38" s="34">
        <v>168460.46316900011</v>
      </c>
      <c r="AK38" s="34">
        <v>2229373.7377920002</v>
      </c>
      <c r="AL38" s="34">
        <v>-30512.088</v>
      </c>
      <c r="AM38" s="34">
        <v>-115490.52418500021</v>
      </c>
      <c r="AN38" s="34">
        <v>-115490.52418500021</v>
      </c>
      <c r="AO38" s="34">
        <v>0</v>
      </c>
      <c r="AP38" s="34">
        <v>0</v>
      </c>
      <c r="AQ38" s="34">
        <v>-146002.61218500021</v>
      </c>
      <c r="AR38" s="34">
        <v>2083371.125607</v>
      </c>
      <c r="AS38" s="34">
        <v>-19091.344000000001</v>
      </c>
      <c r="AT38" s="34">
        <v>88220.006923000052</v>
      </c>
      <c r="AU38" s="34">
        <v>88220.006923000052</v>
      </c>
      <c r="AV38" s="34">
        <v>0</v>
      </c>
      <c r="AW38" s="34">
        <v>0</v>
      </c>
      <c r="AX38" s="34">
        <v>69128.662923000054</v>
      </c>
      <c r="AY38" s="34">
        <v>2152499.78853</v>
      </c>
      <c r="AZ38" s="34">
        <v>2022.9290000000001</v>
      </c>
      <c r="BA38" s="34">
        <v>106315.55259600002</v>
      </c>
      <c r="BB38" s="34">
        <v>106315.55259600002</v>
      </c>
      <c r="BC38" s="34">
        <v>0</v>
      </c>
      <c r="BD38" s="34">
        <v>0</v>
      </c>
      <c r="BE38" s="34">
        <v>108338.48159600003</v>
      </c>
      <c r="BF38" s="34">
        <v>2260838.270126</v>
      </c>
      <c r="BG38" s="34">
        <v>7487.4790000000003</v>
      </c>
      <c r="BH38" s="34">
        <v>-17902.062592000417</v>
      </c>
      <c r="BI38" s="34">
        <v>-17902.062592000417</v>
      </c>
      <c r="BJ38" s="34">
        <v>0</v>
      </c>
      <c r="BK38" s="34">
        <v>0</v>
      </c>
      <c r="BL38" s="34">
        <v>-10414.583592000417</v>
      </c>
      <c r="BM38" s="34">
        <v>2250423.6865339996</v>
      </c>
      <c r="BN38" s="34">
        <v>-16448.953999999998</v>
      </c>
      <c r="BO38" s="34">
        <v>-72925.831345999992</v>
      </c>
      <c r="BP38" s="34">
        <v>-72925.831345999992</v>
      </c>
      <c r="BQ38" s="34">
        <v>0</v>
      </c>
      <c r="BR38" s="34">
        <v>0</v>
      </c>
      <c r="BS38" s="34">
        <v>-89374.78534599999</v>
      </c>
      <c r="BT38" s="34">
        <v>2161048.9011879996</v>
      </c>
      <c r="BU38" s="34">
        <v>1209.7260000000001</v>
      </c>
      <c r="BV38" s="34">
        <v>34934.447429999964</v>
      </c>
      <c r="BW38" s="34">
        <v>34934.447429999964</v>
      </c>
      <c r="BX38" s="34">
        <v>0</v>
      </c>
      <c r="BY38" s="34">
        <v>0</v>
      </c>
      <c r="BZ38" s="34">
        <v>36144.173429999966</v>
      </c>
      <c r="CA38" s="34">
        <v>2197193.0746179996</v>
      </c>
      <c r="CB38" s="34">
        <v>18634.134999999998</v>
      </c>
      <c r="CC38" s="34">
        <v>128908.59980200023</v>
      </c>
      <c r="CD38" s="34">
        <v>128908.59980200023</v>
      </c>
      <c r="CE38" s="34">
        <v>0</v>
      </c>
      <c r="CF38" s="34">
        <v>0</v>
      </c>
      <c r="CG38" s="34">
        <v>147542.73480200022</v>
      </c>
      <c r="CH38" s="34">
        <v>2344735.8094199998</v>
      </c>
      <c r="CI38" s="34">
        <v>8827.9249999999993</v>
      </c>
      <c r="CJ38" s="34">
        <v>-127360.97651000014</v>
      </c>
      <c r="CK38" s="34">
        <v>-127360.97651000014</v>
      </c>
      <c r="CL38" s="34">
        <v>0</v>
      </c>
      <c r="CM38" s="34">
        <v>0</v>
      </c>
      <c r="CN38" s="34">
        <v>-118533.05151000014</v>
      </c>
      <c r="CO38" s="34">
        <v>2226202.7579099997</v>
      </c>
      <c r="CP38" s="34">
        <v>-4138.2389999999996</v>
      </c>
      <c r="CQ38" s="34">
        <v>-29716.719869999739</v>
      </c>
      <c r="CR38" s="34">
        <v>-29716.719869999739</v>
      </c>
      <c r="CS38" s="34">
        <v>0</v>
      </c>
      <c r="CT38" s="34">
        <v>0</v>
      </c>
      <c r="CU38" s="34">
        <v>-33854.95886999974</v>
      </c>
      <c r="CV38" s="34">
        <v>2192347.79904</v>
      </c>
      <c r="CW38" s="34">
        <v>18117.342000000001</v>
      </c>
      <c r="CX38" s="34">
        <v>177200.71521000023</v>
      </c>
      <c r="CY38" s="34">
        <v>177200.71521000023</v>
      </c>
      <c r="CZ38" s="34">
        <v>0</v>
      </c>
      <c r="DA38" s="34">
        <v>0</v>
      </c>
      <c r="DB38" s="34">
        <v>195318.05721000023</v>
      </c>
      <c r="DC38" s="34">
        <v>2387665.8562500002</v>
      </c>
      <c r="DD38" s="34">
        <v>44280.752</v>
      </c>
      <c r="DE38" s="34">
        <v>-51835.74654600038</v>
      </c>
      <c r="DF38" s="34">
        <v>-51835.74654600038</v>
      </c>
      <c r="DG38" s="34">
        <v>0</v>
      </c>
      <c r="DH38" s="34">
        <v>0</v>
      </c>
      <c r="DI38" s="34">
        <v>-7554.9945460003801</v>
      </c>
      <c r="DJ38" s="34">
        <v>2380110.8617039998</v>
      </c>
      <c r="DK38" s="34">
        <v>7490.1490000000003</v>
      </c>
      <c r="DL38" s="34">
        <v>-37613.019573999823</v>
      </c>
      <c r="DM38" s="34">
        <v>-37613.019573999823</v>
      </c>
      <c r="DN38" s="34">
        <v>0</v>
      </c>
      <c r="DO38" s="34">
        <v>0</v>
      </c>
      <c r="DP38" s="34">
        <v>-30122.870573999826</v>
      </c>
      <c r="DQ38" s="34">
        <v>2349987.99113</v>
      </c>
      <c r="DR38" s="34">
        <v>17229.353999999999</v>
      </c>
      <c r="DS38" s="34">
        <v>-93646.579531999945</v>
      </c>
      <c r="DT38" s="34">
        <v>-93646.579531999945</v>
      </c>
      <c r="DU38" s="34">
        <v>0</v>
      </c>
      <c r="DV38" s="34">
        <v>0</v>
      </c>
      <c r="DW38" s="34">
        <v>-76417.225531999953</v>
      </c>
      <c r="DX38" s="34">
        <v>2273570.765598</v>
      </c>
      <c r="DY38" s="34">
        <v>21133.469999999998</v>
      </c>
      <c r="DZ38" s="34">
        <v>-182087.98169099985</v>
      </c>
      <c r="EA38" s="34">
        <v>-182087.98169099985</v>
      </c>
      <c r="EB38" s="34">
        <v>0</v>
      </c>
      <c r="EC38" s="34">
        <v>0</v>
      </c>
      <c r="ED38" s="34">
        <v>-160954.51169099985</v>
      </c>
      <c r="EE38" s="34">
        <v>2112616.2539070002</v>
      </c>
      <c r="EF38" s="34">
        <v>20553.652999999998</v>
      </c>
      <c r="EG38" s="34">
        <v>-35448.976307000099</v>
      </c>
      <c r="EH38" s="34">
        <v>-35448.976307000099</v>
      </c>
      <c r="EI38" s="34">
        <v>0</v>
      </c>
      <c r="EJ38" s="34">
        <v>0</v>
      </c>
      <c r="EK38" s="34">
        <v>-14895.323307000101</v>
      </c>
      <c r="EL38" s="34">
        <v>2097720.9306000001</v>
      </c>
      <c r="EM38" s="34">
        <v>21471.218999999997</v>
      </c>
      <c r="EN38" s="34">
        <v>389477.88890000019</v>
      </c>
      <c r="EO38" s="34">
        <v>389477.88890000019</v>
      </c>
      <c r="EP38" s="34">
        <v>0</v>
      </c>
      <c r="EQ38" s="34">
        <v>0</v>
      </c>
      <c r="ER38" s="34">
        <v>410949.10790000018</v>
      </c>
      <c r="ES38" s="34">
        <v>2508670.0385000003</v>
      </c>
      <c r="ET38" s="34">
        <v>38413.307000000001</v>
      </c>
      <c r="EU38" s="34">
        <v>-122871.04930000051</v>
      </c>
      <c r="EV38" s="34">
        <v>-122871.04930000051</v>
      </c>
      <c r="EW38" s="34">
        <v>0</v>
      </c>
      <c r="EX38" s="34">
        <v>0</v>
      </c>
      <c r="EY38" s="34">
        <v>-84457.742300000507</v>
      </c>
      <c r="EZ38" s="34">
        <v>2424212.2961999997</v>
      </c>
      <c r="FA38" s="34">
        <v>25776.748</v>
      </c>
      <c r="FB38" s="34">
        <v>146548.22640000019</v>
      </c>
      <c r="FC38" s="34">
        <v>146548.22640000019</v>
      </c>
      <c r="FD38" s="34">
        <v>0</v>
      </c>
      <c r="FE38" s="34">
        <v>0</v>
      </c>
      <c r="FF38" s="34">
        <v>172324.97440000018</v>
      </c>
      <c r="FG38" s="34">
        <v>2596537.2705999999</v>
      </c>
      <c r="FH38" s="34">
        <v>43442.487999999998</v>
      </c>
      <c r="FI38" s="34">
        <v>-2214.0499999999156</v>
      </c>
      <c r="FJ38" s="34">
        <v>-2214.0499999999156</v>
      </c>
      <c r="FK38" s="34">
        <v>0</v>
      </c>
      <c r="FL38" s="34">
        <v>0</v>
      </c>
      <c r="FM38" s="34">
        <v>41228.438000000082</v>
      </c>
      <c r="FN38" s="34">
        <v>2637765.7086</v>
      </c>
      <c r="FO38" s="34">
        <v>38681.675590000043</v>
      </c>
      <c r="FP38" s="34">
        <v>-36443.959389999902</v>
      </c>
      <c r="FQ38" s="34">
        <v>-36443.959389999902</v>
      </c>
      <c r="FR38" s="34">
        <v>0</v>
      </c>
      <c r="FS38" s="34">
        <v>0</v>
      </c>
      <c r="FT38" s="34">
        <v>2237.7162000001408</v>
      </c>
      <c r="FU38" s="34">
        <v>2640003.4248000002</v>
      </c>
      <c r="FV38" s="34">
        <v>18513.588282417611</v>
      </c>
      <c r="FW38" s="34">
        <v>-67392.689582417821</v>
      </c>
      <c r="FX38" s="34">
        <v>-67392.689582417821</v>
      </c>
      <c r="FY38" s="34">
        <v>0</v>
      </c>
      <c r="FZ38" s="34">
        <v>0</v>
      </c>
      <c r="GA38" s="34">
        <v>-48879.101300000213</v>
      </c>
      <c r="GB38" s="34">
        <v>2591124.3234999999</v>
      </c>
      <c r="GC38" s="34">
        <v>36060.78515217395</v>
      </c>
      <c r="GD38" s="34">
        <v>-57684.548652173835</v>
      </c>
      <c r="GE38" s="34">
        <v>-57684.548652173835</v>
      </c>
      <c r="GF38" s="34">
        <v>0</v>
      </c>
      <c r="GG38" s="34">
        <v>0</v>
      </c>
      <c r="GH38" s="34">
        <v>-21623.763499999885</v>
      </c>
      <c r="GI38" s="34">
        <v>2569500.56</v>
      </c>
      <c r="GJ38" s="34">
        <v>46077.469409782527</v>
      </c>
      <c r="GK38" s="34">
        <v>68924.188990217546</v>
      </c>
      <c r="GL38" s="34">
        <v>68924.188990217546</v>
      </c>
      <c r="GM38" s="34">
        <v>0</v>
      </c>
      <c r="GN38" s="34">
        <v>0</v>
      </c>
      <c r="GO38" s="34">
        <v>115001.65840000007</v>
      </c>
      <c r="GP38" s="34">
        <v>2684502.2184000001</v>
      </c>
      <c r="GQ38" s="34">
        <v>70139.525999999998</v>
      </c>
      <c r="GR38" s="34">
        <v>196329.27349999972</v>
      </c>
      <c r="GS38" s="34">
        <v>196329.27349999972</v>
      </c>
      <c r="GT38" s="34">
        <v>0</v>
      </c>
      <c r="GU38" s="34">
        <v>0</v>
      </c>
      <c r="GV38" s="34">
        <v>266468.79949999973</v>
      </c>
      <c r="GW38" s="34">
        <v>2950971.0178999999</v>
      </c>
      <c r="GX38" s="34">
        <v>78461.641000000003</v>
      </c>
      <c r="GY38" s="34">
        <v>7.999998633749783E-4</v>
      </c>
      <c r="GZ38" s="34">
        <v>7.999998633749783E-4</v>
      </c>
      <c r="HA38" s="34">
        <v>0</v>
      </c>
      <c r="HB38" s="34">
        <v>0</v>
      </c>
      <c r="HC38" s="34">
        <v>78461.641799999867</v>
      </c>
      <c r="HD38" s="34">
        <v>3029432.6596999997</v>
      </c>
      <c r="HE38" s="34">
        <v>92660.123999999996</v>
      </c>
      <c r="HF38" s="34">
        <v>761017.14450000075</v>
      </c>
      <c r="HG38" s="34">
        <v>761017.14450000075</v>
      </c>
      <c r="HH38" s="34">
        <v>0</v>
      </c>
      <c r="HI38" s="34">
        <v>0</v>
      </c>
      <c r="HJ38" s="34">
        <v>853677.2685000007</v>
      </c>
      <c r="HK38" s="34">
        <v>3883109.9282000004</v>
      </c>
      <c r="HL38" s="34">
        <v>84034.642999999996</v>
      </c>
      <c r="HM38" s="34">
        <v>-1.9999996584374458E-4</v>
      </c>
      <c r="HN38" s="34">
        <v>-1.9999996584374458E-4</v>
      </c>
      <c r="HO38" s="34">
        <v>0</v>
      </c>
      <c r="HP38" s="34">
        <v>0</v>
      </c>
      <c r="HQ38" s="34">
        <v>84034.642800000031</v>
      </c>
      <c r="HR38" s="34">
        <v>3967144.5710000005</v>
      </c>
      <c r="HS38" s="34">
        <v>119067.361</v>
      </c>
      <c r="HT38" s="34">
        <v>5.9999994118697941E-4</v>
      </c>
      <c r="HU38" s="34">
        <v>5.9999994118697941E-4</v>
      </c>
      <c r="HV38" s="34">
        <v>0</v>
      </c>
      <c r="HW38" s="34">
        <v>0</v>
      </c>
      <c r="HX38" s="34">
        <v>119067.36159999995</v>
      </c>
      <c r="HY38" s="34">
        <v>4086211.9326000004</v>
      </c>
      <c r="HZ38" s="34">
        <v>105207.863</v>
      </c>
      <c r="IA38" s="34">
        <v>-8.0000013986136764E-4</v>
      </c>
      <c r="IB38" s="34">
        <v>-8.0000013986136764E-4</v>
      </c>
      <c r="IC38" s="34">
        <v>0</v>
      </c>
      <c r="ID38" s="34">
        <v>0</v>
      </c>
      <c r="IE38" s="34">
        <v>105207.86219999986</v>
      </c>
      <c r="IF38" s="34">
        <v>4191419.7948000003</v>
      </c>
      <c r="IG38" s="34">
        <v>72222.985000000001</v>
      </c>
      <c r="IH38" s="34">
        <v>3.3469405025243759E-10</v>
      </c>
      <c r="II38" s="34">
        <v>3.3469405025243759E-10</v>
      </c>
      <c r="IJ38" s="34">
        <v>0</v>
      </c>
      <c r="IK38" s="34">
        <v>0</v>
      </c>
      <c r="IL38" s="34">
        <v>72222.985000000335</v>
      </c>
      <c r="IM38" s="34">
        <v>4263642.7798000006</v>
      </c>
      <c r="IN38" s="34">
        <v>132279.82999999999</v>
      </c>
      <c r="IO38" s="34">
        <v>169637.83499999912</v>
      </c>
      <c r="IP38" s="34">
        <v>169637.83499999912</v>
      </c>
      <c r="IQ38" s="34">
        <v>0</v>
      </c>
      <c r="IR38" s="34">
        <v>0</v>
      </c>
      <c r="IS38" s="34">
        <v>301917.66499999911</v>
      </c>
      <c r="IT38" s="34">
        <v>4565560.4447999997</v>
      </c>
      <c r="IU38" s="34">
        <v>150033.291</v>
      </c>
      <c r="IV38" s="34">
        <v>153311.63880000004</v>
      </c>
      <c r="IW38" s="34">
        <v>153311.63880000004</v>
      </c>
      <c r="IX38" s="34">
        <v>0</v>
      </c>
      <c r="IY38" s="34">
        <v>0</v>
      </c>
      <c r="IZ38" s="34">
        <v>303344.92980000004</v>
      </c>
      <c r="JA38" s="34">
        <v>4868905.3745999997</v>
      </c>
      <c r="JB38" s="34">
        <v>151219.79699999999</v>
      </c>
      <c r="JC38" s="34">
        <v>165905.48520000026</v>
      </c>
      <c r="JD38" s="34">
        <v>165905.48520000026</v>
      </c>
      <c r="JE38" s="34">
        <v>0</v>
      </c>
      <c r="JF38" s="34">
        <v>0</v>
      </c>
      <c r="JG38" s="34">
        <v>317125.28220000025</v>
      </c>
      <c r="JH38" s="34">
        <v>5186030.6568</v>
      </c>
      <c r="JI38" s="34">
        <v>160514.48000000001</v>
      </c>
      <c r="JJ38" s="34">
        <v>80586.040800000046</v>
      </c>
      <c r="JK38" s="34">
        <v>80586.040800000046</v>
      </c>
      <c r="JL38" s="34">
        <v>0</v>
      </c>
      <c r="JM38" s="34">
        <v>0</v>
      </c>
      <c r="JN38" s="34">
        <v>241100.52080000006</v>
      </c>
      <c r="JO38" s="34">
        <v>5427131.1776000001</v>
      </c>
    </row>
    <row r="39" spans="1:275" s="10" customFormat="1" x14ac:dyDescent="0.2">
      <c r="A39" s="44" t="s">
        <v>45</v>
      </c>
      <c r="B39" s="34">
        <v>24598.947360000002</v>
      </c>
      <c r="C39" s="34">
        <v>-434.02500000000009</v>
      </c>
      <c r="D39" s="34">
        <v>7951.4738899999957</v>
      </c>
      <c r="E39" s="34">
        <v>8248.0349199220382</v>
      </c>
      <c r="F39" s="34">
        <v>0</v>
      </c>
      <c r="G39" s="34">
        <v>-296.56102992204296</v>
      </c>
      <c r="H39" s="34">
        <v>7517.448889999996</v>
      </c>
      <c r="I39" s="34">
        <v>32116.396249999998</v>
      </c>
      <c r="J39" s="34">
        <v>-229.86000000000013</v>
      </c>
      <c r="K39" s="34">
        <v>-3179.5572219999935</v>
      </c>
      <c r="L39" s="34">
        <v>-2595.8391762032197</v>
      </c>
      <c r="M39" s="34">
        <v>0</v>
      </c>
      <c r="N39" s="34">
        <v>-583.71804579677405</v>
      </c>
      <c r="O39" s="34">
        <v>-3409.4172219999937</v>
      </c>
      <c r="P39" s="34">
        <v>28706.979028000005</v>
      </c>
      <c r="Q39" s="34">
        <v>-173.97999999999996</v>
      </c>
      <c r="R39" s="34">
        <v>-676.35709200000611</v>
      </c>
      <c r="S39" s="34">
        <v>561.82844260644561</v>
      </c>
      <c r="T39" s="34">
        <v>0</v>
      </c>
      <c r="U39" s="34">
        <v>-1238.1855346064517</v>
      </c>
      <c r="V39" s="34">
        <v>-850.33709200000612</v>
      </c>
      <c r="W39" s="34">
        <v>27856.641936</v>
      </c>
      <c r="X39" s="34">
        <v>1833.69</v>
      </c>
      <c r="Y39" s="34">
        <v>-1201.5402069999977</v>
      </c>
      <c r="Z39" s="34">
        <v>1815.2018163677444</v>
      </c>
      <c r="AA39" s="34">
        <v>0</v>
      </c>
      <c r="AB39" s="34">
        <v>-3016.7420233677421</v>
      </c>
      <c r="AC39" s="34">
        <v>632.14979300000232</v>
      </c>
      <c r="AD39" s="34">
        <v>28488.791729</v>
      </c>
      <c r="AE39" s="34">
        <v>-806.779</v>
      </c>
      <c r="AF39" s="34">
        <v>-4714.9956730000013</v>
      </c>
      <c r="AG39" s="34">
        <v>2395.4933989636629</v>
      </c>
      <c r="AH39" s="34">
        <v>0</v>
      </c>
      <c r="AI39" s="34">
        <v>-7110.4890719636642</v>
      </c>
      <c r="AJ39" s="34">
        <v>-5521.7746730000017</v>
      </c>
      <c r="AK39" s="34">
        <v>22967.017056000001</v>
      </c>
      <c r="AL39" s="34">
        <v>-353.89700000000005</v>
      </c>
      <c r="AM39" s="34">
        <v>-1263.1827249999992</v>
      </c>
      <c r="AN39" s="34">
        <v>-1187.3954086161282</v>
      </c>
      <c r="AO39" s="34">
        <v>0</v>
      </c>
      <c r="AP39" s="34">
        <v>-75.787316383870973</v>
      </c>
      <c r="AQ39" s="34">
        <v>-1617.0797249999991</v>
      </c>
      <c r="AR39" s="34">
        <v>21349.937331000001</v>
      </c>
      <c r="AS39" s="34">
        <v>134.29399999999998</v>
      </c>
      <c r="AT39" s="34">
        <v>903.63212499999941</v>
      </c>
      <c r="AU39" s="34">
        <v>878.24644086881676</v>
      </c>
      <c r="AV39" s="34">
        <v>0</v>
      </c>
      <c r="AW39" s="34">
        <v>25.385684131182785</v>
      </c>
      <c r="AX39" s="34">
        <v>1037.9261249999995</v>
      </c>
      <c r="AY39" s="34">
        <v>22387.863455999999</v>
      </c>
      <c r="AZ39" s="34">
        <v>-832.95299999999997</v>
      </c>
      <c r="BA39" s="34">
        <v>-1080.1943819999992</v>
      </c>
      <c r="BB39" s="34">
        <v>473.06032045161396</v>
      </c>
      <c r="BC39" s="34">
        <v>0</v>
      </c>
      <c r="BD39" s="34">
        <v>-1553.2547024516132</v>
      </c>
      <c r="BE39" s="34">
        <v>-1913.1473819999992</v>
      </c>
      <c r="BF39" s="34">
        <v>20474.716074</v>
      </c>
      <c r="BG39" s="34">
        <v>-108.03299999999999</v>
      </c>
      <c r="BH39" s="34">
        <v>12355.275279999998</v>
      </c>
      <c r="BI39" s="34">
        <v>42.983561908601956</v>
      </c>
      <c r="BJ39" s="34">
        <v>0</v>
      </c>
      <c r="BK39" s="34">
        <v>12312.291718091397</v>
      </c>
      <c r="BL39" s="34">
        <v>12247.242279999999</v>
      </c>
      <c r="BM39" s="34">
        <v>32721.958353999999</v>
      </c>
      <c r="BN39" s="34">
        <v>-26.423999999999999</v>
      </c>
      <c r="BO39" s="34">
        <v>-698.16771000000244</v>
      </c>
      <c r="BP39" s="34">
        <v>-539.38895346666914</v>
      </c>
      <c r="BQ39" s="34">
        <v>0</v>
      </c>
      <c r="BR39" s="34">
        <v>-158.77875653333339</v>
      </c>
      <c r="BS39" s="34">
        <v>-724.59171000000242</v>
      </c>
      <c r="BT39" s="34">
        <v>31997.366643999998</v>
      </c>
      <c r="BU39" s="34">
        <v>561.13700000000006</v>
      </c>
      <c r="BV39" s="34">
        <v>805.03260799999919</v>
      </c>
      <c r="BW39" s="34">
        <v>779.13042974999917</v>
      </c>
      <c r="BX39" s="34">
        <v>0</v>
      </c>
      <c r="BY39" s="34">
        <v>25.902178249999992</v>
      </c>
      <c r="BZ39" s="34">
        <v>1366.1696079999992</v>
      </c>
      <c r="CA39" s="34">
        <v>33363.536251999998</v>
      </c>
      <c r="CB39" s="34">
        <v>-830.31</v>
      </c>
      <c r="CC39" s="34">
        <v>473.82799600000362</v>
      </c>
      <c r="CD39" s="34">
        <v>1875.8351949130465</v>
      </c>
      <c r="CE39" s="34">
        <v>0</v>
      </c>
      <c r="CF39" s="34">
        <v>-1402.0071989130429</v>
      </c>
      <c r="CG39" s="34">
        <v>-356.48200399999655</v>
      </c>
      <c r="CH39" s="34">
        <v>33007.054248</v>
      </c>
      <c r="CI39" s="34">
        <v>-108.684</v>
      </c>
      <c r="CJ39" s="34">
        <v>4395.2374169999994</v>
      </c>
      <c r="CK39" s="34">
        <v>-1751.8398754999962</v>
      </c>
      <c r="CL39" s="34">
        <v>0</v>
      </c>
      <c r="CM39" s="34">
        <v>6147.0772924999956</v>
      </c>
      <c r="CN39" s="34">
        <v>4286.5534169999992</v>
      </c>
      <c r="CO39" s="34">
        <v>37293.607664999996</v>
      </c>
      <c r="CP39" s="34">
        <v>0</v>
      </c>
      <c r="CQ39" s="34">
        <v>-445.44547500000044</v>
      </c>
      <c r="CR39" s="34">
        <v>-445.44547500000044</v>
      </c>
      <c r="CS39" s="34">
        <v>0</v>
      </c>
      <c r="CT39" s="34">
        <v>0</v>
      </c>
      <c r="CU39" s="34">
        <v>-445.44547500000044</v>
      </c>
      <c r="CV39" s="34">
        <v>36848.162189999995</v>
      </c>
      <c r="CW39" s="34">
        <v>-82.447000000000003</v>
      </c>
      <c r="CX39" s="34">
        <v>3417.8168500000033</v>
      </c>
      <c r="CY39" s="34">
        <v>3417.8168500000033</v>
      </c>
      <c r="CZ39" s="34">
        <v>0</v>
      </c>
      <c r="DA39" s="34">
        <v>0</v>
      </c>
      <c r="DB39" s="34">
        <v>3335.3698500000032</v>
      </c>
      <c r="DC39" s="34">
        <v>40183.532040000006</v>
      </c>
      <c r="DD39" s="34">
        <v>0</v>
      </c>
      <c r="DE39" s="34">
        <v>-1032.3267439999981</v>
      </c>
      <c r="DF39" s="34">
        <v>-780.77507127173692</v>
      </c>
      <c r="DG39" s="34">
        <v>0</v>
      </c>
      <c r="DH39" s="34">
        <v>-251.55167272826131</v>
      </c>
      <c r="DI39" s="34">
        <v>-1032.3267439999981</v>
      </c>
      <c r="DJ39" s="34">
        <v>39151.205296</v>
      </c>
      <c r="DK39" s="34">
        <v>-109.06400000000001</v>
      </c>
      <c r="DL39" s="34">
        <v>-376.1437610000068</v>
      </c>
      <c r="DM39" s="34">
        <v>-485.36700606667358</v>
      </c>
      <c r="DN39" s="34">
        <v>0</v>
      </c>
      <c r="DO39" s="34">
        <v>109.22324506666681</v>
      </c>
      <c r="DP39" s="34">
        <v>-485.20776100000683</v>
      </c>
      <c r="DQ39" s="34">
        <v>38665.997534999995</v>
      </c>
      <c r="DR39" s="34">
        <v>-79.25800000000001</v>
      </c>
      <c r="DS39" s="34">
        <v>-880.98307299999556</v>
      </c>
      <c r="DT39" s="34">
        <v>-1332.5278177142818</v>
      </c>
      <c r="DU39" s="34">
        <v>0</v>
      </c>
      <c r="DV39" s="34">
        <v>451.5447447142862</v>
      </c>
      <c r="DW39" s="34">
        <v>-960.24107299999559</v>
      </c>
      <c r="DX39" s="34">
        <v>37705.756462000005</v>
      </c>
      <c r="DY39" s="34">
        <v>49.088999999999999</v>
      </c>
      <c r="DZ39" s="34">
        <v>-2907.0208389999975</v>
      </c>
      <c r="EA39" s="34">
        <v>-3311.2017816086936</v>
      </c>
      <c r="EB39" s="34">
        <v>0</v>
      </c>
      <c r="EC39" s="34">
        <v>404.180942608696</v>
      </c>
      <c r="ED39" s="34">
        <v>-2857.9318389999976</v>
      </c>
      <c r="EE39" s="34">
        <v>34847.824623</v>
      </c>
      <c r="EF39" s="34">
        <v>392.27800000000002</v>
      </c>
      <c r="EG39" s="34">
        <v>4.9629769999925415</v>
      </c>
      <c r="EH39" s="34">
        <v>-383.20614473913872</v>
      </c>
      <c r="EI39" s="34">
        <v>0</v>
      </c>
      <c r="EJ39" s="34">
        <v>388.16912173913124</v>
      </c>
      <c r="EK39" s="34">
        <v>397.24097699999254</v>
      </c>
      <c r="EL39" s="34">
        <v>35245.065599999994</v>
      </c>
      <c r="EM39" s="34">
        <v>-179.43899999999999</v>
      </c>
      <c r="EN39" s="34">
        <v>6661.8239000000094</v>
      </c>
      <c r="EO39" s="34">
        <v>6260.9834252747341</v>
      </c>
      <c r="EP39" s="34">
        <v>0</v>
      </c>
      <c r="EQ39" s="34">
        <v>400.84047472527521</v>
      </c>
      <c r="ER39" s="34">
        <v>6482.38490000001</v>
      </c>
      <c r="ES39" s="34">
        <v>41727.450500000006</v>
      </c>
      <c r="ET39" s="34">
        <v>-434.363</v>
      </c>
      <c r="EU39" s="34">
        <v>-26719.146300000008</v>
      </c>
      <c r="EV39" s="34">
        <v>-1688.8186846153619</v>
      </c>
      <c r="EW39" s="34">
        <v>0</v>
      </c>
      <c r="EX39" s="34">
        <v>-25030.327615384645</v>
      </c>
      <c r="EY39" s="34">
        <v>-27153.509300000009</v>
      </c>
      <c r="EZ39" s="34">
        <v>14573.941199999999</v>
      </c>
      <c r="FA39" s="34">
        <v>-140.33899999999997</v>
      </c>
      <c r="FB39" s="34">
        <v>423.32030000000077</v>
      </c>
      <c r="FC39" s="34">
        <v>920.11315869565362</v>
      </c>
      <c r="FD39" s="34">
        <v>0</v>
      </c>
      <c r="FE39" s="34">
        <v>-496.79285869565285</v>
      </c>
      <c r="FF39" s="34">
        <v>282.98130000000072</v>
      </c>
      <c r="FG39" s="34">
        <v>14856.922500000001</v>
      </c>
      <c r="FH39" s="34">
        <v>282.57</v>
      </c>
      <c r="FI39" s="34">
        <v>-13556.1149</v>
      </c>
      <c r="FJ39" s="34">
        <v>-15.829328260864202</v>
      </c>
      <c r="FK39" s="34">
        <v>0</v>
      </c>
      <c r="FL39" s="34">
        <v>-13540.285571739136</v>
      </c>
      <c r="FM39" s="34">
        <v>-13273.544900000001</v>
      </c>
      <c r="FN39" s="34">
        <v>1583.3776</v>
      </c>
      <c r="FO39" s="34">
        <v>-140.31900000000002</v>
      </c>
      <c r="FP39" s="34">
        <v>-20.913399999999982</v>
      </c>
      <c r="FQ39" s="34">
        <v>-20.913399999999982</v>
      </c>
      <c r="FR39" s="34">
        <v>0</v>
      </c>
      <c r="FS39" s="34">
        <v>0</v>
      </c>
      <c r="FT39" s="34">
        <v>-161.23239999999998</v>
      </c>
      <c r="FU39" s="34">
        <v>1422.1451999999999</v>
      </c>
      <c r="FV39" s="34">
        <v>932.54600000000005</v>
      </c>
      <c r="FW39" s="34">
        <v>-44.705699999999922</v>
      </c>
      <c r="FX39" s="34">
        <v>-44.705699999999922</v>
      </c>
      <c r="FY39" s="34">
        <v>0</v>
      </c>
      <c r="FZ39" s="34">
        <v>0</v>
      </c>
      <c r="GA39" s="34">
        <v>887.84030000000007</v>
      </c>
      <c r="GB39" s="34">
        <v>2309.9855000000002</v>
      </c>
      <c r="GC39" s="34">
        <v>885.25</v>
      </c>
      <c r="GD39" s="34">
        <v>-85.843500000000233</v>
      </c>
      <c r="GE39" s="34">
        <v>-85.843500000000233</v>
      </c>
      <c r="GF39" s="34">
        <v>0</v>
      </c>
      <c r="GG39" s="34">
        <v>0</v>
      </c>
      <c r="GH39" s="34">
        <v>799.40649999999982</v>
      </c>
      <c r="GI39" s="34">
        <v>3109.3919999999998</v>
      </c>
      <c r="GJ39" s="34">
        <v>2365.2260000000001</v>
      </c>
      <c r="GK39" s="34">
        <v>-100.81259999999975</v>
      </c>
      <c r="GL39" s="34">
        <v>32.590611956521741</v>
      </c>
      <c r="GM39" s="34">
        <v>0</v>
      </c>
      <c r="GN39" s="34">
        <v>-133.40321195652149</v>
      </c>
      <c r="GO39" s="34">
        <v>2264.4134000000004</v>
      </c>
      <c r="GP39" s="34">
        <v>5373.8054000000002</v>
      </c>
      <c r="GQ39" s="34">
        <v>258.34100000000001</v>
      </c>
      <c r="GR39" s="34">
        <v>248.0884999999995</v>
      </c>
      <c r="GS39" s="34">
        <v>305.19747555555512</v>
      </c>
      <c r="GT39" s="34">
        <v>0</v>
      </c>
      <c r="GU39" s="34">
        <v>-57.108975555555595</v>
      </c>
      <c r="GV39" s="34">
        <v>506.42949999999951</v>
      </c>
      <c r="GW39" s="34">
        <v>5880.2348999999995</v>
      </c>
      <c r="GX39" s="34">
        <v>-2457.4120000000003</v>
      </c>
      <c r="GY39" s="34">
        <v>-117.01919999999956</v>
      </c>
      <c r="GZ39" s="34">
        <v>-117.01919999999956</v>
      </c>
      <c r="HA39" s="34">
        <v>0</v>
      </c>
      <c r="HB39" s="34">
        <v>0</v>
      </c>
      <c r="HC39" s="34">
        <v>-2574.4311999999995</v>
      </c>
      <c r="HD39" s="34">
        <v>3305.8036999999999</v>
      </c>
      <c r="HE39" s="34">
        <v>-753.78499999999997</v>
      </c>
      <c r="HF39" s="34">
        <v>775.72390000000041</v>
      </c>
      <c r="HG39" s="34">
        <v>775.72390000000041</v>
      </c>
      <c r="HH39" s="34">
        <v>0</v>
      </c>
      <c r="HI39" s="34">
        <v>0</v>
      </c>
      <c r="HJ39" s="34">
        <v>21.938900000000388</v>
      </c>
      <c r="HK39" s="34">
        <v>3327.7426000000005</v>
      </c>
      <c r="HL39" s="34">
        <v>-73.138000000000005</v>
      </c>
      <c r="HM39" s="34">
        <v>146.27520000000021</v>
      </c>
      <c r="HN39" s="34">
        <v>146.27520000000021</v>
      </c>
      <c r="HO39" s="34">
        <v>0</v>
      </c>
      <c r="HP39" s="34">
        <v>0</v>
      </c>
      <c r="HQ39" s="34">
        <v>73.137200000000178</v>
      </c>
      <c r="HR39" s="34">
        <v>3400.8798000000006</v>
      </c>
      <c r="HS39" s="34">
        <v>402.25400000000002</v>
      </c>
      <c r="HT39" s="34">
        <v>36.569200000000052</v>
      </c>
      <c r="HU39" s="34">
        <v>36.569200000000052</v>
      </c>
      <c r="HV39" s="34">
        <v>0</v>
      </c>
      <c r="HW39" s="34">
        <v>0</v>
      </c>
      <c r="HX39" s="34">
        <v>438.82320000000004</v>
      </c>
      <c r="HY39" s="34">
        <v>3839.7030000000004</v>
      </c>
      <c r="HZ39" s="34">
        <v>-585.09799999999996</v>
      </c>
      <c r="IA39" s="34">
        <v>36.56899999999996</v>
      </c>
      <c r="IB39" s="34">
        <v>36.56899999999996</v>
      </c>
      <c r="IC39" s="34">
        <v>0</v>
      </c>
      <c r="ID39" s="34">
        <v>0</v>
      </c>
      <c r="IE39" s="34">
        <v>-548.529</v>
      </c>
      <c r="IF39" s="34">
        <v>3291.1740000000004</v>
      </c>
      <c r="IG39" s="34">
        <v>-1828.4309999999998</v>
      </c>
      <c r="IH39" s="34">
        <v>-36.56760000000061</v>
      </c>
      <c r="II39" s="34">
        <v>-36.56760000000061</v>
      </c>
      <c r="IJ39" s="34">
        <v>0</v>
      </c>
      <c r="IK39" s="34">
        <v>0</v>
      </c>
      <c r="IL39" s="34">
        <v>-1864.9986000000004</v>
      </c>
      <c r="IM39" s="34">
        <v>1426.1754000000001</v>
      </c>
      <c r="IN39" s="34">
        <v>-697.31000000000006</v>
      </c>
      <c r="IO39" s="34">
        <v>30.782600000000009</v>
      </c>
      <c r="IP39" s="34">
        <v>30.782600000000009</v>
      </c>
      <c r="IQ39" s="34">
        <v>0</v>
      </c>
      <c r="IR39" s="34">
        <v>0</v>
      </c>
      <c r="IS39" s="34">
        <v>-666.52739999999994</v>
      </c>
      <c r="IT39" s="34">
        <v>759.64799999999991</v>
      </c>
      <c r="IU39" s="34">
        <v>-38.664000000000001</v>
      </c>
      <c r="IV39" s="34">
        <v>24.222599999999957</v>
      </c>
      <c r="IW39" s="34">
        <v>24.222599999999957</v>
      </c>
      <c r="IX39" s="34">
        <v>0</v>
      </c>
      <c r="IY39" s="34">
        <v>0</v>
      </c>
      <c r="IZ39" s="34">
        <v>-14.441400000000044</v>
      </c>
      <c r="JA39" s="34">
        <v>745.20659999999998</v>
      </c>
      <c r="JB39" s="34">
        <v>-237.56100000000001</v>
      </c>
      <c r="JC39" s="34">
        <v>19.34060000000008</v>
      </c>
      <c r="JD39" s="34">
        <v>19.34060000000008</v>
      </c>
      <c r="JE39" s="34">
        <v>0</v>
      </c>
      <c r="JF39" s="34">
        <v>0</v>
      </c>
      <c r="JG39" s="34">
        <v>-218.22039999999993</v>
      </c>
      <c r="JH39" s="34">
        <v>526.98620000000005</v>
      </c>
      <c r="JI39" s="34">
        <v>0</v>
      </c>
      <c r="JJ39" s="34">
        <v>8.1769999999999072</v>
      </c>
      <c r="JK39" s="34">
        <v>8.1770000000000209</v>
      </c>
      <c r="JL39" s="34">
        <v>0</v>
      </c>
      <c r="JM39" s="34">
        <v>0</v>
      </c>
      <c r="JN39" s="34">
        <v>8.1769999999999072</v>
      </c>
      <c r="JO39" s="34">
        <v>535.16319999999996</v>
      </c>
    </row>
    <row r="40" spans="1:275" s="10" customFormat="1" x14ac:dyDescent="0.2">
      <c r="A40" s="45" t="s">
        <v>9</v>
      </c>
      <c r="B40" s="34">
        <v>24598.947360000002</v>
      </c>
      <c r="C40" s="34">
        <v>-434.02500000000009</v>
      </c>
      <c r="D40" s="34">
        <v>7951.4738899999957</v>
      </c>
      <c r="E40" s="34">
        <v>8248.0349199220382</v>
      </c>
      <c r="F40" s="34">
        <v>0</v>
      </c>
      <c r="G40" s="34">
        <v>-296.56102992204296</v>
      </c>
      <c r="H40" s="34">
        <v>7517.448889999996</v>
      </c>
      <c r="I40" s="34">
        <v>32116.396249999998</v>
      </c>
      <c r="J40" s="34">
        <v>-229.86000000000013</v>
      </c>
      <c r="K40" s="34">
        <v>-3179.5572219999935</v>
      </c>
      <c r="L40" s="34">
        <v>-2595.8391762032197</v>
      </c>
      <c r="M40" s="34">
        <v>0</v>
      </c>
      <c r="N40" s="34">
        <v>-583.71804579677405</v>
      </c>
      <c r="O40" s="34">
        <v>-3409.4172219999937</v>
      </c>
      <c r="P40" s="34">
        <v>28706.979028000005</v>
      </c>
      <c r="Q40" s="34">
        <v>-173.97999999999996</v>
      </c>
      <c r="R40" s="34">
        <v>-676.35709200000611</v>
      </c>
      <c r="S40" s="34">
        <v>561.82844260644561</v>
      </c>
      <c r="T40" s="34">
        <v>0</v>
      </c>
      <c r="U40" s="34">
        <v>-1238.1855346064517</v>
      </c>
      <c r="V40" s="34">
        <v>-850.33709200000612</v>
      </c>
      <c r="W40" s="34">
        <v>27856.641936</v>
      </c>
      <c r="X40" s="34">
        <v>1833.69</v>
      </c>
      <c r="Y40" s="34">
        <v>-1201.5402069999977</v>
      </c>
      <c r="Z40" s="34">
        <v>1815.2018163677444</v>
      </c>
      <c r="AA40" s="34">
        <v>0</v>
      </c>
      <c r="AB40" s="34">
        <v>-3016.7420233677421</v>
      </c>
      <c r="AC40" s="34">
        <v>632.14979300000232</v>
      </c>
      <c r="AD40" s="34">
        <v>28488.791729</v>
      </c>
      <c r="AE40" s="34">
        <v>-806.779</v>
      </c>
      <c r="AF40" s="34">
        <v>-4714.9956730000013</v>
      </c>
      <c r="AG40" s="34">
        <v>2395.4933989636629</v>
      </c>
      <c r="AH40" s="34">
        <v>0</v>
      </c>
      <c r="AI40" s="34">
        <v>-7110.4890719636642</v>
      </c>
      <c r="AJ40" s="34">
        <v>-5521.7746730000017</v>
      </c>
      <c r="AK40" s="34">
        <v>22967.017056000001</v>
      </c>
      <c r="AL40" s="34">
        <v>-353.89700000000005</v>
      </c>
      <c r="AM40" s="34">
        <v>-1263.1827249999992</v>
      </c>
      <c r="AN40" s="34">
        <v>-1187.3954086161282</v>
      </c>
      <c r="AO40" s="34">
        <v>0</v>
      </c>
      <c r="AP40" s="34">
        <v>-75.787316383870973</v>
      </c>
      <c r="AQ40" s="34">
        <v>-1617.0797249999991</v>
      </c>
      <c r="AR40" s="34">
        <v>21349.937331000001</v>
      </c>
      <c r="AS40" s="34">
        <v>134.29399999999998</v>
      </c>
      <c r="AT40" s="34">
        <v>903.63212499999941</v>
      </c>
      <c r="AU40" s="34">
        <v>878.24644086881676</v>
      </c>
      <c r="AV40" s="34">
        <v>0</v>
      </c>
      <c r="AW40" s="34">
        <v>25.385684131182785</v>
      </c>
      <c r="AX40" s="34">
        <v>1037.9261249999995</v>
      </c>
      <c r="AY40" s="34">
        <v>22387.863455999999</v>
      </c>
      <c r="AZ40" s="34">
        <v>-832.95299999999997</v>
      </c>
      <c r="BA40" s="34">
        <v>-1080.1943819999992</v>
      </c>
      <c r="BB40" s="34">
        <v>473.06032045161396</v>
      </c>
      <c r="BC40" s="34">
        <v>0</v>
      </c>
      <c r="BD40" s="34">
        <v>-1553.2547024516132</v>
      </c>
      <c r="BE40" s="34">
        <v>-1913.1473819999992</v>
      </c>
      <c r="BF40" s="34">
        <v>20474.716074</v>
      </c>
      <c r="BG40" s="34">
        <v>-108.03299999999999</v>
      </c>
      <c r="BH40" s="34">
        <v>12355.275279999998</v>
      </c>
      <c r="BI40" s="34">
        <v>42.983561908601956</v>
      </c>
      <c r="BJ40" s="34">
        <v>0</v>
      </c>
      <c r="BK40" s="34">
        <v>12312.291718091397</v>
      </c>
      <c r="BL40" s="34">
        <v>12247.242279999999</v>
      </c>
      <c r="BM40" s="34">
        <v>32721.958353999999</v>
      </c>
      <c r="BN40" s="34">
        <v>-26.423999999999999</v>
      </c>
      <c r="BO40" s="34">
        <v>-698.16771000000244</v>
      </c>
      <c r="BP40" s="34">
        <v>-539.38895346666914</v>
      </c>
      <c r="BQ40" s="34">
        <v>0</v>
      </c>
      <c r="BR40" s="34">
        <v>-158.77875653333339</v>
      </c>
      <c r="BS40" s="34">
        <v>-724.59171000000242</v>
      </c>
      <c r="BT40" s="34">
        <v>31997.366643999998</v>
      </c>
      <c r="BU40" s="34">
        <v>561.13700000000006</v>
      </c>
      <c r="BV40" s="34">
        <v>805.03260799999919</v>
      </c>
      <c r="BW40" s="34">
        <v>779.13042974999917</v>
      </c>
      <c r="BX40" s="34">
        <v>0</v>
      </c>
      <c r="BY40" s="34">
        <v>25.902178249999992</v>
      </c>
      <c r="BZ40" s="34">
        <v>1366.1696079999992</v>
      </c>
      <c r="CA40" s="34">
        <v>33363.536251999998</v>
      </c>
      <c r="CB40" s="34">
        <v>-830.31</v>
      </c>
      <c r="CC40" s="34">
        <v>473.82799600000362</v>
      </c>
      <c r="CD40" s="34">
        <v>1875.8351949130465</v>
      </c>
      <c r="CE40" s="34">
        <v>0</v>
      </c>
      <c r="CF40" s="34">
        <v>-1402.0071989130429</v>
      </c>
      <c r="CG40" s="34">
        <v>-356.48200399999655</v>
      </c>
      <c r="CH40" s="34">
        <v>33007.054248</v>
      </c>
      <c r="CI40" s="34">
        <v>-108.684</v>
      </c>
      <c r="CJ40" s="34">
        <v>4395.2374169999994</v>
      </c>
      <c r="CK40" s="34">
        <v>-1751.8398754999962</v>
      </c>
      <c r="CL40" s="34">
        <v>0</v>
      </c>
      <c r="CM40" s="34">
        <v>6147.0772924999956</v>
      </c>
      <c r="CN40" s="34">
        <v>4286.5534169999992</v>
      </c>
      <c r="CO40" s="34">
        <v>37293.607664999996</v>
      </c>
      <c r="CP40" s="34">
        <v>0</v>
      </c>
      <c r="CQ40" s="34">
        <v>-445.44547500000044</v>
      </c>
      <c r="CR40" s="34">
        <v>-445.44547500000044</v>
      </c>
      <c r="CS40" s="34">
        <v>0</v>
      </c>
      <c r="CT40" s="34">
        <v>0</v>
      </c>
      <c r="CU40" s="34">
        <v>-445.44547500000044</v>
      </c>
      <c r="CV40" s="34">
        <v>36848.162189999995</v>
      </c>
      <c r="CW40" s="34">
        <v>-82.447000000000003</v>
      </c>
      <c r="CX40" s="34">
        <v>3417.8168500000033</v>
      </c>
      <c r="CY40" s="34">
        <v>3417.8168500000033</v>
      </c>
      <c r="CZ40" s="34">
        <v>0</v>
      </c>
      <c r="DA40" s="34">
        <v>0</v>
      </c>
      <c r="DB40" s="34">
        <v>3335.3698500000032</v>
      </c>
      <c r="DC40" s="34">
        <v>40183.532040000006</v>
      </c>
      <c r="DD40" s="34">
        <v>0</v>
      </c>
      <c r="DE40" s="34">
        <v>-1032.3267439999981</v>
      </c>
      <c r="DF40" s="34">
        <v>-780.77507127173692</v>
      </c>
      <c r="DG40" s="34">
        <v>0</v>
      </c>
      <c r="DH40" s="34">
        <v>-251.55167272826131</v>
      </c>
      <c r="DI40" s="34">
        <v>-1032.3267439999981</v>
      </c>
      <c r="DJ40" s="34">
        <v>39151.205296</v>
      </c>
      <c r="DK40" s="34">
        <v>-109.06400000000001</v>
      </c>
      <c r="DL40" s="34">
        <v>-376.1437610000068</v>
      </c>
      <c r="DM40" s="34">
        <v>-485.36700606667358</v>
      </c>
      <c r="DN40" s="34">
        <v>0</v>
      </c>
      <c r="DO40" s="34">
        <v>109.22324506666681</v>
      </c>
      <c r="DP40" s="34">
        <v>-485.20776100000683</v>
      </c>
      <c r="DQ40" s="34">
        <v>38665.997534999995</v>
      </c>
      <c r="DR40" s="34">
        <v>-79.25800000000001</v>
      </c>
      <c r="DS40" s="34">
        <v>-880.98307299999556</v>
      </c>
      <c r="DT40" s="34">
        <v>-1332.5278177142818</v>
      </c>
      <c r="DU40" s="34">
        <v>0</v>
      </c>
      <c r="DV40" s="34">
        <v>451.5447447142862</v>
      </c>
      <c r="DW40" s="34">
        <v>-960.24107299999559</v>
      </c>
      <c r="DX40" s="34">
        <v>37705.756462000005</v>
      </c>
      <c r="DY40" s="34">
        <v>49.088999999999999</v>
      </c>
      <c r="DZ40" s="34">
        <v>-2907.0208389999975</v>
      </c>
      <c r="EA40" s="34">
        <v>-3311.2017816086936</v>
      </c>
      <c r="EB40" s="34">
        <v>0</v>
      </c>
      <c r="EC40" s="34">
        <v>404.180942608696</v>
      </c>
      <c r="ED40" s="34">
        <v>-2857.9318389999976</v>
      </c>
      <c r="EE40" s="34">
        <v>34847.824623</v>
      </c>
      <c r="EF40" s="34">
        <v>392.27800000000002</v>
      </c>
      <c r="EG40" s="34">
        <v>4.9629769999925415</v>
      </c>
      <c r="EH40" s="34">
        <v>-383.20614473913872</v>
      </c>
      <c r="EI40" s="34">
        <v>0</v>
      </c>
      <c r="EJ40" s="34">
        <v>388.16912173913124</v>
      </c>
      <c r="EK40" s="34">
        <v>397.24097699999254</v>
      </c>
      <c r="EL40" s="34">
        <v>35245.065599999994</v>
      </c>
      <c r="EM40" s="34">
        <v>-179.43899999999999</v>
      </c>
      <c r="EN40" s="34">
        <v>6661.8239000000094</v>
      </c>
      <c r="EO40" s="34">
        <v>6260.9834252747341</v>
      </c>
      <c r="EP40" s="34">
        <v>0</v>
      </c>
      <c r="EQ40" s="34">
        <v>400.84047472527521</v>
      </c>
      <c r="ER40" s="34">
        <v>6482.38490000001</v>
      </c>
      <c r="ES40" s="34">
        <v>41727.450500000006</v>
      </c>
      <c r="ET40" s="34">
        <v>-434.363</v>
      </c>
      <c r="EU40" s="34">
        <v>-26719.146300000008</v>
      </c>
      <c r="EV40" s="34">
        <v>-1688.8186846153619</v>
      </c>
      <c r="EW40" s="34">
        <v>0</v>
      </c>
      <c r="EX40" s="34">
        <v>-25030.327615384645</v>
      </c>
      <c r="EY40" s="34">
        <v>-27153.509300000009</v>
      </c>
      <c r="EZ40" s="34">
        <v>14573.941199999999</v>
      </c>
      <c r="FA40" s="34">
        <v>-140.33899999999997</v>
      </c>
      <c r="FB40" s="34">
        <v>423.32030000000077</v>
      </c>
      <c r="FC40" s="34">
        <v>920.11315869565362</v>
      </c>
      <c r="FD40" s="34">
        <v>0</v>
      </c>
      <c r="FE40" s="34">
        <v>-496.79285869565285</v>
      </c>
      <c r="FF40" s="34">
        <v>282.98130000000072</v>
      </c>
      <c r="FG40" s="34">
        <v>14856.922500000001</v>
      </c>
      <c r="FH40" s="34">
        <v>282.57</v>
      </c>
      <c r="FI40" s="34">
        <v>-13556.1149</v>
      </c>
      <c r="FJ40" s="34">
        <v>-15.829328260864202</v>
      </c>
      <c r="FK40" s="34">
        <v>0</v>
      </c>
      <c r="FL40" s="34">
        <v>-13540.285571739136</v>
      </c>
      <c r="FM40" s="34">
        <v>-13273.544900000001</v>
      </c>
      <c r="FN40" s="34">
        <v>1583.3776</v>
      </c>
      <c r="FO40" s="34">
        <v>-140.31900000000002</v>
      </c>
      <c r="FP40" s="34">
        <v>-20.913399999999982</v>
      </c>
      <c r="FQ40" s="34">
        <v>-20.913399999999982</v>
      </c>
      <c r="FR40" s="34">
        <v>0</v>
      </c>
      <c r="FS40" s="34">
        <v>0</v>
      </c>
      <c r="FT40" s="34">
        <v>-161.23239999999998</v>
      </c>
      <c r="FU40" s="34">
        <v>1422.1451999999999</v>
      </c>
      <c r="FV40" s="34">
        <v>932.54600000000005</v>
      </c>
      <c r="FW40" s="34">
        <v>-44.705699999999922</v>
      </c>
      <c r="FX40" s="34">
        <v>-44.705699999999922</v>
      </c>
      <c r="FY40" s="34">
        <v>0</v>
      </c>
      <c r="FZ40" s="34">
        <v>0</v>
      </c>
      <c r="GA40" s="34">
        <v>887.84030000000007</v>
      </c>
      <c r="GB40" s="34">
        <v>2309.9855000000002</v>
      </c>
      <c r="GC40" s="34">
        <v>885.25</v>
      </c>
      <c r="GD40" s="34">
        <v>-85.843500000000233</v>
      </c>
      <c r="GE40" s="34">
        <v>-85.843500000000233</v>
      </c>
      <c r="GF40" s="34">
        <v>0</v>
      </c>
      <c r="GG40" s="34">
        <v>0</v>
      </c>
      <c r="GH40" s="34">
        <v>799.40649999999982</v>
      </c>
      <c r="GI40" s="34">
        <v>3109.3919999999998</v>
      </c>
      <c r="GJ40" s="34">
        <v>2365.2260000000001</v>
      </c>
      <c r="GK40" s="34">
        <v>-100.81259999999975</v>
      </c>
      <c r="GL40" s="34">
        <v>32.590611956521741</v>
      </c>
      <c r="GM40" s="34">
        <v>0</v>
      </c>
      <c r="GN40" s="34">
        <v>-133.40321195652149</v>
      </c>
      <c r="GO40" s="34">
        <v>2264.4134000000004</v>
      </c>
      <c r="GP40" s="34">
        <v>5373.8054000000002</v>
      </c>
      <c r="GQ40" s="34">
        <v>258.34100000000001</v>
      </c>
      <c r="GR40" s="34">
        <v>248.0884999999995</v>
      </c>
      <c r="GS40" s="34">
        <v>305.19747555555512</v>
      </c>
      <c r="GT40" s="34">
        <v>0</v>
      </c>
      <c r="GU40" s="34">
        <v>-57.108975555555595</v>
      </c>
      <c r="GV40" s="34">
        <v>506.42949999999951</v>
      </c>
      <c r="GW40" s="34">
        <v>5880.2348999999995</v>
      </c>
      <c r="GX40" s="34">
        <v>-2457.4120000000003</v>
      </c>
      <c r="GY40" s="34">
        <v>-117.01919999999956</v>
      </c>
      <c r="GZ40" s="34">
        <v>-117.01919999999956</v>
      </c>
      <c r="HA40" s="34">
        <v>0</v>
      </c>
      <c r="HB40" s="34">
        <v>0</v>
      </c>
      <c r="HC40" s="34">
        <v>-2574.4311999999995</v>
      </c>
      <c r="HD40" s="34">
        <v>3305.8036999999999</v>
      </c>
      <c r="HE40" s="34">
        <v>-753.78499999999997</v>
      </c>
      <c r="HF40" s="34">
        <v>775.72390000000041</v>
      </c>
      <c r="HG40" s="34">
        <v>775.72390000000041</v>
      </c>
      <c r="HH40" s="34">
        <v>0</v>
      </c>
      <c r="HI40" s="34">
        <v>0</v>
      </c>
      <c r="HJ40" s="34">
        <v>21.938900000000388</v>
      </c>
      <c r="HK40" s="34">
        <v>3327.7426000000005</v>
      </c>
      <c r="HL40" s="34">
        <v>-73.138000000000005</v>
      </c>
      <c r="HM40" s="34">
        <v>146.27520000000021</v>
      </c>
      <c r="HN40" s="34">
        <v>146.27520000000021</v>
      </c>
      <c r="HO40" s="34">
        <v>0</v>
      </c>
      <c r="HP40" s="34">
        <v>0</v>
      </c>
      <c r="HQ40" s="34">
        <v>73.137200000000178</v>
      </c>
      <c r="HR40" s="34">
        <v>3400.8798000000006</v>
      </c>
      <c r="HS40" s="34">
        <v>402.25400000000002</v>
      </c>
      <c r="HT40" s="34">
        <v>36.569200000000052</v>
      </c>
      <c r="HU40" s="34">
        <v>36.569200000000052</v>
      </c>
      <c r="HV40" s="34">
        <v>0</v>
      </c>
      <c r="HW40" s="34">
        <v>0</v>
      </c>
      <c r="HX40" s="34">
        <v>438.82320000000004</v>
      </c>
      <c r="HY40" s="34">
        <v>3839.7030000000004</v>
      </c>
      <c r="HZ40" s="34">
        <v>-585.09799999999996</v>
      </c>
      <c r="IA40" s="34">
        <v>36.56899999999996</v>
      </c>
      <c r="IB40" s="34">
        <v>36.56899999999996</v>
      </c>
      <c r="IC40" s="34">
        <v>0</v>
      </c>
      <c r="ID40" s="34">
        <v>0</v>
      </c>
      <c r="IE40" s="34">
        <v>-548.529</v>
      </c>
      <c r="IF40" s="34">
        <v>3291.1740000000004</v>
      </c>
      <c r="IG40" s="34">
        <v>-1828.4309999999998</v>
      </c>
      <c r="IH40" s="34">
        <v>-36.56760000000061</v>
      </c>
      <c r="II40" s="34">
        <v>-36.56760000000061</v>
      </c>
      <c r="IJ40" s="34">
        <v>0</v>
      </c>
      <c r="IK40" s="34">
        <v>0</v>
      </c>
      <c r="IL40" s="34">
        <v>-1864.9986000000004</v>
      </c>
      <c r="IM40" s="34">
        <v>1426.1754000000001</v>
      </c>
      <c r="IN40" s="34">
        <v>-697.31000000000006</v>
      </c>
      <c r="IO40" s="34">
        <v>30.782600000000009</v>
      </c>
      <c r="IP40" s="34">
        <v>30.782600000000009</v>
      </c>
      <c r="IQ40" s="34">
        <v>0</v>
      </c>
      <c r="IR40" s="34">
        <v>0</v>
      </c>
      <c r="IS40" s="34">
        <v>-666.52739999999994</v>
      </c>
      <c r="IT40" s="34">
        <v>759.64799999999991</v>
      </c>
      <c r="IU40" s="34">
        <v>-38.664000000000001</v>
      </c>
      <c r="IV40" s="34">
        <v>24.222599999999957</v>
      </c>
      <c r="IW40" s="34">
        <v>24.222599999999957</v>
      </c>
      <c r="IX40" s="34">
        <v>0</v>
      </c>
      <c r="IY40" s="34">
        <v>0</v>
      </c>
      <c r="IZ40" s="34">
        <v>-14.441400000000044</v>
      </c>
      <c r="JA40" s="34">
        <v>745.20659999999998</v>
      </c>
      <c r="JB40" s="34">
        <v>-237.56100000000001</v>
      </c>
      <c r="JC40" s="34">
        <v>19.34060000000008</v>
      </c>
      <c r="JD40" s="34">
        <v>19.34060000000008</v>
      </c>
      <c r="JE40" s="34">
        <v>0</v>
      </c>
      <c r="JF40" s="34">
        <v>0</v>
      </c>
      <c r="JG40" s="34">
        <v>-218.22039999999993</v>
      </c>
      <c r="JH40" s="34">
        <v>526.98620000000005</v>
      </c>
      <c r="JI40" s="34">
        <v>0</v>
      </c>
      <c r="JJ40" s="34">
        <v>8.1769999999999072</v>
      </c>
      <c r="JK40" s="34">
        <v>8.1770000000000209</v>
      </c>
      <c r="JL40" s="34">
        <v>0</v>
      </c>
      <c r="JM40" s="34">
        <v>0</v>
      </c>
      <c r="JN40" s="34">
        <v>8.1769999999999072</v>
      </c>
      <c r="JO40" s="34">
        <v>535.16319999999996</v>
      </c>
    </row>
    <row r="41" spans="1:275" s="10" customFormat="1" x14ac:dyDescent="0.2">
      <c r="A41" s="47" t="s">
        <v>25</v>
      </c>
      <c r="B41" s="34">
        <v>6354.7280680000003</v>
      </c>
      <c r="C41" s="34">
        <v>265.74099999999999</v>
      </c>
      <c r="D41" s="34">
        <v>881.17093199999908</v>
      </c>
      <c r="E41" s="34">
        <v>584.60990207795612</v>
      </c>
      <c r="F41" s="34">
        <v>0</v>
      </c>
      <c r="G41" s="34">
        <v>296.56102992204296</v>
      </c>
      <c r="H41" s="34">
        <v>1146.9119319999991</v>
      </c>
      <c r="I41" s="34">
        <v>7501.6399999999994</v>
      </c>
      <c r="J41" s="34">
        <v>1751.5079999999998</v>
      </c>
      <c r="K41" s="34">
        <v>-1267.3119599999982</v>
      </c>
      <c r="L41" s="34">
        <v>-316.06773722007017</v>
      </c>
      <c r="M41" s="34">
        <v>0</v>
      </c>
      <c r="N41" s="34">
        <v>-951.24422277992801</v>
      </c>
      <c r="O41" s="34">
        <v>484.19604000000163</v>
      </c>
      <c r="P41" s="34">
        <v>7985.836040000001</v>
      </c>
      <c r="Q41" s="34">
        <v>435.14699999999999</v>
      </c>
      <c r="R41" s="34">
        <v>-671.06720000000132</v>
      </c>
      <c r="S41" s="34">
        <v>89.222163354837448</v>
      </c>
      <c r="T41" s="34">
        <v>0</v>
      </c>
      <c r="U41" s="34">
        <v>-760.28936335483877</v>
      </c>
      <c r="V41" s="34">
        <v>-235.92020000000139</v>
      </c>
      <c r="W41" s="34">
        <v>7749.9158399999997</v>
      </c>
      <c r="X41" s="34">
        <v>2065.8240000000001</v>
      </c>
      <c r="Y41" s="34">
        <v>-383.47770900000023</v>
      </c>
      <c r="Z41" s="34">
        <v>347.85369060430094</v>
      </c>
      <c r="AA41" s="34">
        <v>0</v>
      </c>
      <c r="AB41" s="34">
        <v>-731.33139960430117</v>
      </c>
      <c r="AC41" s="34">
        <v>1682.3462909999998</v>
      </c>
      <c r="AD41" s="34">
        <v>9432.2621309999995</v>
      </c>
      <c r="AE41" s="34">
        <v>-259.47900000000004</v>
      </c>
      <c r="AF41" s="34">
        <v>-5082.7663949999996</v>
      </c>
      <c r="AG41" s="34">
        <v>718.57125938190711</v>
      </c>
      <c r="AH41" s="34">
        <v>0</v>
      </c>
      <c r="AI41" s="34">
        <v>-5801.3376543819068</v>
      </c>
      <c r="AJ41" s="34">
        <v>-5342.2453949999999</v>
      </c>
      <c r="AK41" s="34">
        <v>4090.016736</v>
      </c>
      <c r="AL41" s="34">
        <v>-177.62700000000001</v>
      </c>
      <c r="AM41" s="34">
        <v>-109.66515900000007</v>
      </c>
      <c r="AN41" s="34">
        <v>-235.97735297311837</v>
      </c>
      <c r="AO41" s="34">
        <v>0</v>
      </c>
      <c r="AP41" s="34">
        <v>126.3121939731183</v>
      </c>
      <c r="AQ41" s="34">
        <v>-287.29215900000008</v>
      </c>
      <c r="AR41" s="34">
        <v>3802.724577</v>
      </c>
      <c r="AS41" s="34">
        <v>0.24800000000000111</v>
      </c>
      <c r="AT41" s="34">
        <v>83.809272999999891</v>
      </c>
      <c r="AU41" s="34">
        <v>159.96632539354829</v>
      </c>
      <c r="AV41" s="34">
        <v>0</v>
      </c>
      <c r="AW41" s="34">
        <v>-76.157052393548383</v>
      </c>
      <c r="AX41" s="34">
        <v>84.057272999999896</v>
      </c>
      <c r="AY41" s="34">
        <v>3886.7818499999998</v>
      </c>
      <c r="AZ41" s="34">
        <v>-367.25399999999996</v>
      </c>
      <c r="BA41" s="34">
        <v>-147.86145800000025</v>
      </c>
      <c r="BB41" s="34">
        <v>-303.18692824516154</v>
      </c>
      <c r="BC41" s="34">
        <v>0</v>
      </c>
      <c r="BD41" s="34">
        <v>155.32547024516131</v>
      </c>
      <c r="BE41" s="34">
        <v>-515.11545800000022</v>
      </c>
      <c r="BF41" s="34">
        <v>3371.6663919999996</v>
      </c>
      <c r="BG41" s="34">
        <v>-26.729999999999997</v>
      </c>
      <c r="BH41" s="34">
        <v>27.070858000000023</v>
      </c>
      <c r="BI41" s="34">
        <v>162.37076699001537</v>
      </c>
      <c r="BJ41" s="34">
        <v>0</v>
      </c>
      <c r="BK41" s="34">
        <v>-135.29990899001535</v>
      </c>
      <c r="BL41" s="34">
        <v>0.34085800000002564</v>
      </c>
      <c r="BM41" s="34">
        <v>3372.0072499999997</v>
      </c>
      <c r="BN41" s="34">
        <v>-26.423999999999999</v>
      </c>
      <c r="BO41" s="34">
        <v>-57.110005999999863</v>
      </c>
      <c r="BP41" s="34">
        <v>313.37375924444467</v>
      </c>
      <c r="BQ41" s="34">
        <v>0</v>
      </c>
      <c r="BR41" s="34">
        <v>-370.48376524444456</v>
      </c>
      <c r="BS41" s="34">
        <v>-83.534005999999863</v>
      </c>
      <c r="BT41" s="34">
        <v>3288.4732439999998</v>
      </c>
      <c r="BU41" s="34">
        <v>-52.494999999999997</v>
      </c>
      <c r="BV41" s="34">
        <v>52.637412000000147</v>
      </c>
      <c r="BW41" s="34">
        <v>259.85483800000014</v>
      </c>
      <c r="BX41" s="34">
        <v>0</v>
      </c>
      <c r="BY41" s="34">
        <v>-207.21742600000002</v>
      </c>
      <c r="BZ41" s="34">
        <v>0.14241200000014942</v>
      </c>
      <c r="CA41" s="34">
        <v>3288.6156559999999</v>
      </c>
      <c r="CB41" s="34">
        <v>-852.95899999999995</v>
      </c>
      <c r="CC41" s="34">
        <v>-1144.564398</v>
      </c>
      <c r="CD41" s="34">
        <v>176.55777020652113</v>
      </c>
      <c r="CE41" s="34">
        <v>0</v>
      </c>
      <c r="CF41" s="34">
        <v>-1321.1221682065211</v>
      </c>
      <c r="CG41" s="34">
        <v>-1997.523398</v>
      </c>
      <c r="CH41" s="34">
        <v>1291.0922579999999</v>
      </c>
      <c r="CI41" s="34">
        <v>-27.170999999999999</v>
      </c>
      <c r="CJ41" s="34">
        <v>-42.920580000000022</v>
      </c>
      <c r="CK41" s="34">
        <v>-42.920580000000022</v>
      </c>
      <c r="CL41" s="34">
        <v>0</v>
      </c>
      <c r="CM41" s="34">
        <v>0</v>
      </c>
      <c r="CN41" s="34">
        <v>-70.091580000000022</v>
      </c>
      <c r="CO41" s="34">
        <v>1221.0006779999999</v>
      </c>
      <c r="CP41" s="34">
        <v>0</v>
      </c>
      <c r="CQ41" s="34">
        <v>-42.488027999999758</v>
      </c>
      <c r="CR41" s="34">
        <v>-42.488027999999758</v>
      </c>
      <c r="CS41" s="34">
        <v>0</v>
      </c>
      <c r="CT41" s="34">
        <v>0</v>
      </c>
      <c r="CU41" s="34">
        <v>-42.488027999999758</v>
      </c>
      <c r="CV41" s="34">
        <v>1178.5126500000001</v>
      </c>
      <c r="CW41" s="34">
        <v>0</v>
      </c>
      <c r="CX41" s="34">
        <v>66.610877999999957</v>
      </c>
      <c r="CY41" s="34">
        <v>66.610877999999957</v>
      </c>
      <c r="CZ41" s="34">
        <v>0</v>
      </c>
      <c r="DA41" s="34">
        <v>0</v>
      </c>
      <c r="DB41" s="34">
        <v>66.610877999999957</v>
      </c>
      <c r="DC41" s="34">
        <v>1245.1235280000001</v>
      </c>
      <c r="DD41" s="34">
        <v>0</v>
      </c>
      <c r="DE41" s="34">
        <v>-359.09908000000007</v>
      </c>
      <c r="DF41" s="34">
        <v>-107.54740727173876</v>
      </c>
      <c r="DG41" s="34">
        <v>0</v>
      </c>
      <c r="DH41" s="34">
        <v>-251.55167272826131</v>
      </c>
      <c r="DI41" s="34">
        <v>-359.09908000000007</v>
      </c>
      <c r="DJ41" s="34">
        <v>886.02444800000001</v>
      </c>
      <c r="DK41" s="34">
        <v>-0.71799999999999997</v>
      </c>
      <c r="DL41" s="34">
        <v>13.902797000000003</v>
      </c>
      <c r="DM41" s="34">
        <v>13.902797000000003</v>
      </c>
      <c r="DN41" s="34">
        <v>0</v>
      </c>
      <c r="DO41" s="34">
        <v>0</v>
      </c>
      <c r="DP41" s="34">
        <v>13.184797000000003</v>
      </c>
      <c r="DQ41" s="34">
        <v>899.20924500000001</v>
      </c>
      <c r="DR41" s="34">
        <v>-52.758000000000003</v>
      </c>
      <c r="DS41" s="34">
        <v>-9.1270210000000489</v>
      </c>
      <c r="DT41" s="34">
        <v>-9.1270210000000489</v>
      </c>
      <c r="DU41" s="34">
        <v>0</v>
      </c>
      <c r="DV41" s="34">
        <v>0</v>
      </c>
      <c r="DW41" s="34">
        <v>-61.885021000000052</v>
      </c>
      <c r="DX41" s="34">
        <v>837.32422399999996</v>
      </c>
      <c r="DY41" s="34">
        <v>149.6</v>
      </c>
      <c r="DZ41" s="34">
        <v>-47.694672999999938</v>
      </c>
      <c r="EA41" s="34">
        <v>-47.694672999999938</v>
      </c>
      <c r="EB41" s="34">
        <v>0</v>
      </c>
      <c r="EC41" s="34">
        <v>0</v>
      </c>
      <c r="ED41" s="34">
        <v>101.90532700000006</v>
      </c>
      <c r="EE41" s="34">
        <v>939.22955100000001</v>
      </c>
      <c r="EF41" s="34">
        <v>415.887</v>
      </c>
      <c r="EG41" s="34">
        <v>-28.689350999999931</v>
      </c>
      <c r="EH41" s="34">
        <v>-28.689350999999931</v>
      </c>
      <c r="EI41" s="34">
        <v>0</v>
      </c>
      <c r="EJ41" s="34">
        <v>0</v>
      </c>
      <c r="EK41" s="34">
        <v>387.19764900000007</v>
      </c>
      <c r="EL41" s="34">
        <v>1326.4272000000001</v>
      </c>
      <c r="EM41" s="34">
        <v>-77.328000000000003</v>
      </c>
      <c r="EN41" s="34">
        <v>182.03729999999999</v>
      </c>
      <c r="EO41" s="34">
        <v>182.03729999999999</v>
      </c>
      <c r="EP41" s="34">
        <v>0</v>
      </c>
      <c r="EQ41" s="34">
        <v>0</v>
      </c>
      <c r="ER41" s="34">
        <v>104.70929999999998</v>
      </c>
      <c r="ES41" s="34">
        <v>1431.1365000000001</v>
      </c>
      <c r="ET41" s="34">
        <v>-434.363</v>
      </c>
      <c r="EU41" s="34">
        <v>-35.854300000000023</v>
      </c>
      <c r="EV41" s="34">
        <v>-62.768630769230825</v>
      </c>
      <c r="EW41" s="34">
        <v>0</v>
      </c>
      <c r="EX41" s="34">
        <v>26.914330769230801</v>
      </c>
      <c r="EY41" s="34">
        <v>-470.21730000000002</v>
      </c>
      <c r="EZ41" s="34">
        <v>960.91920000000005</v>
      </c>
      <c r="FA41" s="34">
        <v>-2.4849999999999852</v>
      </c>
      <c r="FB41" s="34">
        <v>-364.15730000000008</v>
      </c>
      <c r="FC41" s="34">
        <v>49.836748913043948</v>
      </c>
      <c r="FD41" s="34">
        <v>0</v>
      </c>
      <c r="FE41" s="34">
        <v>-413.99404891304403</v>
      </c>
      <c r="FF41" s="34">
        <v>-366.64230000000009</v>
      </c>
      <c r="FG41" s="34">
        <v>594.27689999999996</v>
      </c>
      <c r="FH41" s="34">
        <v>282.57</v>
      </c>
      <c r="FI41" s="34">
        <v>-0.33429999999992788</v>
      </c>
      <c r="FJ41" s="34">
        <v>-0.33429999999992788</v>
      </c>
      <c r="FK41" s="34">
        <v>0</v>
      </c>
      <c r="FL41" s="34">
        <v>0</v>
      </c>
      <c r="FM41" s="34">
        <v>282.23570000000007</v>
      </c>
      <c r="FN41" s="34">
        <v>876.51260000000002</v>
      </c>
      <c r="FO41" s="34">
        <v>-84.638000000000005</v>
      </c>
      <c r="FP41" s="34">
        <v>-11.08899999999997</v>
      </c>
      <c r="FQ41" s="34">
        <v>-11.08899999999997</v>
      </c>
      <c r="FR41" s="34">
        <v>0</v>
      </c>
      <c r="FS41" s="34">
        <v>0</v>
      </c>
      <c r="FT41" s="34">
        <v>-95.726999999999975</v>
      </c>
      <c r="FU41" s="34">
        <v>780.78560000000004</v>
      </c>
      <c r="FV41" s="34">
        <v>247.59200000000004</v>
      </c>
      <c r="FW41" s="34">
        <v>-22.854500000000087</v>
      </c>
      <c r="FX41" s="34">
        <v>-22.854500000000087</v>
      </c>
      <c r="FY41" s="34">
        <v>0</v>
      </c>
      <c r="FZ41" s="34">
        <v>0</v>
      </c>
      <c r="GA41" s="34">
        <v>224.73749999999995</v>
      </c>
      <c r="GB41" s="34">
        <v>1005.5231</v>
      </c>
      <c r="GC41" s="34">
        <v>-29.218999999999994</v>
      </c>
      <c r="GD41" s="34">
        <v>-19.568100000000015</v>
      </c>
      <c r="GE41" s="34">
        <v>-19.568100000000015</v>
      </c>
      <c r="GF41" s="34">
        <v>0</v>
      </c>
      <c r="GG41" s="34">
        <v>0</v>
      </c>
      <c r="GH41" s="34">
        <v>-48.787100000000009</v>
      </c>
      <c r="GI41" s="34">
        <v>956.73599999999999</v>
      </c>
      <c r="GJ41" s="34">
        <v>3714.75</v>
      </c>
      <c r="GK41" s="34">
        <v>47.64260000000013</v>
      </c>
      <c r="GL41" s="34">
        <v>47.64260000000013</v>
      </c>
      <c r="GM41" s="34">
        <v>0</v>
      </c>
      <c r="GN41" s="34">
        <v>0</v>
      </c>
      <c r="GO41" s="34">
        <v>3762.3926000000001</v>
      </c>
      <c r="GP41" s="34">
        <v>4719.1286</v>
      </c>
      <c r="GQ41" s="34">
        <v>287.596</v>
      </c>
      <c r="GR41" s="34">
        <v>259.1573999999996</v>
      </c>
      <c r="GS41" s="34">
        <v>259.1573999999996</v>
      </c>
      <c r="GT41" s="34">
        <v>0</v>
      </c>
      <c r="GU41" s="34">
        <v>0</v>
      </c>
      <c r="GV41" s="34">
        <v>546.7533999999996</v>
      </c>
      <c r="GW41" s="34">
        <v>5265.8819999999996</v>
      </c>
      <c r="GX41" s="34">
        <v>-2252.6280000000002</v>
      </c>
      <c r="GY41" s="34">
        <v>-117.01889999999958</v>
      </c>
      <c r="GZ41" s="34">
        <v>-117.01889999999958</v>
      </c>
      <c r="HA41" s="34">
        <v>0</v>
      </c>
      <c r="HB41" s="34">
        <v>0</v>
      </c>
      <c r="HC41" s="34">
        <v>-2369.6468999999997</v>
      </c>
      <c r="HD41" s="34">
        <v>2896.2350999999999</v>
      </c>
      <c r="HE41" s="34">
        <v>-717.21600000000001</v>
      </c>
      <c r="HF41" s="34">
        <v>1002.4491000000004</v>
      </c>
      <c r="HG41" s="34">
        <v>687.64110130200038</v>
      </c>
      <c r="HH41" s="34">
        <v>0</v>
      </c>
      <c r="HI41" s="34">
        <v>314.80799869800001</v>
      </c>
      <c r="HJ41" s="34">
        <v>285.23310000000038</v>
      </c>
      <c r="HK41" s="34">
        <v>3181.4682000000003</v>
      </c>
      <c r="HL41" s="34">
        <v>-36.569000000000003</v>
      </c>
      <c r="HM41" s="34">
        <v>146.2748000000002</v>
      </c>
      <c r="HN41" s="34">
        <v>146.2748000000002</v>
      </c>
      <c r="HO41" s="34">
        <v>0</v>
      </c>
      <c r="HP41" s="34">
        <v>0</v>
      </c>
      <c r="HQ41" s="34">
        <v>109.70580000000018</v>
      </c>
      <c r="HR41" s="34">
        <v>3291.1740000000004</v>
      </c>
      <c r="HS41" s="34">
        <v>255.98</v>
      </c>
      <c r="HT41" s="34">
        <v>36.568800000000039</v>
      </c>
      <c r="HU41" s="34">
        <v>36.568800000000039</v>
      </c>
      <c r="HV41" s="34">
        <v>0</v>
      </c>
      <c r="HW41" s="34">
        <v>0</v>
      </c>
      <c r="HX41" s="34">
        <v>292.54880000000003</v>
      </c>
      <c r="HY41" s="34">
        <v>3583.7228000000005</v>
      </c>
      <c r="HZ41" s="34">
        <v>-585.09799999999996</v>
      </c>
      <c r="IA41" s="34">
        <v>36.56899999999996</v>
      </c>
      <c r="IB41" s="34">
        <v>36.56899999999996</v>
      </c>
      <c r="IC41" s="34">
        <v>0</v>
      </c>
      <c r="ID41" s="34">
        <v>0</v>
      </c>
      <c r="IE41" s="34">
        <v>-548.529</v>
      </c>
      <c r="IF41" s="34">
        <v>3035.1938000000005</v>
      </c>
      <c r="IG41" s="34">
        <v>-1791.8619999999999</v>
      </c>
      <c r="IH41" s="34">
        <v>-146.27380000000062</v>
      </c>
      <c r="II41" s="34">
        <v>-36.568000000000609</v>
      </c>
      <c r="IJ41" s="34">
        <v>0</v>
      </c>
      <c r="IK41" s="34">
        <v>-109.70580000000001</v>
      </c>
      <c r="IL41" s="34">
        <v>-1938.1358000000005</v>
      </c>
      <c r="IM41" s="34">
        <v>1097.058</v>
      </c>
      <c r="IN41" s="34">
        <v>-660.21600000000001</v>
      </c>
      <c r="IO41" s="34">
        <v>18.946800000000053</v>
      </c>
      <c r="IP41" s="34">
        <v>18.946800000000053</v>
      </c>
      <c r="IQ41" s="34">
        <v>0</v>
      </c>
      <c r="IR41" s="34">
        <v>0</v>
      </c>
      <c r="IS41" s="34">
        <v>-641.26919999999996</v>
      </c>
      <c r="IT41" s="34">
        <v>455.78879999999998</v>
      </c>
      <c r="IU41" s="34">
        <v>-38.664000000000001</v>
      </c>
      <c r="IV41" s="34">
        <v>14.31059999999998</v>
      </c>
      <c r="IW41" s="34">
        <v>14.31059999999998</v>
      </c>
      <c r="IX41" s="34">
        <v>0</v>
      </c>
      <c r="IY41" s="34">
        <v>0</v>
      </c>
      <c r="IZ41" s="34">
        <v>-24.353400000000022</v>
      </c>
      <c r="JA41" s="34">
        <v>431.43539999999996</v>
      </c>
      <c r="JB41" s="34">
        <v>-158.84</v>
      </c>
      <c r="JC41" s="34">
        <v>11.166400000000039</v>
      </c>
      <c r="JD41" s="34">
        <v>11.166400000000039</v>
      </c>
      <c r="JE41" s="34">
        <v>0</v>
      </c>
      <c r="JF41" s="34">
        <v>0</v>
      </c>
      <c r="JG41" s="34">
        <v>-147.67359999999996</v>
      </c>
      <c r="JH41" s="34">
        <v>283.76179999999999</v>
      </c>
      <c r="JI41" s="34">
        <v>0</v>
      </c>
      <c r="JJ41" s="34">
        <v>4.40300000000002</v>
      </c>
      <c r="JK41" s="34">
        <v>4.40300000000002</v>
      </c>
      <c r="JL41" s="34">
        <v>0</v>
      </c>
      <c r="JM41" s="34">
        <v>0</v>
      </c>
      <c r="JN41" s="34">
        <v>4.40300000000002</v>
      </c>
      <c r="JO41" s="34">
        <v>288.16480000000001</v>
      </c>
    </row>
    <row r="42" spans="1:275" s="10" customFormat="1" x14ac:dyDescent="0.2">
      <c r="A42" s="47" t="s">
        <v>24</v>
      </c>
      <c r="B42" s="34">
        <v>18244.219292000002</v>
      </c>
      <c r="C42" s="34">
        <v>-699.76600000000008</v>
      </c>
      <c r="D42" s="34">
        <v>7070.3029579999966</v>
      </c>
      <c r="E42" s="34">
        <v>7663.4250178440825</v>
      </c>
      <c r="F42" s="34">
        <v>0</v>
      </c>
      <c r="G42" s="34">
        <v>-593.12205984408592</v>
      </c>
      <c r="H42" s="34">
        <v>6370.536957999997</v>
      </c>
      <c r="I42" s="34">
        <v>24614.756249999999</v>
      </c>
      <c r="J42" s="34">
        <v>-1981.3679999999999</v>
      </c>
      <c r="K42" s="34">
        <v>-1912.2452619999954</v>
      </c>
      <c r="L42" s="34">
        <v>-2279.7714389831494</v>
      </c>
      <c r="M42" s="34">
        <v>0</v>
      </c>
      <c r="N42" s="34">
        <v>367.52617698315402</v>
      </c>
      <c r="O42" s="34">
        <v>-3893.6132619999953</v>
      </c>
      <c r="P42" s="34">
        <v>20721.142988000003</v>
      </c>
      <c r="Q42" s="34">
        <v>-609.12699999999995</v>
      </c>
      <c r="R42" s="34">
        <v>-5.2898920000047838</v>
      </c>
      <c r="S42" s="34">
        <v>472.60627925160816</v>
      </c>
      <c r="T42" s="34">
        <v>0</v>
      </c>
      <c r="U42" s="34">
        <v>-477.89617125161294</v>
      </c>
      <c r="V42" s="34">
        <v>-614.41689200000474</v>
      </c>
      <c r="W42" s="34">
        <v>20106.726095999999</v>
      </c>
      <c r="X42" s="34">
        <v>-232.13400000000001</v>
      </c>
      <c r="Y42" s="34">
        <v>-818.0624979999975</v>
      </c>
      <c r="Z42" s="34">
        <v>1467.3481257634435</v>
      </c>
      <c r="AA42" s="34">
        <v>0</v>
      </c>
      <c r="AB42" s="34">
        <v>-2285.410623763441</v>
      </c>
      <c r="AC42" s="34">
        <v>-1050.1964979999975</v>
      </c>
      <c r="AD42" s="34">
        <v>19056.529598000001</v>
      </c>
      <c r="AE42" s="34">
        <v>-547.29999999999995</v>
      </c>
      <c r="AF42" s="34">
        <v>367.77072199999816</v>
      </c>
      <c r="AG42" s="34">
        <v>1676.9221395817558</v>
      </c>
      <c r="AH42" s="34">
        <v>0</v>
      </c>
      <c r="AI42" s="34">
        <v>-1309.1514175817576</v>
      </c>
      <c r="AJ42" s="34">
        <v>-179.5292780000018</v>
      </c>
      <c r="AK42" s="34">
        <v>18877.000319999999</v>
      </c>
      <c r="AL42" s="34">
        <v>-176.27</v>
      </c>
      <c r="AM42" s="34">
        <v>-1153.5175659999991</v>
      </c>
      <c r="AN42" s="34">
        <v>-951.41805564300978</v>
      </c>
      <c r="AO42" s="34">
        <v>0</v>
      </c>
      <c r="AP42" s="34">
        <v>-202.09951035698927</v>
      </c>
      <c r="AQ42" s="34">
        <v>-1329.7875659999991</v>
      </c>
      <c r="AR42" s="34">
        <v>17547.212754</v>
      </c>
      <c r="AS42" s="34">
        <v>134.04599999999999</v>
      </c>
      <c r="AT42" s="34">
        <v>819.82285199999956</v>
      </c>
      <c r="AU42" s="34">
        <v>718.28011547526842</v>
      </c>
      <c r="AV42" s="34">
        <v>0</v>
      </c>
      <c r="AW42" s="34">
        <v>101.54273652473117</v>
      </c>
      <c r="AX42" s="34">
        <v>953.86885199999961</v>
      </c>
      <c r="AY42" s="34">
        <v>18501.081606</v>
      </c>
      <c r="AZ42" s="34">
        <v>-465.69899999999996</v>
      </c>
      <c r="BA42" s="34">
        <v>-932.33292399999902</v>
      </c>
      <c r="BB42" s="34">
        <v>776.2472486967755</v>
      </c>
      <c r="BC42" s="34">
        <v>0</v>
      </c>
      <c r="BD42" s="34">
        <v>-1708.5801726967745</v>
      </c>
      <c r="BE42" s="34">
        <v>-1398.031923999999</v>
      </c>
      <c r="BF42" s="34">
        <v>17103.049682000001</v>
      </c>
      <c r="BG42" s="34">
        <v>-81.302999999999997</v>
      </c>
      <c r="BH42" s="34">
        <v>12328.204421999999</v>
      </c>
      <c r="BI42" s="34">
        <v>-119.38720508141341</v>
      </c>
      <c r="BJ42" s="34">
        <v>0</v>
      </c>
      <c r="BK42" s="34">
        <v>12447.591627081412</v>
      </c>
      <c r="BL42" s="34">
        <v>12246.901421999999</v>
      </c>
      <c r="BM42" s="34">
        <v>29349.951104</v>
      </c>
      <c r="BN42" s="34">
        <v>0</v>
      </c>
      <c r="BO42" s="34">
        <v>-641.05770400000256</v>
      </c>
      <c r="BP42" s="34">
        <v>-852.76271271111375</v>
      </c>
      <c r="BQ42" s="34">
        <v>0</v>
      </c>
      <c r="BR42" s="34">
        <v>211.70500871111116</v>
      </c>
      <c r="BS42" s="34">
        <v>-641.05770400000256</v>
      </c>
      <c r="BT42" s="34">
        <v>28708.893399999997</v>
      </c>
      <c r="BU42" s="34">
        <v>613.63200000000006</v>
      </c>
      <c r="BV42" s="34">
        <v>752.39519599999903</v>
      </c>
      <c r="BW42" s="34">
        <v>519.27559174999897</v>
      </c>
      <c r="BX42" s="34">
        <v>0</v>
      </c>
      <c r="BY42" s="34">
        <v>233.11960425000001</v>
      </c>
      <c r="BZ42" s="34">
        <v>1366.0271959999991</v>
      </c>
      <c r="CA42" s="34">
        <v>30074.920595999996</v>
      </c>
      <c r="CB42" s="34">
        <v>22.649000000000001</v>
      </c>
      <c r="CC42" s="34">
        <v>1618.3923940000036</v>
      </c>
      <c r="CD42" s="34">
        <v>1699.2774247065254</v>
      </c>
      <c r="CE42" s="34">
        <v>0</v>
      </c>
      <c r="CF42" s="34">
        <v>-80.88503070652169</v>
      </c>
      <c r="CG42" s="34">
        <v>1641.0413940000035</v>
      </c>
      <c r="CH42" s="34">
        <v>31715.96199</v>
      </c>
      <c r="CI42" s="34">
        <v>-81.513000000000005</v>
      </c>
      <c r="CJ42" s="34">
        <v>4438.1579969999993</v>
      </c>
      <c r="CK42" s="34">
        <v>-1708.9192954999962</v>
      </c>
      <c r="CL42" s="34">
        <v>0</v>
      </c>
      <c r="CM42" s="34">
        <v>6147.0772924999956</v>
      </c>
      <c r="CN42" s="34">
        <v>4356.6449969999994</v>
      </c>
      <c r="CO42" s="34">
        <v>36072.606986999999</v>
      </c>
      <c r="CP42" s="34">
        <v>0</v>
      </c>
      <c r="CQ42" s="34">
        <v>-402.95744700000068</v>
      </c>
      <c r="CR42" s="34">
        <v>-402.95744700000068</v>
      </c>
      <c r="CS42" s="34">
        <v>0</v>
      </c>
      <c r="CT42" s="34">
        <v>0</v>
      </c>
      <c r="CU42" s="34">
        <v>-402.95744700000068</v>
      </c>
      <c r="CV42" s="34">
        <v>35669.649539999999</v>
      </c>
      <c r="CW42" s="34">
        <v>-82.447000000000003</v>
      </c>
      <c r="CX42" s="34">
        <v>3351.2059720000034</v>
      </c>
      <c r="CY42" s="34">
        <v>3351.2059720000034</v>
      </c>
      <c r="CZ42" s="34">
        <v>0</v>
      </c>
      <c r="DA42" s="34">
        <v>0</v>
      </c>
      <c r="DB42" s="34">
        <v>3268.7589720000033</v>
      </c>
      <c r="DC42" s="34">
        <v>38938.408512000002</v>
      </c>
      <c r="DD42" s="34">
        <v>0</v>
      </c>
      <c r="DE42" s="34">
        <v>-673.22766399999819</v>
      </c>
      <c r="DF42" s="34">
        <v>-673.22766399999819</v>
      </c>
      <c r="DG42" s="34">
        <v>0</v>
      </c>
      <c r="DH42" s="34">
        <v>0</v>
      </c>
      <c r="DI42" s="34">
        <v>-673.22766399999819</v>
      </c>
      <c r="DJ42" s="34">
        <v>38265.180848000004</v>
      </c>
      <c r="DK42" s="34">
        <v>-108.346</v>
      </c>
      <c r="DL42" s="34">
        <v>-390.04655800000683</v>
      </c>
      <c r="DM42" s="34">
        <v>-499.2698030666736</v>
      </c>
      <c r="DN42" s="34">
        <v>0</v>
      </c>
      <c r="DO42" s="34">
        <v>109.22324506666681</v>
      </c>
      <c r="DP42" s="34">
        <v>-498.39255800000683</v>
      </c>
      <c r="DQ42" s="34">
        <v>37766.788289999997</v>
      </c>
      <c r="DR42" s="34">
        <v>-26.5</v>
      </c>
      <c r="DS42" s="34">
        <v>-871.85605199999554</v>
      </c>
      <c r="DT42" s="34">
        <v>-1323.4007967142818</v>
      </c>
      <c r="DU42" s="34">
        <v>0</v>
      </c>
      <c r="DV42" s="34">
        <v>451.5447447142862</v>
      </c>
      <c r="DW42" s="34">
        <v>-898.35605199999554</v>
      </c>
      <c r="DX42" s="34">
        <v>36868.432238000001</v>
      </c>
      <c r="DY42" s="34">
        <v>-100.511</v>
      </c>
      <c r="DZ42" s="34">
        <v>-2859.3261659999976</v>
      </c>
      <c r="EA42" s="34">
        <v>-3263.5071086086937</v>
      </c>
      <c r="EB42" s="34">
        <v>0</v>
      </c>
      <c r="EC42" s="34">
        <v>404.180942608696</v>
      </c>
      <c r="ED42" s="34">
        <v>-2959.8371659999975</v>
      </c>
      <c r="EE42" s="34">
        <v>33908.595072000004</v>
      </c>
      <c r="EF42" s="34">
        <v>-23.609000000000002</v>
      </c>
      <c r="EG42" s="34">
        <v>33.652327999992472</v>
      </c>
      <c r="EH42" s="34">
        <v>-354.51679373913879</v>
      </c>
      <c r="EI42" s="34">
        <v>0</v>
      </c>
      <c r="EJ42" s="34">
        <v>388.16912173913124</v>
      </c>
      <c r="EK42" s="34">
        <v>10.043327999992471</v>
      </c>
      <c r="EL42" s="34">
        <v>33918.638399999996</v>
      </c>
      <c r="EM42" s="34">
        <v>-102.11099999999999</v>
      </c>
      <c r="EN42" s="34">
        <v>6479.7866000000095</v>
      </c>
      <c r="EO42" s="34">
        <v>6078.9461252747342</v>
      </c>
      <c r="EP42" s="34">
        <v>0</v>
      </c>
      <c r="EQ42" s="34">
        <v>400.84047472527521</v>
      </c>
      <c r="ER42" s="34">
        <v>6377.6756000000096</v>
      </c>
      <c r="ES42" s="34">
        <v>40296.314000000006</v>
      </c>
      <c r="ET42" s="34">
        <v>0</v>
      </c>
      <c r="EU42" s="34">
        <v>-26683.292000000009</v>
      </c>
      <c r="EV42" s="34">
        <v>-1626.050053846131</v>
      </c>
      <c r="EW42" s="34">
        <v>0</v>
      </c>
      <c r="EX42" s="34">
        <v>-25057.241946153878</v>
      </c>
      <c r="EY42" s="34">
        <v>-26683.292000000009</v>
      </c>
      <c r="EZ42" s="34">
        <v>13613.021999999999</v>
      </c>
      <c r="FA42" s="34">
        <v>-137.85399999999998</v>
      </c>
      <c r="FB42" s="34">
        <v>787.47760000000085</v>
      </c>
      <c r="FC42" s="34">
        <v>870.27640978260968</v>
      </c>
      <c r="FD42" s="34">
        <v>0</v>
      </c>
      <c r="FE42" s="34">
        <v>-82.798809782608799</v>
      </c>
      <c r="FF42" s="34">
        <v>649.62360000000081</v>
      </c>
      <c r="FG42" s="34">
        <v>14262.6456</v>
      </c>
      <c r="FH42" s="34">
        <v>0</v>
      </c>
      <c r="FI42" s="34">
        <v>-13555.7806</v>
      </c>
      <c r="FJ42" s="34">
        <v>-15.495028260864274</v>
      </c>
      <c r="FK42" s="34">
        <v>0</v>
      </c>
      <c r="FL42" s="34">
        <v>-13540.285571739136</v>
      </c>
      <c r="FM42" s="34">
        <v>-13555.7806</v>
      </c>
      <c r="FN42" s="34">
        <v>706.86500000000001</v>
      </c>
      <c r="FO42" s="34">
        <v>-55.680999999999997</v>
      </c>
      <c r="FP42" s="34">
        <v>-9.8244000000000113</v>
      </c>
      <c r="FQ42" s="34">
        <v>-9.8244000000000113</v>
      </c>
      <c r="FR42" s="34">
        <v>0</v>
      </c>
      <c r="FS42" s="34">
        <v>0</v>
      </c>
      <c r="FT42" s="34">
        <v>-65.505400000000009</v>
      </c>
      <c r="FU42" s="34">
        <v>641.3596</v>
      </c>
      <c r="FV42" s="34">
        <v>684.95399999999995</v>
      </c>
      <c r="FW42" s="34">
        <v>-21.851199999999835</v>
      </c>
      <c r="FX42" s="34">
        <v>-21.851199999999835</v>
      </c>
      <c r="FY42" s="34">
        <v>0</v>
      </c>
      <c r="FZ42" s="34">
        <v>0</v>
      </c>
      <c r="GA42" s="34">
        <v>663.10280000000012</v>
      </c>
      <c r="GB42" s="34">
        <v>1304.4624000000001</v>
      </c>
      <c r="GC42" s="34">
        <v>914.46900000000005</v>
      </c>
      <c r="GD42" s="34">
        <v>-66.275400000000218</v>
      </c>
      <c r="GE42" s="34">
        <v>-66.275400000000218</v>
      </c>
      <c r="GF42" s="34">
        <v>0</v>
      </c>
      <c r="GG42" s="34">
        <v>0</v>
      </c>
      <c r="GH42" s="34">
        <v>848.19359999999983</v>
      </c>
      <c r="GI42" s="34">
        <v>2152.6559999999999</v>
      </c>
      <c r="GJ42" s="34">
        <v>-1349.5239999999999</v>
      </c>
      <c r="GK42" s="34">
        <v>-148.45519999999988</v>
      </c>
      <c r="GL42" s="34">
        <v>-15.051988043478389</v>
      </c>
      <c r="GM42" s="34">
        <v>0</v>
      </c>
      <c r="GN42" s="34">
        <v>-133.40321195652149</v>
      </c>
      <c r="GO42" s="34">
        <v>-1497.9791999999998</v>
      </c>
      <c r="GP42" s="34">
        <v>654.67680000000007</v>
      </c>
      <c r="GQ42" s="34">
        <v>-29.254999999999999</v>
      </c>
      <c r="GR42" s="34">
        <v>-11.068900000000095</v>
      </c>
      <c r="GS42" s="34">
        <v>46.040075555555504</v>
      </c>
      <c r="GT42" s="34">
        <v>0</v>
      </c>
      <c r="GU42" s="34">
        <v>-57.108975555555595</v>
      </c>
      <c r="GV42" s="34">
        <v>-40.323900000000094</v>
      </c>
      <c r="GW42" s="34">
        <v>614.35289999999998</v>
      </c>
      <c r="GX42" s="34">
        <v>-204.78399999999999</v>
      </c>
      <c r="GY42" s="34">
        <v>-2.9999999998153726E-4</v>
      </c>
      <c r="GZ42" s="34">
        <v>-2.9999999998153726E-4</v>
      </c>
      <c r="HA42" s="34">
        <v>0</v>
      </c>
      <c r="HB42" s="34">
        <v>0</v>
      </c>
      <c r="HC42" s="34">
        <v>-204.78429999999997</v>
      </c>
      <c r="HD42" s="34">
        <v>409.5686</v>
      </c>
      <c r="HE42" s="34">
        <v>-36.569000000000003</v>
      </c>
      <c r="HF42" s="34">
        <v>-226.72519999999997</v>
      </c>
      <c r="HG42" s="34">
        <v>88.082798698000033</v>
      </c>
      <c r="HH42" s="34">
        <v>0</v>
      </c>
      <c r="HI42" s="34">
        <v>-314.80799869800001</v>
      </c>
      <c r="HJ42" s="34">
        <v>-263.29419999999999</v>
      </c>
      <c r="HK42" s="34">
        <v>146.27440000000001</v>
      </c>
      <c r="HL42" s="34">
        <v>-36.569000000000003</v>
      </c>
      <c r="HM42" s="34">
        <v>3.9999999999906777E-4</v>
      </c>
      <c r="HN42" s="34">
        <v>3.9999999999906777E-4</v>
      </c>
      <c r="HO42" s="34">
        <v>0</v>
      </c>
      <c r="HP42" s="34">
        <v>0</v>
      </c>
      <c r="HQ42" s="34">
        <v>-36.568600000000004</v>
      </c>
      <c r="HR42" s="34">
        <v>109.70580000000001</v>
      </c>
      <c r="HS42" s="34">
        <v>146.274</v>
      </c>
      <c r="HT42" s="34">
        <v>4.0000000001327862E-4</v>
      </c>
      <c r="HU42" s="34">
        <v>4.0000000001327862E-4</v>
      </c>
      <c r="HV42" s="34">
        <v>0</v>
      </c>
      <c r="HW42" s="34">
        <v>0</v>
      </c>
      <c r="HX42" s="34">
        <v>146.27440000000001</v>
      </c>
      <c r="HY42" s="34">
        <v>255.98020000000002</v>
      </c>
      <c r="HZ42" s="34">
        <v>0</v>
      </c>
      <c r="IA42" s="34">
        <v>0</v>
      </c>
      <c r="IB42" s="34">
        <v>0</v>
      </c>
      <c r="IC42" s="34">
        <v>0</v>
      </c>
      <c r="ID42" s="34">
        <v>0</v>
      </c>
      <c r="IE42" s="34">
        <v>0</v>
      </c>
      <c r="IF42" s="34">
        <v>255.98020000000002</v>
      </c>
      <c r="IG42" s="34">
        <v>-36.569000000000003</v>
      </c>
      <c r="IH42" s="34">
        <v>109.70620000000001</v>
      </c>
      <c r="II42" s="34">
        <v>3.9999999999906777E-4</v>
      </c>
      <c r="IJ42" s="34">
        <v>0</v>
      </c>
      <c r="IK42" s="34">
        <v>109.70580000000001</v>
      </c>
      <c r="IL42" s="34">
        <v>73.137200000000007</v>
      </c>
      <c r="IM42" s="34">
        <v>329.11740000000003</v>
      </c>
      <c r="IN42" s="34">
        <v>-37.094000000000001</v>
      </c>
      <c r="IO42" s="34">
        <v>11.835799999999956</v>
      </c>
      <c r="IP42" s="34">
        <v>11.835799999999956</v>
      </c>
      <c r="IQ42" s="34">
        <v>0</v>
      </c>
      <c r="IR42" s="34">
        <v>0</v>
      </c>
      <c r="IS42" s="34">
        <v>-25.258200000000045</v>
      </c>
      <c r="IT42" s="34">
        <v>303.85919999999999</v>
      </c>
      <c r="IU42" s="34">
        <v>0</v>
      </c>
      <c r="IV42" s="34">
        <v>9.9119999999999777</v>
      </c>
      <c r="IW42" s="34">
        <v>9.9119999999999777</v>
      </c>
      <c r="IX42" s="34">
        <v>0</v>
      </c>
      <c r="IY42" s="34">
        <v>0</v>
      </c>
      <c r="IZ42" s="34">
        <v>9.9119999999999777</v>
      </c>
      <c r="JA42" s="34">
        <v>313.77119999999996</v>
      </c>
      <c r="JB42" s="34">
        <v>-78.721000000000004</v>
      </c>
      <c r="JC42" s="34">
        <v>8.1742000000000417</v>
      </c>
      <c r="JD42" s="34">
        <v>8.1742000000000417</v>
      </c>
      <c r="JE42" s="34">
        <v>0</v>
      </c>
      <c r="JF42" s="34">
        <v>0</v>
      </c>
      <c r="JG42" s="34">
        <v>-70.546799999999962</v>
      </c>
      <c r="JH42" s="34">
        <v>243.2244</v>
      </c>
      <c r="JI42" s="34">
        <v>0</v>
      </c>
      <c r="JJ42" s="34">
        <v>3.7740000000000009</v>
      </c>
      <c r="JK42" s="34">
        <v>3.7740000000000009</v>
      </c>
      <c r="JL42" s="34">
        <v>0</v>
      </c>
      <c r="JM42" s="34">
        <v>0</v>
      </c>
      <c r="JN42" s="34">
        <v>3.7740000000000009</v>
      </c>
      <c r="JO42" s="34">
        <v>246.9984</v>
      </c>
    </row>
    <row r="43" spans="1:275" s="10" customFormat="1" x14ac:dyDescent="0.2">
      <c r="A43" s="44" t="s">
        <v>60</v>
      </c>
      <c r="B43" s="34">
        <v>132960.46419200001</v>
      </c>
      <c r="C43" s="34">
        <v>-3513.1299999999997</v>
      </c>
      <c r="D43" s="34">
        <v>45833.172933000002</v>
      </c>
      <c r="E43" s="34">
        <v>45833.172933000002</v>
      </c>
      <c r="F43" s="34">
        <v>0</v>
      </c>
      <c r="G43" s="34">
        <v>0</v>
      </c>
      <c r="H43" s="34">
        <v>42320.042933000004</v>
      </c>
      <c r="I43" s="34">
        <v>175280.507125</v>
      </c>
      <c r="J43" s="34">
        <v>-672.04499999999996</v>
      </c>
      <c r="K43" s="34">
        <v>-13126.451252999974</v>
      </c>
      <c r="L43" s="34">
        <v>-13126.451252999974</v>
      </c>
      <c r="M43" s="34">
        <v>0</v>
      </c>
      <c r="N43" s="34">
        <v>0</v>
      </c>
      <c r="O43" s="34">
        <v>-13798.496252999972</v>
      </c>
      <c r="P43" s="34">
        <v>161482.01087200004</v>
      </c>
      <c r="Q43" s="34">
        <v>3560.6199999999994</v>
      </c>
      <c r="R43" s="34">
        <v>-18956.717288000047</v>
      </c>
      <c r="S43" s="34">
        <v>-18956.717288000047</v>
      </c>
      <c r="T43" s="34">
        <v>0</v>
      </c>
      <c r="U43" s="34">
        <v>0</v>
      </c>
      <c r="V43" s="34">
        <v>-15396.097288000048</v>
      </c>
      <c r="W43" s="34">
        <v>146085.91358399999</v>
      </c>
      <c r="X43" s="34">
        <v>16071.235000000001</v>
      </c>
      <c r="Y43" s="34">
        <v>16215.808560000029</v>
      </c>
      <c r="Z43" s="34">
        <v>16215.808560000029</v>
      </c>
      <c r="AA43" s="34">
        <v>0</v>
      </c>
      <c r="AB43" s="34">
        <v>0</v>
      </c>
      <c r="AC43" s="34">
        <v>32287.043560000027</v>
      </c>
      <c r="AD43" s="34">
        <v>178372.95714400001</v>
      </c>
      <c r="AE43" s="34">
        <v>3849.3560000000002</v>
      </c>
      <c r="AF43" s="34">
        <v>16536.769391999987</v>
      </c>
      <c r="AG43" s="34">
        <v>16665.117570194278</v>
      </c>
      <c r="AH43" s="34">
        <v>0</v>
      </c>
      <c r="AI43" s="34">
        <v>-128.34817819428997</v>
      </c>
      <c r="AJ43" s="34">
        <v>20386.125391999987</v>
      </c>
      <c r="AK43" s="34">
        <v>198759.082536</v>
      </c>
      <c r="AL43" s="34">
        <v>-1501.954</v>
      </c>
      <c r="AM43" s="34">
        <v>-9034.6891790000082</v>
      </c>
      <c r="AN43" s="34">
        <v>-9034.6891790000082</v>
      </c>
      <c r="AO43" s="34">
        <v>0</v>
      </c>
      <c r="AP43" s="34">
        <v>0</v>
      </c>
      <c r="AQ43" s="34">
        <v>-10536.643179000008</v>
      </c>
      <c r="AR43" s="34">
        <v>188222.439357</v>
      </c>
      <c r="AS43" s="34">
        <v>1437.26</v>
      </c>
      <c r="AT43" s="34">
        <v>7451.9641960000108</v>
      </c>
      <c r="AU43" s="34">
        <v>7451.9641960000108</v>
      </c>
      <c r="AV43" s="34">
        <v>0</v>
      </c>
      <c r="AW43" s="34">
        <v>0</v>
      </c>
      <c r="AX43" s="34">
        <v>8889.2241960000101</v>
      </c>
      <c r="AY43" s="34">
        <v>197111.66355299999</v>
      </c>
      <c r="AZ43" s="34">
        <v>7186.951</v>
      </c>
      <c r="BA43" s="34">
        <v>6376.1532309999939</v>
      </c>
      <c r="BB43" s="34">
        <v>6376.1532309999939</v>
      </c>
      <c r="BC43" s="34">
        <v>0</v>
      </c>
      <c r="BD43" s="34">
        <v>0</v>
      </c>
      <c r="BE43" s="34">
        <v>13563.104230999994</v>
      </c>
      <c r="BF43" s="34">
        <v>210674.767784</v>
      </c>
      <c r="BG43" s="34">
        <v>10200.867</v>
      </c>
      <c r="BH43" s="34">
        <v>-1074.7142000000165</v>
      </c>
      <c r="BI43" s="34">
        <v>-1101.7741817980195</v>
      </c>
      <c r="BJ43" s="34">
        <v>0</v>
      </c>
      <c r="BK43" s="34">
        <v>27.059981798003069</v>
      </c>
      <c r="BL43" s="34">
        <v>9126.1527999999835</v>
      </c>
      <c r="BM43" s="34">
        <v>219800.92058399998</v>
      </c>
      <c r="BN43" s="34">
        <v>23562.149999999998</v>
      </c>
      <c r="BO43" s="34">
        <v>-6801.7889680000089</v>
      </c>
      <c r="BP43" s="34">
        <v>-6748.8627158222307</v>
      </c>
      <c r="BQ43" s="34">
        <v>0</v>
      </c>
      <c r="BR43" s="34">
        <v>-52.926252177777791</v>
      </c>
      <c r="BS43" s="34">
        <v>16760.36103199999</v>
      </c>
      <c r="BT43" s="34">
        <v>236561.28161599996</v>
      </c>
      <c r="BU43" s="34">
        <v>-10430.634</v>
      </c>
      <c r="BV43" s="34">
        <v>4311.1381500000234</v>
      </c>
      <c r="BW43" s="34">
        <v>4311.1381500000234</v>
      </c>
      <c r="BX43" s="34">
        <v>0</v>
      </c>
      <c r="BY43" s="34">
        <v>0</v>
      </c>
      <c r="BZ43" s="34">
        <v>-6119.4958499999775</v>
      </c>
      <c r="CA43" s="34">
        <v>230441.78576599999</v>
      </c>
      <c r="CB43" s="34">
        <v>4637.9140000000007</v>
      </c>
      <c r="CC43" s="34">
        <v>14690.517710999993</v>
      </c>
      <c r="CD43" s="34">
        <v>14690.517710999993</v>
      </c>
      <c r="CE43" s="34">
        <v>0</v>
      </c>
      <c r="CF43" s="34">
        <v>0</v>
      </c>
      <c r="CG43" s="34">
        <v>19328.431710999994</v>
      </c>
      <c r="CH43" s="34">
        <v>249770.217477</v>
      </c>
      <c r="CI43" s="34">
        <v>7485.6480000000001</v>
      </c>
      <c r="CJ43" s="34">
        <v>-6871.096007999995</v>
      </c>
      <c r="CK43" s="34">
        <v>-6980.3773820888837</v>
      </c>
      <c r="CL43" s="34">
        <v>109.28137408888881</v>
      </c>
      <c r="CM43" s="34">
        <v>0</v>
      </c>
      <c r="CN43" s="34">
        <v>614.55199200000516</v>
      </c>
      <c r="CO43" s="34">
        <v>250384.76946899999</v>
      </c>
      <c r="CP43" s="34">
        <v>12772.788999999999</v>
      </c>
      <c r="CQ43" s="34">
        <v>-3046.7220289999705</v>
      </c>
      <c r="CR43" s="34">
        <v>-3046.7220289999705</v>
      </c>
      <c r="CS43" s="34">
        <v>0</v>
      </c>
      <c r="CT43" s="34">
        <v>0</v>
      </c>
      <c r="CU43" s="34">
        <v>9726.0669710000293</v>
      </c>
      <c r="CV43" s="34">
        <v>260110.83644000001</v>
      </c>
      <c r="CW43" s="34">
        <v>-5239.0259999999998</v>
      </c>
      <c r="CX43" s="34">
        <v>13141.028961999995</v>
      </c>
      <c r="CY43" s="34">
        <v>13141.028961999995</v>
      </c>
      <c r="CZ43" s="34">
        <v>0</v>
      </c>
      <c r="DA43" s="34">
        <v>0</v>
      </c>
      <c r="DB43" s="34">
        <v>7902.002961999995</v>
      </c>
      <c r="DC43" s="34">
        <v>268012.83940200001</v>
      </c>
      <c r="DD43" s="34">
        <v>-19156.305</v>
      </c>
      <c r="DE43" s="34">
        <v>-4286.0984900000149</v>
      </c>
      <c r="DF43" s="34">
        <v>-4286.0984900000149</v>
      </c>
      <c r="DG43" s="34">
        <v>0</v>
      </c>
      <c r="DH43" s="34">
        <v>0</v>
      </c>
      <c r="DI43" s="34">
        <v>-23442.403490000015</v>
      </c>
      <c r="DJ43" s="34">
        <v>244570.43591200002</v>
      </c>
      <c r="DK43" s="34">
        <v>11978.269000000002</v>
      </c>
      <c r="DL43" s="34">
        <v>-4007.150892000016</v>
      </c>
      <c r="DM43" s="34">
        <v>-4362.1264384666829</v>
      </c>
      <c r="DN43" s="34">
        <v>0</v>
      </c>
      <c r="DO43" s="34">
        <v>354.97554646666714</v>
      </c>
      <c r="DP43" s="34">
        <v>7971.118107999986</v>
      </c>
      <c r="DQ43" s="34">
        <v>252541.55401999998</v>
      </c>
      <c r="DR43" s="34">
        <v>-9476.9119999999984</v>
      </c>
      <c r="DS43" s="34">
        <v>-2438.5931480000081</v>
      </c>
      <c r="DT43" s="34">
        <v>-6688.4260394285839</v>
      </c>
      <c r="DU43" s="34">
        <v>0</v>
      </c>
      <c r="DV43" s="34">
        <v>4249.8328914285757</v>
      </c>
      <c r="DW43" s="34">
        <v>-11915.505148000007</v>
      </c>
      <c r="DX43" s="34">
        <v>240626.04887199998</v>
      </c>
      <c r="DY43" s="34">
        <v>-16354.958000000001</v>
      </c>
      <c r="DZ43" s="34">
        <v>-18603.902011999966</v>
      </c>
      <c r="EA43" s="34">
        <v>-18149.198451565182</v>
      </c>
      <c r="EB43" s="34">
        <v>0</v>
      </c>
      <c r="EC43" s="34">
        <v>-454.70356043478301</v>
      </c>
      <c r="ED43" s="34">
        <v>-34958.860011999968</v>
      </c>
      <c r="EE43" s="34">
        <v>205667.18886000002</v>
      </c>
      <c r="EF43" s="34">
        <v>-2391.223</v>
      </c>
      <c r="EG43" s="34">
        <v>-853.70066000000566</v>
      </c>
      <c r="EH43" s="34">
        <v>-1023.5246507608756</v>
      </c>
      <c r="EI43" s="34">
        <v>0</v>
      </c>
      <c r="EJ43" s="34">
        <v>169.82399076086992</v>
      </c>
      <c r="EK43" s="34">
        <v>-3244.9236600000058</v>
      </c>
      <c r="EL43" s="34">
        <v>202422.26519999999</v>
      </c>
      <c r="EM43" s="34">
        <v>-467.59499999999991</v>
      </c>
      <c r="EN43" s="34">
        <v>26606.247300000017</v>
      </c>
      <c r="EO43" s="34">
        <v>26430.879592307709</v>
      </c>
      <c r="EP43" s="34">
        <v>0</v>
      </c>
      <c r="EQ43" s="34">
        <v>175.3677076923079</v>
      </c>
      <c r="ER43" s="34">
        <v>26138.652300000016</v>
      </c>
      <c r="ES43" s="34">
        <v>228560.91750000001</v>
      </c>
      <c r="ET43" s="34">
        <v>-649.16399999999999</v>
      </c>
      <c r="EU43" s="34">
        <v>-6686.79990000003</v>
      </c>
      <c r="EV43" s="34">
        <v>-6686.79990000003</v>
      </c>
      <c r="EW43" s="34">
        <v>0</v>
      </c>
      <c r="EX43" s="34">
        <v>0</v>
      </c>
      <c r="EY43" s="34">
        <v>-7335.9639000000298</v>
      </c>
      <c r="EZ43" s="34">
        <v>221224.95360000001</v>
      </c>
      <c r="FA43" s="34">
        <v>-2822.5549999999998</v>
      </c>
      <c r="FB43" s="34">
        <v>13365.592399999992</v>
      </c>
      <c r="FC43" s="34">
        <v>13365.592399999992</v>
      </c>
      <c r="FD43" s="34">
        <v>0</v>
      </c>
      <c r="FE43" s="34">
        <v>0</v>
      </c>
      <c r="FF43" s="34">
        <v>10543.037399999992</v>
      </c>
      <c r="FG43" s="34">
        <v>231767.99099999998</v>
      </c>
      <c r="FH43" s="34">
        <v>5490.5529999999999</v>
      </c>
      <c r="FI43" s="34">
        <v>11105.542400000002</v>
      </c>
      <c r="FJ43" s="34">
        <v>4349.5335239130436</v>
      </c>
      <c r="FK43" s="34">
        <v>0</v>
      </c>
      <c r="FL43" s="34">
        <v>6756.0088760869585</v>
      </c>
      <c r="FM43" s="34">
        <v>16596.095400000002</v>
      </c>
      <c r="FN43" s="34">
        <v>248364.0864</v>
      </c>
      <c r="FO43" s="34">
        <v>3330.8620000000001</v>
      </c>
      <c r="FP43" s="34">
        <v>-7141.7443999999832</v>
      </c>
      <c r="FQ43" s="34">
        <v>-7141.7443999999832</v>
      </c>
      <c r="FR43" s="34">
        <v>0</v>
      </c>
      <c r="FS43" s="34">
        <v>0</v>
      </c>
      <c r="FT43" s="34">
        <v>-3810.8823999999836</v>
      </c>
      <c r="FU43" s="34">
        <v>244553.204</v>
      </c>
      <c r="FV43" s="34">
        <v>25958.183999999997</v>
      </c>
      <c r="FW43" s="34">
        <v>-3966.237599999984</v>
      </c>
      <c r="FX43" s="34">
        <v>-3966.237599999984</v>
      </c>
      <c r="FY43" s="34">
        <v>0</v>
      </c>
      <c r="FZ43" s="34">
        <v>0</v>
      </c>
      <c r="GA43" s="34">
        <v>21991.946400000015</v>
      </c>
      <c r="GB43" s="34">
        <v>266545.15040000004</v>
      </c>
      <c r="GC43" s="34">
        <v>-4349.5339999999997</v>
      </c>
      <c r="GD43" s="34">
        <v>1252.2716000000012</v>
      </c>
      <c r="GE43" s="34">
        <v>-6740.3054076087028</v>
      </c>
      <c r="GF43" s="34">
        <v>0</v>
      </c>
      <c r="GG43" s="34">
        <v>7992.5770076087038</v>
      </c>
      <c r="GH43" s="34">
        <v>-3097.2623999999987</v>
      </c>
      <c r="GI43" s="34">
        <v>263447.88800000004</v>
      </c>
      <c r="GJ43" s="34">
        <v>2090.7599999999998</v>
      </c>
      <c r="GK43" s="34">
        <v>10680.405199999988</v>
      </c>
      <c r="GL43" s="34">
        <v>2676.2124826086983</v>
      </c>
      <c r="GM43" s="34">
        <v>0</v>
      </c>
      <c r="GN43" s="34">
        <v>8004.19271739129</v>
      </c>
      <c r="GO43" s="34">
        <v>12771.165199999989</v>
      </c>
      <c r="GP43" s="34">
        <v>276219.05320000002</v>
      </c>
      <c r="GQ43" s="34">
        <v>102889.24</v>
      </c>
      <c r="GR43" s="34">
        <v>-4031.2203000000286</v>
      </c>
      <c r="GS43" s="34">
        <v>11331.094124444428</v>
      </c>
      <c r="GT43" s="34">
        <v>0</v>
      </c>
      <c r="GU43" s="34">
        <v>-15362.314424444456</v>
      </c>
      <c r="GV43" s="34">
        <v>98858.019699999975</v>
      </c>
      <c r="GW43" s="34">
        <v>375077.07289999997</v>
      </c>
      <c r="GX43" s="34">
        <v>109501.092</v>
      </c>
      <c r="GY43" s="34">
        <v>-66525.643899999966</v>
      </c>
      <c r="GZ43" s="34">
        <v>-9390.8241999999682</v>
      </c>
      <c r="HA43" s="34">
        <v>0</v>
      </c>
      <c r="HB43" s="34">
        <v>-57134.8197</v>
      </c>
      <c r="HC43" s="34">
        <v>42975.448100000031</v>
      </c>
      <c r="HD43" s="34">
        <v>418052.52100000001</v>
      </c>
      <c r="HE43" s="34">
        <v>43234.709000000003</v>
      </c>
      <c r="HF43" s="34">
        <v>17944.273000000045</v>
      </c>
      <c r="HG43" s="34">
        <v>63101.731479902039</v>
      </c>
      <c r="HH43" s="34">
        <v>0</v>
      </c>
      <c r="HI43" s="34">
        <v>-45157.458479901994</v>
      </c>
      <c r="HJ43" s="34">
        <v>61178.982000000047</v>
      </c>
      <c r="HK43" s="34">
        <v>479231.50300000008</v>
      </c>
      <c r="HL43" s="34">
        <v>46149.572999999997</v>
      </c>
      <c r="HM43" s="34">
        <v>-86594.444600000032</v>
      </c>
      <c r="HN43" s="34">
        <v>-21831.45400000002</v>
      </c>
      <c r="HO43" s="34">
        <v>0</v>
      </c>
      <c r="HP43" s="34">
        <v>-64762.990600000005</v>
      </c>
      <c r="HQ43" s="34">
        <v>-40444.871600000028</v>
      </c>
      <c r="HR43" s="34">
        <v>438786.63140000001</v>
      </c>
      <c r="HS43" s="34">
        <v>-1572.4490000000001</v>
      </c>
      <c r="HT43" s="34">
        <v>-7935.3870000000088</v>
      </c>
      <c r="HU43" s="34">
        <v>3766.5649999999923</v>
      </c>
      <c r="HV43" s="34">
        <v>0</v>
      </c>
      <c r="HW43" s="34">
        <v>-11701.952000000001</v>
      </c>
      <c r="HX43" s="34">
        <v>-9507.8360000000084</v>
      </c>
      <c r="HY43" s="34">
        <v>429278.7954</v>
      </c>
      <c r="HZ43" s="34">
        <v>1828.4290000000001</v>
      </c>
      <c r="IA43" s="34">
        <v>-1462.7429999999595</v>
      </c>
      <c r="IB43" s="34">
        <v>1023.921800000041</v>
      </c>
      <c r="IC43" s="34">
        <v>0</v>
      </c>
      <c r="ID43" s="34">
        <v>-2486.6648000000005</v>
      </c>
      <c r="IE43" s="34">
        <v>365.68600000004062</v>
      </c>
      <c r="IF43" s="34">
        <v>429644.48140000005</v>
      </c>
      <c r="IG43" s="34">
        <v>-11116.853999999999</v>
      </c>
      <c r="IH43" s="34">
        <v>-6984.6029999999937</v>
      </c>
      <c r="II43" s="34">
        <v>-6801.7599999999939</v>
      </c>
      <c r="IJ43" s="34">
        <v>0</v>
      </c>
      <c r="IK43" s="34">
        <v>-182.84300000000002</v>
      </c>
      <c r="IL43" s="34">
        <v>-18101.456999999995</v>
      </c>
      <c r="IM43" s="34">
        <v>411543.02440000005</v>
      </c>
      <c r="IN43" s="34">
        <v>-9015.8580000000002</v>
      </c>
      <c r="IO43" s="34">
        <v>6581.2639999999319</v>
      </c>
      <c r="IP43" s="34">
        <v>20999.359099999932</v>
      </c>
      <c r="IQ43" s="34">
        <v>0</v>
      </c>
      <c r="IR43" s="34">
        <v>-14418.0951</v>
      </c>
      <c r="IS43" s="34">
        <v>-2434.5940000000683</v>
      </c>
      <c r="IT43" s="34">
        <v>409108.43040000001</v>
      </c>
      <c r="IU43" s="34">
        <v>-20867.588000000003</v>
      </c>
      <c r="IV43" s="34">
        <v>5777.3419999999669</v>
      </c>
      <c r="IW43" s="34">
        <v>5777.3419999999669</v>
      </c>
      <c r="IX43" s="34">
        <v>0</v>
      </c>
      <c r="IY43" s="34">
        <v>0</v>
      </c>
      <c r="IZ43" s="34">
        <v>-15090.246000000036</v>
      </c>
      <c r="JA43" s="34">
        <v>394018.18439999997</v>
      </c>
      <c r="JB43" s="34">
        <v>-36428.962000000007</v>
      </c>
      <c r="JC43" s="34">
        <v>8341.8874000000142</v>
      </c>
      <c r="JD43" s="34">
        <v>8341.8874000000269</v>
      </c>
      <c r="JE43" s="34">
        <v>0</v>
      </c>
      <c r="JF43" s="34">
        <v>0</v>
      </c>
      <c r="JG43" s="34">
        <v>-28087.074599999993</v>
      </c>
      <c r="JH43" s="34">
        <v>365931.10979999998</v>
      </c>
      <c r="JI43" s="34">
        <v>-47793.921000000002</v>
      </c>
      <c r="JJ43" s="34">
        <v>11194.011200000037</v>
      </c>
      <c r="JK43" s="34">
        <v>11194.011200000019</v>
      </c>
      <c r="JL43" s="34">
        <v>0</v>
      </c>
      <c r="JM43" s="34">
        <v>0</v>
      </c>
      <c r="JN43" s="34">
        <v>-36599.909799999965</v>
      </c>
      <c r="JO43" s="34">
        <v>329331.20000000001</v>
      </c>
    </row>
    <row r="44" spans="1:275" s="10" customFormat="1" x14ac:dyDescent="0.2">
      <c r="A44" s="45" t="s">
        <v>17</v>
      </c>
      <c r="B44" s="34">
        <v>132960.46419200001</v>
      </c>
      <c r="C44" s="34">
        <v>-3513.1299999999997</v>
      </c>
      <c r="D44" s="34">
        <v>45833.172933000002</v>
      </c>
      <c r="E44" s="34">
        <v>45833.172933000002</v>
      </c>
      <c r="F44" s="34">
        <v>0</v>
      </c>
      <c r="G44" s="34">
        <v>0</v>
      </c>
      <c r="H44" s="34">
        <v>42320.042933000004</v>
      </c>
      <c r="I44" s="34">
        <v>175280.507125</v>
      </c>
      <c r="J44" s="34">
        <v>-672.04499999999996</v>
      </c>
      <c r="K44" s="34">
        <v>-13126.451252999974</v>
      </c>
      <c r="L44" s="34">
        <v>-13126.451252999974</v>
      </c>
      <c r="M44" s="34">
        <v>0</v>
      </c>
      <c r="N44" s="34">
        <v>0</v>
      </c>
      <c r="O44" s="34">
        <v>-13798.496252999972</v>
      </c>
      <c r="P44" s="34">
        <v>161482.01087200004</v>
      </c>
      <c r="Q44" s="34">
        <v>3560.6199999999994</v>
      </c>
      <c r="R44" s="34">
        <v>-18956.717288000047</v>
      </c>
      <c r="S44" s="34">
        <v>-18956.717288000047</v>
      </c>
      <c r="T44" s="34">
        <v>0</v>
      </c>
      <c r="U44" s="34">
        <v>0</v>
      </c>
      <c r="V44" s="34">
        <v>-15396.097288000048</v>
      </c>
      <c r="W44" s="34">
        <v>146085.91358399999</v>
      </c>
      <c r="X44" s="34">
        <v>16071.235000000001</v>
      </c>
      <c r="Y44" s="34">
        <v>16215.808560000029</v>
      </c>
      <c r="Z44" s="34">
        <v>16215.808560000029</v>
      </c>
      <c r="AA44" s="34">
        <v>0</v>
      </c>
      <c r="AB44" s="34">
        <v>0</v>
      </c>
      <c r="AC44" s="34">
        <v>32287.043560000027</v>
      </c>
      <c r="AD44" s="34">
        <v>178372.95714400001</v>
      </c>
      <c r="AE44" s="34">
        <v>3849.3560000000002</v>
      </c>
      <c r="AF44" s="34">
        <v>16536.769391999987</v>
      </c>
      <c r="AG44" s="34">
        <v>16665.117570194278</v>
      </c>
      <c r="AH44" s="34">
        <v>0</v>
      </c>
      <c r="AI44" s="34">
        <v>-128.34817819428997</v>
      </c>
      <c r="AJ44" s="34">
        <v>20386.125391999987</v>
      </c>
      <c r="AK44" s="34">
        <v>198759.082536</v>
      </c>
      <c r="AL44" s="34">
        <v>-1501.954</v>
      </c>
      <c r="AM44" s="34">
        <v>-9034.6891790000082</v>
      </c>
      <c r="AN44" s="34">
        <v>-9034.6891790000082</v>
      </c>
      <c r="AO44" s="34">
        <v>0</v>
      </c>
      <c r="AP44" s="34">
        <v>0</v>
      </c>
      <c r="AQ44" s="34">
        <v>-10536.643179000008</v>
      </c>
      <c r="AR44" s="34">
        <v>188222.439357</v>
      </c>
      <c r="AS44" s="34">
        <v>1437.26</v>
      </c>
      <c r="AT44" s="34">
        <v>7451.9641960000108</v>
      </c>
      <c r="AU44" s="34">
        <v>7451.9641960000108</v>
      </c>
      <c r="AV44" s="34">
        <v>0</v>
      </c>
      <c r="AW44" s="34">
        <v>0</v>
      </c>
      <c r="AX44" s="34">
        <v>8889.2241960000101</v>
      </c>
      <c r="AY44" s="34">
        <v>197111.66355299999</v>
      </c>
      <c r="AZ44" s="34">
        <v>7186.951</v>
      </c>
      <c r="BA44" s="34">
        <v>6376.1532309999939</v>
      </c>
      <c r="BB44" s="34">
        <v>6376.1532309999939</v>
      </c>
      <c r="BC44" s="34">
        <v>0</v>
      </c>
      <c r="BD44" s="34">
        <v>0</v>
      </c>
      <c r="BE44" s="34">
        <v>13563.104230999994</v>
      </c>
      <c r="BF44" s="34">
        <v>210674.767784</v>
      </c>
      <c r="BG44" s="34">
        <v>10200.867</v>
      </c>
      <c r="BH44" s="34">
        <v>-1074.7142000000165</v>
      </c>
      <c r="BI44" s="34">
        <v>-1101.7741817980195</v>
      </c>
      <c r="BJ44" s="34">
        <v>0</v>
      </c>
      <c r="BK44" s="34">
        <v>27.059981798003069</v>
      </c>
      <c r="BL44" s="34">
        <v>9126.1527999999835</v>
      </c>
      <c r="BM44" s="34">
        <v>219800.92058399998</v>
      </c>
      <c r="BN44" s="34">
        <v>23562.149999999998</v>
      </c>
      <c r="BO44" s="34">
        <v>-6801.7889680000089</v>
      </c>
      <c r="BP44" s="34">
        <v>-6748.8627158222307</v>
      </c>
      <c r="BQ44" s="34">
        <v>0</v>
      </c>
      <c r="BR44" s="34">
        <v>-52.926252177777791</v>
      </c>
      <c r="BS44" s="34">
        <v>16760.36103199999</v>
      </c>
      <c r="BT44" s="34">
        <v>236561.28161599996</v>
      </c>
      <c r="BU44" s="34">
        <v>-10430.634</v>
      </c>
      <c r="BV44" s="34">
        <v>4311.1381500000234</v>
      </c>
      <c r="BW44" s="34">
        <v>4311.1381500000234</v>
      </c>
      <c r="BX44" s="34">
        <v>0</v>
      </c>
      <c r="BY44" s="34">
        <v>0</v>
      </c>
      <c r="BZ44" s="34">
        <v>-6119.4958499999775</v>
      </c>
      <c r="CA44" s="34">
        <v>230441.78576599999</v>
      </c>
      <c r="CB44" s="34">
        <v>4637.9140000000007</v>
      </c>
      <c r="CC44" s="34">
        <v>14690.517710999993</v>
      </c>
      <c r="CD44" s="34">
        <v>14690.517710999993</v>
      </c>
      <c r="CE44" s="34">
        <v>0</v>
      </c>
      <c r="CF44" s="34">
        <v>0</v>
      </c>
      <c r="CG44" s="34">
        <v>19328.431710999994</v>
      </c>
      <c r="CH44" s="34">
        <v>249770.217477</v>
      </c>
      <c r="CI44" s="34">
        <v>7485.6480000000001</v>
      </c>
      <c r="CJ44" s="34">
        <v>-6871.096007999995</v>
      </c>
      <c r="CK44" s="34">
        <v>-6980.3773820888837</v>
      </c>
      <c r="CL44" s="34">
        <v>109.28137408888881</v>
      </c>
      <c r="CM44" s="34">
        <v>0</v>
      </c>
      <c r="CN44" s="34">
        <v>614.55199200000516</v>
      </c>
      <c r="CO44" s="34">
        <v>250384.76946899999</v>
      </c>
      <c r="CP44" s="34">
        <v>12772.788999999999</v>
      </c>
      <c r="CQ44" s="34">
        <v>-3046.7220289999705</v>
      </c>
      <c r="CR44" s="34">
        <v>-3046.7220289999705</v>
      </c>
      <c r="CS44" s="34">
        <v>0</v>
      </c>
      <c r="CT44" s="34">
        <v>0</v>
      </c>
      <c r="CU44" s="34">
        <v>9726.0669710000293</v>
      </c>
      <c r="CV44" s="34">
        <v>260110.83644000001</v>
      </c>
      <c r="CW44" s="34">
        <v>-5239.0259999999998</v>
      </c>
      <c r="CX44" s="34">
        <v>13141.028961999995</v>
      </c>
      <c r="CY44" s="34">
        <v>13141.028961999995</v>
      </c>
      <c r="CZ44" s="34">
        <v>0</v>
      </c>
      <c r="DA44" s="34">
        <v>0</v>
      </c>
      <c r="DB44" s="34">
        <v>7902.002961999995</v>
      </c>
      <c r="DC44" s="34">
        <v>268012.83940200001</v>
      </c>
      <c r="DD44" s="34">
        <v>-19156.305</v>
      </c>
      <c r="DE44" s="34">
        <v>-4286.0984900000149</v>
      </c>
      <c r="DF44" s="34">
        <v>-4286.0984900000149</v>
      </c>
      <c r="DG44" s="34">
        <v>0</v>
      </c>
      <c r="DH44" s="34">
        <v>0</v>
      </c>
      <c r="DI44" s="34">
        <v>-23442.403490000015</v>
      </c>
      <c r="DJ44" s="34">
        <v>244570.43591200002</v>
      </c>
      <c r="DK44" s="34">
        <v>11978.269000000002</v>
      </c>
      <c r="DL44" s="34">
        <v>-4007.150892000016</v>
      </c>
      <c r="DM44" s="34">
        <v>-4362.1264384666829</v>
      </c>
      <c r="DN44" s="34">
        <v>0</v>
      </c>
      <c r="DO44" s="34">
        <v>354.97554646666714</v>
      </c>
      <c r="DP44" s="34">
        <v>7971.118107999986</v>
      </c>
      <c r="DQ44" s="34">
        <v>252541.55401999998</v>
      </c>
      <c r="DR44" s="34">
        <v>-9476.9119999999984</v>
      </c>
      <c r="DS44" s="34">
        <v>-2438.5931480000081</v>
      </c>
      <c r="DT44" s="34">
        <v>-6688.4260394285839</v>
      </c>
      <c r="DU44" s="34">
        <v>0</v>
      </c>
      <c r="DV44" s="34">
        <v>4249.8328914285757</v>
      </c>
      <c r="DW44" s="34">
        <v>-11915.505148000007</v>
      </c>
      <c r="DX44" s="34">
        <v>240626.04887199998</v>
      </c>
      <c r="DY44" s="34">
        <v>-16354.958000000001</v>
      </c>
      <c r="DZ44" s="34">
        <v>-18603.902011999966</v>
      </c>
      <c r="EA44" s="34">
        <v>-18149.198451565182</v>
      </c>
      <c r="EB44" s="34">
        <v>0</v>
      </c>
      <c r="EC44" s="34">
        <v>-454.70356043478301</v>
      </c>
      <c r="ED44" s="34">
        <v>-34958.860011999968</v>
      </c>
      <c r="EE44" s="34">
        <v>205667.18886000002</v>
      </c>
      <c r="EF44" s="34">
        <v>-2391.223</v>
      </c>
      <c r="EG44" s="34">
        <v>-853.70066000000566</v>
      </c>
      <c r="EH44" s="34">
        <v>-1023.5246507608756</v>
      </c>
      <c r="EI44" s="34">
        <v>0</v>
      </c>
      <c r="EJ44" s="34">
        <v>169.82399076086992</v>
      </c>
      <c r="EK44" s="34">
        <v>-3244.9236600000058</v>
      </c>
      <c r="EL44" s="34">
        <v>202422.26519999999</v>
      </c>
      <c r="EM44" s="34">
        <v>-467.59499999999991</v>
      </c>
      <c r="EN44" s="34">
        <v>26606.247300000017</v>
      </c>
      <c r="EO44" s="34">
        <v>26430.879592307709</v>
      </c>
      <c r="EP44" s="34">
        <v>0</v>
      </c>
      <c r="EQ44" s="34">
        <v>175.3677076923079</v>
      </c>
      <c r="ER44" s="34">
        <v>26138.652300000016</v>
      </c>
      <c r="ES44" s="34">
        <v>228560.91750000001</v>
      </c>
      <c r="ET44" s="34">
        <v>-649.16399999999999</v>
      </c>
      <c r="EU44" s="34">
        <v>-6686.79990000003</v>
      </c>
      <c r="EV44" s="34">
        <v>-6686.79990000003</v>
      </c>
      <c r="EW44" s="34">
        <v>0</v>
      </c>
      <c r="EX44" s="34">
        <v>0</v>
      </c>
      <c r="EY44" s="34">
        <v>-7335.9639000000298</v>
      </c>
      <c r="EZ44" s="34">
        <v>221224.95360000001</v>
      </c>
      <c r="FA44" s="34">
        <v>-2822.5549999999998</v>
      </c>
      <c r="FB44" s="34">
        <v>13365.592399999992</v>
      </c>
      <c r="FC44" s="34">
        <v>13365.592399999992</v>
      </c>
      <c r="FD44" s="34">
        <v>0</v>
      </c>
      <c r="FE44" s="34">
        <v>0</v>
      </c>
      <c r="FF44" s="34">
        <v>10543.037399999992</v>
      </c>
      <c r="FG44" s="34">
        <v>231767.99099999998</v>
      </c>
      <c r="FH44" s="34">
        <v>5490.5529999999999</v>
      </c>
      <c r="FI44" s="34">
        <v>11105.542400000002</v>
      </c>
      <c r="FJ44" s="34">
        <v>4349.5335239130436</v>
      </c>
      <c r="FK44" s="34">
        <v>0</v>
      </c>
      <c r="FL44" s="34">
        <v>6756.0088760869585</v>
      </c>
      <c r="FM44" s="34">
        <v>16596.095400000002</v>
      </c>
      <c r="FN44" s="34">
        <v>248364.0864</v>
      </c>
      <c r="FO44" s="34">
        <v>3330.8620000000001</v>
      </c>
      <c r="FP44" s="34">
        <v>-7141.7443999999832</v>
      </c>
      <c r="FQ44" s="34">
        <v>-7141.7443999999832</v>
      </c>
      <c r="FR44" s="34">
        <v>0</v>
      </c>
      <c r="FS44" s="34">
        <v>0</v>
      </c>
      <c r="FT44" s="34">
        <v>-3810.8823999999836</v>
      </c>
      <c r="FU44" s="34">
        <v>244553.204</v>
      </c>
      <c r="FV44" s="34">
        <v>25958.183999999997</v>
      </c>
      <c r="FW44" s="34">
        <v>-3966.237599999984</v>
      </c>
      <c r="FX44" s="34">
        <v>-3966.237599999984</v>
      </c>
      <c r="FY44" s="34">
        <v>0</v>
      </c>
      <c r="FZ44" s="34">
        <v>0</v>
      </c>
      <c r="GA44" s="34">
        <v>21991.946400000015</v>
      </c>
      <c r="GB44" s="34">
        <v>266545.15040000004</v>
      </c>
      <c r="GC44" s="34">
        <v>-4349.5339999999997</v>
      </c>
      <c r="GD44" s="34">
        <v>1252.2716000000012</v>
      </c>
      <c r="GE44" s="34">
        <v>-6740.3054076087028</v>
      </c>
      <c r="GF44" s="34">
        <v>0</v>
      </c>
      <c r="GG44" s="34">
        <v>7992.5770076087038</v>
      </c>
      <c r="GH44" s="34">
        <v>-3097.2623999999987</v>
      </c>
      <c r="GI44" s="34">
        <v>263447.88800000004</v>
      </c>
      <c r="GJ44" s="34">
        <v>2090.7599999999998</v>
      </c>
      <c r="GK44" s="34">
        <v>10680.405199999988</v>
      </c>
      <c r="GL44" s="34">
        <v>2676.2124826086983</v>
      </c>
      <c r="GM44" s="34">
        <v>0</v>
      </c>
      <c r="GN44" s="34">
        <v>8004.19271739129</v>
      </c>
      <c r="GO44" s="34">
        <v>12771.165199999989</v>
      </c>
      <c r="GP44" s="34">
        <v>276219.05320000002</v>
      </c>
      <c r="GQ44" s="34">
        <v>102889.24</v>
      </c>
      <c r="GR44" s="34">
        <v>-4031.2203000000286</v>
      </c>
      <c r="GS44" s="34">
        <v>11331.094124444428</v>
      </c>
      <c r="GT44" s="34">
        <v>0</v>
      </c>
      <c r="GU44" s="34">
        <v>-15362.314424444456</v>
      </c>
      <c r="GV44" s="34">
        <v>98858.019699999975</v>
      </c>
      <c r="GW44" s="34">
        <v>375077.07289999997</v>
      </c>
      <c r="GX44" s="34">
        <v>109501.092</v>
      </c>
      <c r="GY44" s="34">
        <v>-66525.643899999966</v>
      </c>
      <c r="GZ44" s="34">
        <v>-9390.8241999999682</v>
      </c>
      <c r="HA44" s="34">
        <v>0</v>
      </c>
      <c r="HB44" s="34">
        <v>-57134.8197</v>
      </c>
      <c r="HC44" s="34">
        <v>42975.448100000031</v>
      </c>
      <c r="HD44" s="34">
        <v>418052.52100000001</v>
      </c>
      <c r="HE44" s="34">
        <v>43234.709000000003</v>
      </c>
      <c r="HF44" s="34">
        <v>17944.273000000045</v>
      </c>
      <c r="HG44" s="34">
        <v>63101.731479902039</v>
      </c>
      <c r="HH44" s="34">
        <v>0</v>
      </c>
      <c r="HI44" s="34">
        <v>-45157.458479901994</v>
      </c>
      <c r="HJ44" s="34">
        <v>61178.982000000047</v>
      </c>
      <c r="HK44" s="34">
        <v>479231.50300000008</v>
      </c>
      <c r="HL44" s="34">
        <v>46149.572999999997</v>
      </c>
      <c r="HM44" s="34">
        <v>-86594.444600000032</v>
      </c>
      <c r="HN44" s="34">
        <v>-21831.45400000002</v>
      </c>
      <c r="HO44" s="34">
        <v>0</v>
      </c>
      <c r="HP44" s="34">
        <v>-64762.990600000005</v>
      </c>
      <c r="HQ44" s="34">
        <v>-40444.871600000028</v>
      </c>
      <c r="HR44" s="34">
        <v>438786.63140000001</v>
      </c>
      <c r="HS44" s="34">
        <v>-1572.4490000000001</v>
      </c>
      <c r="HT44" s="34">
        <v>-7935.3870000000088</v>
      </c>
      <c r="HU44" s="34">
        <v>3766.5649999999923</v>
      </c>
      <c r="HV44" s="34">
        <v>0</v>
      </c>
      <c r="HW44" s="34">
        <v>-11701.952000000001</v>
      </c>
      <c r="HX44" s="34">
        <v>-9507.8360000000084</v>
      </c>
      <c r="HY44" s="34">
        <v>429278.7954</v>
      </c>
      <c r="HZ44" s="34">
        <v>1828.4290000000001</v>
      </c>
      <c r="IA44" s="34">
        <v>-1462.7429999999595</v>
      </c>
      <c r="IB44" s="34">
        <v>1023.921800000041</v>
      </c>
      <c r="IC44" s="34">
        <v>0</v>
      </c>
      <c r="ID44" s="34">
        <v>-2486.6648000000005</v>
      </c>
      <c r="IE44" s="34">
        <v>365.68600000004062</v>
      </c>
      <c r="IF44" s="34">
        <v>429644.48140000005</v>
      </c>
      <c r="IG44" s="34">
        <v>-11116.853999999999</v>
      </c>
      <c r="IH44" s="34">
        <v>-6984.6029999999937</v>
      </c>
      <c r="II44" s="34">
        <v>-6801.7599999999939</v>
      </c>
      <c r="IJ44" s="34">
        <v>0</v>
      </c>
      <c r="IK44" s="34">
        <v>-182.84300000000002</v>
      </c>
      <c r="IL44" s="34">
        <v>-18101.456999999995</v>
      </c>
      <c r="IM44" s="34">
        <v>411543.02440000005</v>
      </c>
      <c r="IN44" s="34">
        <v>-9015.8580000000002</v>
      </c>
      <c r="IO44" s="34">
        <v>6581.2639999999319</v>
      </c>
      <c r="IP44" s="34">
        <v>20999.359099999932</v>
      </c>
      <c r="IQ44" s="34">
        <v>0</v>
      </c>
      <c r="IR44" s="34">
        <v>-14418.0951</v>
      </c>
      <c r="IS44" s="34">
        <v>-2434.5940000000683</v>
      </c>
      <c r="IT44" s="34">
        <v>409108.43040000001</v>
      </c>
      <c r="IU44" s="34">
        <v>-20867.588000000003</v>
      </c>
      <c r="IV44" s="34">
        <v>5777.3419999999669</v>
      </c>
      <c r="IW44" s="34">
        <v>5777.3419999999669</v>
      </c>
      <c r="IX44" s="34">
        <v>0</v>
      </c>
      <c r="IY44" s="34">
        <v>0</v>
      </c>
      <c r="IZ44" s="34">
        <v>-15090.246000000036</v>
      </c>
      <c r="JA44" s="34">
        <v>394018.18439999997</v>
      </c>
      <c r="JB44" s="34">
        <v>-36428.962000000007</v>
      </c>
      <c r="JC44" s="34">
        <v>8341.8874000000142</v>
      </c>
      <c r="JD44" s="34">
        <v>8341.8874000000269</v>
      </c>
      <c r="JE44" s="34">
        <v>0</v>
      </c>
      <c r="JF44" s="34">
        <v>0</v>
      </c>
      <c r="JG44" s="34">
        <v>-28087.074599999993</v>
      </c>
      <c r="JH44" s="34">
        <v>365931.10979999998</v>
      </c>
      <c r="JI44" s="34">
        <v>-47793.921000000002</v>
      </c>
      <c r="JJ44" s="34">
        <v>11194.011200000037</v>
      </c>
      <c r="JK44" s="34">
        <v>11194.011200000019</v>
      </c>
      <c r="JL44" s="34">
        <v>0</v>
      </c>
      <c r="JM44" s="34">
        <v>0</v>
      </c>
      <c r="JN44" s="34">
        <v>-36599.909799999965</v>
      </c>
      <c r="JO44" s="34">
        <v>329331.20000000001</v>
      </c>
    </row>
    <row r="45" spans="1:275" s="10" customFormat="1" x14ac:dyDescent="0.2">
      <c r="A45" s="50" t="s">
        <v>47</v>
      </c>
      <c r="B45" s="34">
        <v>130989.394692</v>
      </c>
      <c r="C45" s="34">
        <v>-3068.2879999999996</v>
      </c>
      <c r="D45" s="34">
        <v>45108.908433000004</v>
      </c>
      <c r="E45" s="34">
        <v>45108.908433000004</v>
      </c>
      <c r="F45" s="34">
        <v>0</v>
      </c>
      <c r="G45" s="34">
        <v>0</v>
      </c>
      <c r="H45" s="34">
        <v>42040.620433000004</v>
      </c>
      <c r="I45" s="34">
        <v>173030.01512500001</v>
      </c>
      <c r="J45" s="34">
        <v>-1276.9949999999999</v>
      </c>
      <c r="K45" s="34">
        <v>-12939.959718999973</v>
      </c>
      <c r="L45" s="34">
        <v>-12939.959718999973</v>
      </c>
      <c r="M45" s="34">
        <v>0</v>
      </c>
      <c r="N45" s="34">
        <v>0</v>
      </c>
      <c r="O45" s="34">
        <v>-14216.954718999972</v>
      </c>
      <c r="P45" s="34">
        <v>158813.06040600003</v>
      </c>
      <c r="Q45" s="34">
        <v>3321.7069999999994</v>
      </c>
      <c r="R45" s="34">
        <v>-18976.599806000046</v>
      </c>
      <c r="S45" s="34">
        <v>-18976.599806000046</v>
      </c>
      <c r="T45" s="34">
        <v>0</v>
      </c>
      <c r="U45" s="34">
        <v>0</v>
      </c>
      <c r="V45" s="34">
        <v>-15654.892806000047</v>
      </c>
      <c r="W45" s="34">
        <v>143158.16759999999</v>
      </c>
      <c r="X45" s="34">
        <v>16368.893</v>
      </c>
      <c r="Y45" s="34">
        <v>15965.816504000028</v>
      </c>
      <c r="Z45" s="34">
        <v>15965.816504000028</v>
      </c>
      <c r="AA45" s="34">
        <v>0</v>
      </c>
      <c r="AB45" s="34">
        <v>0</v>
      </c>
      <c r="AC45" s="34">
        <v>32334.709504000028</v>
      </c>
      <c r="AD45" s="34">
        <v>175492.87710400001</v>
      </c>
      <c r="AE45" s="34">
        <v>4337.7650000000003</v>
      </c>
      <c r="AF45" s="34">
        <v>16227.980663999988</v>
      </c>
      <c r="AG45" s="34">
        <v>16356.328842194278</v>
      </c>
      <c r="AH45" s="34">
        <v>0</v>
      </c>
      <c r="AI45" s="34">
        <v>-128.34817819428997</v>
      </c>
      <c r="AJ45" s="34">
        <v>20565.745663999987</v>
      </c>
      <c r="AK45" s="34">
        <v>196058.622768</v>
      </c>
      <c r="AL45" s="34">
        <v>-1375.3309999999999</v>
      </c>
      <c r="AM45" s="34">
        <v>-8896.5844930000076</v>
      </c>
      <c r="AN45" s="34">
        <v>-8896.5844930000076</v>
      </c>
      <c r="AO45" s="34">
        <v>0</v>
      </c>
      <c r="AP45" s="34">
        <v>0</v>
      </c>
      <c r="AQ45" s="34">
        <v>-10271.915493000008</v>
      </c>
      <c r="AR45" s="34">
        <v>185786.70727499999</v>
      </c>
      <c r="AS45" s="34">
        <v>1284.9449999999999</v>
      </c>
      <c r="AT45" s="34">
        <v>7345.175862000011</v>
      </c>
      <c r="AU45" s="34">
        <v>7345.175862000011</v>
      </c>
      <c r="AV45" s="34">
        <v>0</v>
      </c>
      <c r="AW45" s="34">
        <v>0</v>
      </c>
      <c r="AX45" s="34">
        <v>8630.1208620000107</v>
      </c>
      <c r="AY45" s="34">
        <v>194416.828137</v>
      </c>
      <c r="AZ45" s="34">
        <v>7057.8289999999997</v>
      </c>
      <c r="BA45" s="34">
        <v>6290.6888409999938</v>
      </c>
      <c r="BB45" s="34">
        <v>6290.6888409999938</v>
      </c>
      <c r="BC45" s="34">
        <v>0</v>
      </c>
      <c r="BD45" s="34">
        <v>0</v>
      </c>
      <c r="BE45" s="34">
        <v>13348.517840999993</v>
      </c>
      <c r="BF45" s="34">
        <v>207765.345978</v>
      </c>
      <c r="BG45" s="34">
        <v>9551.4279999999999</v>
      </c>
      <c r="BH45" s="34">
        <v>-1076.6930500000162</v>
      </c>
      <c r="BI45" s="34">
        <v>-1103.7530317980193</v>
      </c>
      <c r="BJ45" s="34">
        <v>0</v>
      </c>
      <c r="BK45" s="34">
        <v>27.059981798003069</v>
      </c>
      <c r="BL45" s="34">
        <v>8474.7349499999837</v>
      </c>
      <c r="BM45" s="34">
        <v>216240.08092799998</v>
      </c>
      <c r="BN45" s="34">
        <v>23509.616999999998</v>
      </c>
      <c r="BO45" s="34">
        <v>-6711.7805020000087</v>
      </c>
      <c r="BP45" s="34">
        <v>-6658.8542498222305</v>
      </c>
      <c r="BQ45" s="34">
        <v>0</v>
      </c>
      <c r="BR45" s="34">
        <v>-52.926252177777791</v>
      </c>
      <c r="BS45" s="34">
        <v>16797.83649799999</v>
      </c>
      <c r="BT45" s="34">
        <v>233037.91742599997</v>
      </c>
      <c r="BU45" s="34">
        <v>-10637.665000000001</v>
      </c>
      <c r="BV45" s="34">
        <v>4249.0168980000235</v>
      </c>
      <c r="BW45" s="34">
        <v>4249.0168980000235</v>
      </c>
      <c r="BX45" s="34">
        <v>0</v>
      </c>
      <c r="BY45" s="34">
        <v>0</v>
      </c>
      <c r="BZ45" s="34">
        <v>-6388.6481019999774</v>
      </c>
      <c r="CA45" s="34">
        <v>226649.26932399999</v>
      </c>
      <c r="CB45" s="34">
        <v>4637.9140000000007</v>
      </c>
      <c r="CC45" s="34">
        <v>14469.421263999993</v>
      </c>
      <c r="CD45" s="34">
        <v>14469.421263999993</v>
      </c>
      <c r="CE45" s="34">
        <v>0</v>
      </c>
      <c r="CF45" s="34">
        <v>0</v>
      </c>
      <c r="CG45" s="34">
        <v>19107.335263999994</v>
      </c>
      <c r="CH45" s="34">
        <v>245756.60458799999</v>
      </c>
      <c r="CI45" s="34">
        <v>7567.5940000000001</v>
      </c>
      <c r="CJ45" s="34">
        <v>-6735.1486179999947</v>
      </c>
      <c r="CK45" s="34">
        <v>-6844.4299920888834</v>
      </c>
      <c r="CL45" s="34">
        <v>109.28137408888881</v>
      </c>
      <c r="CM45" s="34">
        <v>0</v>
      </c>
      <c r="CN45" s="34">
        <v>832.44538200000534</v>
      </c>
      <c r="CO45" s="34">
        <v>246589.04996999999</v>
      </c>
      <c r="CP45" s="34">
        <v>12537.182999999999</v>
      </c>
      <c r="CQ45" s="34">
        <v>-2969.9611999999706</v>
      </c>
      <c r="CR45" s="34">
        <v>-2969.9611999999706</v>
      </c>
      <c r="CS45" s="34">
        <v>0</v>
      </c>
      <c r="CT45" s="34">
        <v>0</v>
      </c>
      <c r="CU45" s="34">
        <v>9567.2218000000285</v>
      </c>
      <c r="CV45" s="34">
        <v>256156.27177000002</v>
      </c>
      <c r="CW45" s="34">
        <v>-5130.5519999999997</v>
      </c>
      <c r="CX45" s="34">
        <v>12827.275117999994</v>
      </c>
      <c r="CY45" s="34">
        <v>12827.275117999994</v>
      </c>
      <c r="CZ45" s="34">
        <v>0</v>
      </c>
      <c r="DA45" s="34">
        <v>0</v>
      </c>
      <c r="DB45" s="34">
        <v>7696.7231179999944</v>
      </c>
      <c r="DC45" s="34">
        <v>263852.99488800002</v>
      </c>
      <c r="DD45" s="34">
        <v>-18876.966</v>
      </c>
      <c r="DE45" s="34">
        <v>-4198.8851440000144</v>
      </c>
      <c r="DF45" s="34">
        <v>-4198.8851440000144</v>
      </c>
      <c r="DG45" s="34">
        <v>0</v>
      </c>
      <c r="DH45" s="34">
        <v>0</v>
      </c>
      <c r="DI45" s="34">
        <v>-23075.851144000015</v>
      </c>
      <c r="DJ45" s="34">
        <v>240777.143744</v>
      </c>
      <c r="DK45" s="34">
        <v>11896.365000000002</v>
      </c>
      <c r="DL45" s="34">
        <v>-3946.7818240000161</v>
      </c>
      <c r="DM45" s="34">
        <v>-4301.7573704666829</v>
      </c>
      <c r="DN45" s="34">
        <v>0</v>
      </c>
      <c r="DO45" s="34">
        <v>354.97554646666714</v>
      </c>
      <c r="DP45" s="34">
        <v>7949.5831759999855</v>
      </c>
      <c r="DQ45" s="34">
        <v>248726.72691999999</v>
      </c>
      <c r="DR45" s="34">
        <v>-9530.101999999999</v>
      </c>
      <c r="DS45" s="34">
        <v>-2338.5350560000079</v>
      </c>
      <c r="DT45" s="34">
        <v>-6588.3679474285836</v>
      </c>
      <c r="DU45" s="34">
        <v>0</v>
      </c>
      <c r="DV45" s="34">
        <v>4249.8328914285757</v>
      </c>
      <c r="DW45" s="34">
        <v>-11868.637056000007</v>
      </c>
      <c r="DX45" s="34">
        <v>236858.08986399998</v>
      </c>
      <c r="DY45" s="34">
        <v>-16127.654</v>
      </c>
      <c r="DZ45" s="34">
        <v>-18314.426218999964</v>
      </c>
      <c r="EA45" s="34">
        <v>-17859.722658565181</v>
      </c>
      <c r="EB45" s="34">
        <v>0</v>
      </c>
      <c r="EC45" s="34">
        <v>-454.70356043478301</v>
      </c>
      <c r="ED45" s="34">
        <v>-34442.080218999967</v>
      </c>
      <c r="EE45" s="34">
        <v>202416.00964500001</v>
      </c>
      <c r="EF45" s="34">
        <v>-2172.8670000000002</v>
      </c>
      <c r="EG45" s="34">
        <v>-829.02484500000537</v>
      </c>
      <c r="EH45" s="34">
        <v>-998.84883576087532</v>
      </c>
      <c r="EI45" s="34">
        <v>0</v>
      </c>
      <c r="EJ45" s="34">
        <v>169.82399076086992</v>
      </c>
      <c r="EK45" s="34">
        <v>-3001.8918450000056</v>
      </c>
      <c r="EL45" s="34">
        <v>199414.11780000001</v>
      </c>
      <c r="EM45" s="34">
        <v>-741.69499999999994</v>
      </c>
      <c r="EN45" s="34">
        <v>26184.376700000015</v>
      </c>
      <c r="EO45" s="34">
        <v>26009.008992307707</v>
      </c>
      <c r="EP45" s="34">
        <v>0</v>
      </c>
      <c r="EQ45" s="34">
        <v>175.3677076923079</v>
      </c>
      <c r="ER45" s="34">
        <v>25442.681700000016</v>
      </c>
      <c r="ES45" s="34">
        <v>224856.79950000002</v>
      </c>
      <c r="ET45" s="34">
        <v>-649.16399999999999</v>
      </c>
      <c r="EU45" s="34">
        <v>-6586.1289000000297</v>
      </c>
      <c r="EV45" s="34">
        <v>-6586.1289000000297</v>
      </c>
      <c r="EW45" s="34">
        <v>0</v>
      </c>
      <c r="EX45" s="34">
        <v>0</v>
      </c>
      <c r="EY45" s="34">
        <v>-7235.2929000000295</v>
      </c>
      <c r="EZ45" s="34">
        <v>217621.50659999999</v>
      </c>
      <c r="FA45" s="34">
        <v>-2656.933</v>
      </c>
      <c r="FB45" s="34">
        <v>13152.859299999993</v>
      </c>
      <c r="FC45" s="34">
        <v>13152.859299999993</v>
      </c>
      <c r="FD45" s="34">
        <v>0</v>
      </c>
      <c r="FE45" s="34">
        <v>0</v>
      </c>
      <c r="FF45" s="34">
        <v>10495.926299999992</v>
      </c>
      <c r="FG45" s="34">
        <v>228117.43289999999</v>
      </c>
      <c r="FH45" s="34">
        <v>6225.4709999999995</v>
      </c>
      <c r="FI45" s="34">
        <v>11052.349500000002</v>
      </c>
      <c r="FJ45" s="34">
        <v>4296.3406239130436</v>
      </c>
      <c r="FK45" s="34">
        <v>0</v>
      </c>
      <c r="FL45" s="34">
        <v>6756.0088760869585</v>
      </c>
      <c r="FM45" s="34">
        <v>17277.820500000002</v>
      </c>
      <c r="FN45" s="34">
        <v>245395.25339999999</v>
      </c>
      <c r="FO45" s="34">
        <v>3190.857</v>
      </c>
      <c r="FP45" s="34">
        <v>-7044.5079999999834</v>
      </c>
      <c r="FQ45" s="34">
        <v>-7044.5079999999834</v>
      </c>
      <c r="FR45" s="34">
        <v>0</v>
      </c>
      <c r="FS45" s="34">
        <v>0</v>
      </c>
      <c r="FT45" s="34">
        <v>-3853.6509999999835</v>
      </c>
      <c r="FU45" s="34">
        <v>241541.6024</v>
      </c>
      <c r="FV45" s="34">
        <v>25681.934999999998</v>
      </c>
      <c r="FW45" s="34">
        <v>-3912.3666999999841</v>
      </c>
      <c r="FX45" s="34">
        <v>-3912.3666999999841</v>
      </c>
      <c r="FY45" s="34">
        <v>0</v>
      </c>
      <c r="FZ45" s="34">
        <v>0</v>
      </c>
      <c r="GA45" s="34">
        <v>21769.568300000014</v>
      </c>
      <c r="GB45" s="34">
        <v>263311.17070000002</v>
      </c>
      <c r="GC45" s="34">
        <v>-4161.3519999999999</v>
      </c>
      <c r="GD45" s="34">
        <v>1321.5573000000013</v>
      </c>
      <c r="GE45" s="34">
        <v>-6671.0197076087024</v>
      </c>
      <c r="GF45" s="34">
        <v>0</v>
      </c>
      <c r="GG45" s="34">
        <v>7992.5770076087038</v>
      </c>
      <c r="GH45" s="34">
        <v>-2839.7946999999986</v>
      </c>
      <c r="GI45" s="34">
        <v>260471.37600000002</v>
      </c>
      <c r="GJ45" s="34">
        <v>1903.4789999999998</v>
      </c>
      <c r="GK45" s="34">
        <v>10652.648799999988</v>
      </c>
      <c r="GL45" s="34">
        <v>2648.4560826086981</v>
      </c>
      <c r="GM45" s="34">
        <v>0</v>
      </c>
      <c r="GN45" s="34">
        <v>8004.19271739129</v>
      </c>
      <c r="GO45" s="34">
        <v>12556.127799999987</v>
      </c>
      <c r="GP45" s="34">
        <v>273027.50380000001</v>
      </c>
      <c r="GQ45" s="34">
        <v>103146.19</v>
      </c>
      <c r="GR45" s="34">
        <v>-4197.6403000000282</v>
      </c>
      <c r="GS45" s="34">
        <v>11164.674124444427</v>
      </c>
      <c r="GT45" s="34">
        <v>0</v>
      </c>
      <c r="GU45" s="34">
        <v>-15362.314424444456</v>
      </c>
      <c r="GV45" s="34">
        <v>98948.549699999974</v>
      </c>
      <c r="GW45" s="34">
        <v>371976.05349999998</v>
      </c>
      <c r="GX45" s="34">
        <v>111782.973</v>
      </c>
      <c r="GY45" s="34">
        <v>-66467.132899999968</v>
      </c>
      <c r="GZ45" s="34">
        <v>-9332.3131999999678</v>
      </c>
      <c r="HA45" s="34">
        <v>0</v>
      </c>
      <c r="HB45" s="34">
        <v>-57134.8197</v>
      </c>
      <c r="HC45" s="34">
        <v>45315.84010000003</v>
      </c>
      <c r="HD45" s="34">
        <v>417291.89360000001</v>
      </c>
      <c r="HE45" s="34">
        <v>43266.559000000001</v>
      </c>
      <c r="HF45" s="34">
        <v>17831.972600000045</v>
      </c>
      <c r="HG45" s="34">
        <v>62989.431079902039</v>
      </c>
      <c r="HH45" s="34">
        <v>0</v>
      </c>
      <c r="HI45" s="34">
        <v>-45157.458479901994</v>
      </c>
      <c r="HJ45" s="34">
        <v>61098.531600000046</v>
      </c>
      <c r="HK45" s="34">
        <v>478390.42520000006</v>
      </c>
      <c r="HL45" s="34">
        <v>46661.532999999996</v>
      </c>
      <c r="HM45" s="34">
        <v>-86631.012800000026</v>
      </c>
      <c r="HN45" s="34">
        <v>-21868.022200000021</v>
      </c>
      <c r="HO45" s="34">
        <v>0</v>
      </c>
      <c r="HP45" s="34">
        <v>-64762.990600000005</v>
      </c>
      <c r="HQ45" s="34">
        <v>-39969.47980000003</v>
      </c>
      <c r="HR45" s="34">
        <v>438420.94540000003</v>
      </c>
      <c r="HS45" s="34">
        <v>-1609.018</v>
      </c>
      <c r="HT45" s="34">
        <v>-7935.3866000000089</v>
      </c>
      <c r="HU45" s="34">
        <v>3766.5653999999922</v>
      </c>
      <c r="HV45" s="34">
        <v>0</v>
      </c>
      <c r="HW45" s="34">
        <v>-11701.952000000001</v>
      </c>
      <c r="HX45" s="34">
        <v>-9544.4046000000089</v>
      </c>
      <c r="HY45" s="34">
        <v>428876.54080000002</v>
      </c>
      <c r="HZ45" s="34">
        <v>329.11700000000019</v>
      </c>
      <c r="IA45" s="34">
        <v>-1462.7435999999598</v>
      </c>
      <c r="IB45" s="34">
        <v>1023.9212000000407</v>
      </c>
      <c r="IC45" s="34">
        <v>0</v>
      </c>
      <c r="ID45" s="34">
        <v>-2486.6648000000005</v>
      </c>
      <c r="IE45" s="34">
        <v>-1133.6265999999596</v>
      </c>
      <c r="IF45" s="34">
        <v>427742.91420000006</v>
      </c>
      <c r="IG45" s="34">
        <v>-11189.991</v>
      </c>
      <c r="IH45" s="34">
        <v>-6948.0345999999936</v>
      </c>
      <c r="II45" s="34">
        <v>-6765.1915999999937</v>
      </c>
      <c r="IJ45" s="34">
        <v>0</v>
      </c>
      <c r="IK45" s="34">
        <v>-182.84300000000002</v>
      </c>
      <c r="IL45" s="34">
        <v>-18138.025599999994</v>
      </c>
      <c r="IM45" s="34">
        <v>409604.88860000006</v>
      </c>
      <c r="IN45" s="34">
        <v>-8832.84</v>
      </c>
      <c r="IO45" s="34">
        <v>6475.2441999999319</v>
      </c>
      <c r="IP45" s="34">
        <v>20893.339299999934</v>
      </c>
      <c r="IQ45" s="34">
        <v>0</v>
      </c>
      <c r="IR45" s="34">
        <v>-14418.0951</v>
      </c>
      <c r="IS45" s="34">
        <v>-2357.5958000000683</v>
      </c>
      <c r="IT45" s="34">
        <v>407247.2928</v>
      </c>
      <c r="IU45" s="34">
        <v>-20714.419000000002</v>
      </c>
      <c r="IV45" s="34">
        <v>5759.5689999999668</v>
      </c>
      <c r="IW45" s="34">
        <v>5759.5689999999668</v>
      </c>
      <c r="IX45" s="34">
        <v>0</v>
      </c>
      <c r="IY45" s="34">
        <v>0</v>
      </c>
      <c r="IZ45" s="34">
        <v>-14954.850000000035</v>
      </c>
      <c r="JA45" s="34">
        <v>392292.44279999996</v>
      </c>
      <c r="JB45" s="34">
        <v>-36628.698000000004</v>
      </c>
      <c r="JC45" s="34">
        <v>8321.5698000000266</v>
      </c>
      <c r="JD45" s="34">
        <v>8321.5698000000266</v>
      </c>
      <c r="JE45" s="34">
        <v>0</v>
      </c>
      <c r="JF45" s="34">
        <v>0</v>
      </c>
      <c r="JG45" s="34">
        <v>-28307.128199999977</v>
      </c>
      <c r="JH45" s="34">
        <v>363985.31459999998</v>
      </c>
      <c r="JI45" s="34">
        <v>-47629.247000000003</v>
      </c>
      <c r="JJ45" s="34">
        <v>11122.644400000019</v>
      </c>
      <c r="JK45" s="34">
        <v>11122.644400000019</v>
      </c>
      <c r="JL45" s="34">
        <v>0</v>
      </c>
      <c r="JM45" s="34">
        <v>0</v>
      </c>
      <c r="JN45" s="34">
        <v>-36506.602599999984</v>
      </c>
      <c r="JO45" s="34">
        <v>327478.712</v>
      </c>
    </row>
    <row r="46" spans="1:275" s="10" customFormat="1" x14ac:dyDescent="0.2">
      <c r="A46" s="47" t="s">
        <v>24</v>
      </c>
      <c r="B46" s="34">
        <v>1971.0695000000001</v>
      </c>
      <c r="C46" s="34">
        <v>-444.84199999999998</v>
      </c>
      <c r="D46" s="34">
        <v>724.26450000000011</v>
      </c>
      <c r="E46" s="34">
        <v>724.26450000000011</v>
      </c>
      <c r="F46" s="34">
        <v>0</v>
      </c>
      <c r="G46" s="34">
        <v>0</v>
      </c>
      <c r="H46" s="34">
        <v>279.42250000000013</v>
      </c>
      <c r="I46" s="34">
        <v>2250.4920000000002</v>
      </c>
      <c r="J46" s="34">
        <v>604.94999999999993</v>
      </c>
      <c r="K46" s="34">
        <v>-186.49153399999989</v>
      </c>
      <c r="L46" s="34">
        <v>-186.49153399999989</v>
      </c>
      <c r="M46" s="34">
        <v>0</v>
      </c>
      <c r="N46" s="34">
        <v>0</v>
      </c>
      <c r="O46" s="34">
        <v>418.45846600000004</v>
      </c>
      <c r="P46" s="34">
        <v>2668.9504660000002</v>
      </c>
      <c r="Q46" s="34">
        <v>238.91300000000001</v>
      </c>
      <c r="R46" s="34">
        <v>19.882517999999436</v>
      </c>
      <c r="S46" s="34">
        <v>19.882517999999436</v>
      </c>
      <c r="T46" s="34">
        <v>0</v>
      </c>
      <c r="U46" s="34">
        <v>0</v>
      </c>
      <c r="V46" s="34">
        <v>258.79551799999945</v>
      </c>
      <c r="W46" s="34">
        <v>2927.7459839999997</v>
      </c>
      <c r="X46" s="34">
        <v>-297.65800000000002</v>
      </c>
      <c r="Y46" s="34">
        <v>249.99205600000016</v>
      </c>
      <c r="Z46" s="34">
        <v>249.99205600000016</v>
      </c>
      <c r="AA46" s="34">
        <v>0</v>
      </c>
      <c r="AB46" s="34">
        <v>0</v>
      </c>
      <c r="AC46" s="34">
        <v>-47.665943999999854</v>
      </c>
      <c r="AD46" s="34">
        <v>2880.0800399999998</v>
      </c>
      <c r="AE46" s="34">
        <v>-488.40899999999999</v>
      </c>
      <c r="AF46" s="34">
        <v>308.78872800000033</v>
      </c>
      <c r="AG46" s="34">
        <v>308.78872800000033</v>
      </c>
      <c r="AH46" s="34">
        <v>0</v>
      </c>
      <c r="AI46" s="34">
        <v>0</v>
      </c>
      <c r="AJ46" s="34">
        <v>-179.62027199999966</v>
      </c>
      <c r="AK46" s="34">
        <v>2700.4597680000002</v>
      </c>
      <c r="AL46" s="34">
        <v>-126.62299999999999</v>
      </c>
      <c r="AM46" s="34">
        <v>-138.10468600000019</v>
      </c>
      <c r="AN46" s="34">
        <v>-138.10468600000019</v>
      </c>
      <c r="AO46" s="34">
        <v>0</v>
      </c>
      <c r="AP46" s="34">
        <v>0</v>
      </c>
      <c r="AQ46" s="34">
        <v>-264.72768600000018</v>
      </c>
      <c r="AR46" s="34">
        <v>2435.732082</v>
      </c>
      <c r="AS46" s="34">
        <v>152.315</v>
      </c>
      <c r="AT46" s="34">
        <v>106.78833399999991</v>
      </c>
      <c r="AU46" s="34">
        <v>106.78833399999991</v>
      </c>
      <c r="AV46" s="34">
        <v>0</v>
      </c>
      <c r="AW46" s="34">
        <v>0</v>
      </c>
      <c r="AX46" s="34">
        <v>259.1033339999999</v>
      </c>
      <c r="AY46" s="34">
        <v>2694.8354159999999</v>
      </c>
      <c r="AZ46" s="34">
        <v>129.12200000000001</v>
      </c>
      <c r="BA46" s="34">
        <v>85.464389999999923</v>
      </c>
      <c r="BB46" s="34">
        <v>85.464389999999923</v>
      </c>
      <c r="BC46" s="34">
        <v>0</v>
      </c>
      <c r="BD46" s="34">
        <v>0</v>
      </c>
      <c r="BE46" s="34">
        <v>214.58638999999994</v>
      </c>
      <c r="BF46" s="34">
        <v>2909.4218059999998</v>
      </c>
      <c r="BG46" s="34">
        <v>649.43900000000008</v>
      </c>
      <c r="BH46" s="34">
        <v>1.9788499999997384</v>
      </c>
      <c r="BI46" s="34">
        <v>1.9788499999997384</v>
      </c>
      <c r="BJ46" s="34">
        <v>0</v>
      </c>
      <c r="BK46" s="34">
        <v>0</v>
      </c>
      <c r="BL46" s="34">
        <v>651.41784999999982</v>
      </c>
      <c r="BM46" s="34">
        <v>3560.8396559999996</v>
      </c>
      <c r="BN46" s="34">
        <v>52.533000000000001</v>
      </c>
      <c r="BO46" s="34">
        <v>-90.008465999999871</v>
      </c>
      <c r="BP46" s="34">
        <v>-90.008465999999871</v>
      </c>
      <c r="BQ46" s="34">
        <v>0</v>
      </c>
      <c r="BR46" s="34">
        <v>0</v>
      </c>
      <c r="BS46" s="34">
        <v>-37.475465999999869</v>
      </c>
      <c r="BT46" s="34">
        <v>3523.3641899999998</v>
      </c>
      <c r="BU46" s="34">
        <v>207.03100000000001</v>
      </c>
      <c r="BV46" s="34">
        <v>62.121251999999856</v>
      </c>
      <c r="BW46" s="34">
        <v>62.121251999999856</v>
      </c>
      <c r="BX46" s="34">
        <v>0</v>
      </c>
      <c r="BY46" s="34">
        <v>0</v>
      </c>
      <c r="BZ46" s="34">
        <v>269.15225199999986</v>
      </c>
      <c r="CA46" s="34">
        <v>3792.5164419999996</v>
      </c>
      <c r="CB46" s="34">
        <v>0</v>
      </c>
      <c r="CC46" s="34">
        <v>221.09644700000035</v>
      </c>
      <c r="CD46" s="34">
        <v>221.09644700000035</v>
      </c>
      <c r="CE46" s="34">
        <v>0</v>
      </c>
      <c r="CF46" s="34">
        <v>0</v>
      </c>
      <c r="CG46" s="34">
        <v>221.09644700000035</v>
      </c>
      <c r="CH46" s="34">
        <v>4013.612889</v>
      </c>
      <c r="CI46" s="34">
        <v>-81.945999999999998</v>
      </c>
      <c r="CJ46" s="34">
        <v>-135.94739000000018</v>
      </c>
      <c r="CK46" s="34">
        <v>-135.94739000000018</v>
      </c>
      <c r="CL46" s="34">
        <v>0</v>
      </c>
      <c r="CM46" s="34">
        <v>0</v>
      </c>
      <c r="CN46" s="34">
        <v>-217.89339000000018</v>
      </c>
      <c r="CO46" s="34">
        <v>3795.7194989999998</v>
      </c>
      <c r="CP46" s="34">
        <v>235.60599999999999</v>
      </c>
      <c r="CQ46" s="34">
        <v>-76.760828999999603</v>
      </c>
      <c r="CR46" s="34">
        <v>-76.760828999999603</v>
      </c>
      <c r="CS46" s="34">
        <v>0</v>
      </c>
      <c r="CT46" s="34">
        <v>0</v>
      </c>
      <c r="CU46" s="34">
        <v>158.84517100000039</v>
      </c>
      <c r="CV46" s="34">
        <v>3954.5646700000002</v>
      </c>
      <c r="CW46" s="34">
        <v>-108.474</v>
      </c>
      <c r="CX46" s="34">
        <v>313.75384400000013</v>
      </c>
      <c r="CY46" s="34">
        <v>313.75384400000013</v>
      </c>
      <c r="CZ46" s="34">
        <v>0</v>
      </c>
      <c r="DA46" s="34">
        <v>0</v>
      </c>
      <c r="DB46" s="34">
        <v>205.27984400000014</v>
      </c>
      <c r="DC46" s="34">
        <v>4159.8445140000003</v>
      </c>
      <c r="DD46" s="34">
        <v>-279.339</v>
      </c>
      <c r="DE46" s="34">
        <v>-87.213346000000399</v>
      </c>
      <c r="DF46" s="34">
        <v>-87.213346000000399</v>
      </c>
      <c r="DG46" s="34">
        <v>0</v>
      </c>
      <c r="DH46" s="34">
        <v>0</v>
      </c>
      <c r="DI46" s="34">
        <v>-366.5523460000004</v>
      </c>
      <c r="DJ46" s="34">
        <v>3793.2921679999999</v>
      </c>
      <c r="DK46" s="34">
        <v>81.904000000000011</v>
      </c>
      <c r="DL46" s="34">
        <v>-60.369067999999984</v>
      </c>
      <c r="DM46" s="34">
        <v>-60.369067999999984</v>
      </c>
      <c r="DN46" s="34">
        <v>0</v>
      </c>
      <c r="DO46" s="34">
        <v>0</v>
      </c>
      <c r="DP46" s="34">
        <v>21.534932000000026</v>
      </c>
      <c r="DQ46" s="34">
        <v>3814.8271</v>
      </c>
      <c r="DR46" s="34">
        <v>53.19</v>
      </c>
      <c r="DS46" s="34">
        <v>-100.05809200000016</v>
      </c>
      <c r="DT46" s="34">
        <v>-100.05809200000016</v>
      </c>
      <c r="DU46" s="34">
        <v>0</v>
      </c>
      <c r="DV46" s="34">
        <v>0</v>
      </c>
      <c r="DW46" s="34">
        <v>-46.868092000000161</v>
      </c>
      <c r="DX46" s="34">
        <v>3767.9590079999998</v>
      </c>
      <c r="DY46" s="34">
        <v>-227.304</v>
      </c>
      <c r="DZ46" s="34">
        <v>-289.47579299999973</v>
      </c>
      <c r="EA46" s="34">
        <v>-289.47579299999973</v>
      </c>
      <c r="EB46" s="34">
        <v>0</v>
      </c>
      <c r="EC46" s="34">
        <v>0</v>
      </c>
      <c r="ED46" s="34">
        <v>-516.7797929999997</v>
      </c>
      <c r="EE46" s="34">
        <v>3251.1792150000001</v>
      </c>
      <c r="EF46" s="34">
        <v>-218.35599999999999</v>
      </c>
      <c r="EG46" s="34">
        <v>-24.675815000000284</v>
      </c>
      <c r="EH46" s="34">
        <v>-24.675815000000284</v>
      </c>
      <c r="EI46" s="34">
        <v>0</v>
      </c>
      <c r="EJ46" s="34">
        <v>0</v>
      </c>
      <c r="EK46" s="34">
        <v>-243.03181500000028</v>
      </c>
      <c r="EL46" s="34">
        <v>3008.1473999999998</v>
      </c>
      <c r="EM46" s="34">
        <v>274.10000000000002</v>
      </c>
      <c r="EN46" s="34">
        <v>421.87060000000054</v>
      </c>
      <c r="EO46" s="34">
        <v>421.87060000000054</v>
      </c>
      <c r="EP46" s="34">
        <v>0</v>
      </c>
      <c r="EQ46" s="34">
        <v>0</v>
      </c>
      <c r="ER46" s="34">
        <v>695.97060000000056</v>
      </c>
      <c r="ES46" s="34">
        <v>3704.1180000000004</v>
      </c>
      <c r="ET46" s="34">
        <v>0</v>
      </c>
      <c r="EU46" s="34">
        <v>-100.67100000000028</v>
      </c>
      <c r="EV46" s="34">
        <v>-100.67100000000028</v>
      </c>
      <c r="EW46" s="34">
        <v>0</v>
      </c>
      <c r="EX46" s="34">
        <v>0</v>
      </c>
      <c r="EY46" s="34">
        <v>-100.67100000000028</v>
      </c>
      <c r="EZ46" s="34">
        <v>3603.4470000000001</v>
      </c>
      <c r="FA46" s="34">
        <v>-165.62200000000001</v>
      </c>
      <c r="FB46" s="34">
        <v>212.73309999999964</v>
      </c>
      <c r="FC46" s="34">
        <v>212.73309999999964</v>
      </c>
      <c r="FD46" s="34">
        <v>0</v>
      </c>
      <c r="FE46" s="34">
        <v>0</v>
      </c>
      <c r="FF46" s="34">
        <v>47.111099999999624</v>
      </c>
      <c r="FG46" s="34">
        <v>3650.5580999999997</v>
      </c>
      <c r="FH46" s="34">
        <v>-734.91799999999989</v>
      </c>
      <c r="FI46" s="34">
        <v>53.192900000000236</v>
      </c>
      <c r="FJ46" s="34">
        <v>53.192900000000236</v>
      </c>
      <c r="FK46" s="34">
        <v>0</v>
      </c>
      <c r="FL46" s="34">
        <v>0</v>
      </c>
      <c r="FM46" s="34">
        <v>-681.72509999999966</v>
      </c>
      <c r="FN46" s="34">
        <v>2968.8330000000001</v>
      </c>
      <c r="FO46" s="34">
        <v>140.005</v>
      </c>
      <c r="FP46" s="34">
        <v>-97.236400000000117</v>
      </c>
      <c r="FQ46" s="34">
        <v>-97.236400000000117</v>
      </c>
      <c r="FR46" s="34">
        <v>0</v>
      </c>
      <c r="FS46" s="34">
        <v>0</v>
      </c>
      <c r="FT46" s="34">
        <v>42.768599999999878</v>
      </c>
      <c r="FU46" s="34">
        <v>3011.6016</v>
      </c>
      <c r="FV46" s="34">
        <v>276.24900000000002</v>
      </c>
      <c r="FW46" s="34">
        <v>-53.870899999999665</v>
      </c>
      <c r="FX46" s="34">
        <v>-53.870899999999665</v>
      </c>
      <c r="FY46" s="34">
        <v>0</v>
      </c>
      <c r="FZ46" s="34">
        <v>0</v>
      </c>
      <c r="GA46" s="34">
        <v>222.37810000000036</v>
      </c>
      <c r="GB46" s="34">
        <v>3233.9797000000003</v>
      </c>
      <c r="GC46" s="34">
        <v>-188.18200000000002</v>
      </c>
      <c r="GD46" s="34">
        <v>-69.285700000000134</v>
      </c>
      <c r="GE46" s="34">
        <v>-69.285700000000134</v>
      </c>
      <c r="GF46" s="34">
        <v>0</v>
      </c>
      <c r="GG46" s="34">
        <v>0</v>
      </c>
      <c r="GH46" s="34">
        <v>-257.46770000000015</v>
      </c>
      <c r="GI46" s="34">
        <v>2976.5120000000002</v>
      </c>
      <c r="GJ46" s="34">
        <v>187.28100000000001</v>
      </c>
      <c r="GK46" s="34">
        <v>27.756400000000156</v>
      </c>
      <c r="GL46" s="34">
        <v>27.756400000000156</v>
      </c>
      <c r="GM46" s="34">
        <v>0</v>
      </c>
      <c r="GN46" s="34">
        <v>0</v>
      </c>
      <c r="GO46" s="34">
        <v>215.03740000000016</v>
      </c>
      <c r="GP46" s="34">
        <v>3191.5494000000003</v>
      </c>
      <c r="GQ46" s="34">
        <v>-256.95</v>
      </c>
      <c r="GR46" s="34">
        <v>166.41999999999979</v>
      </c>
      <c r="GS46" s="34">
        <v>166.41999999999979</v>
      </c>
      <c r="GT46" s="34">
        <v>0</v>
      </c>
      <c r="GU46" s="34">
        <v>0</v>
      </c>
      <c r="GV46" s="34">
        <v>-90.5300000000002</v>
      </c>
      <c r="GW46" s="34">
        <v>3101.0194000000001</v>
      </c>
      <c r="GX46" s="34">
        <v>-2281.8809999999999</v>
      </c>
      <c r="GY46" s="34">
        <v>-58.511000000000422</v>
      </c>
      <c r="GZ46" s="34">
        <v>-58.511000000000422</v>
      </c>
      <c r="HA46" s="34">
        <v>0</v>
      </c>
      <c r="HB46" s="34">
        <v>0</v>
      </c>
      <c r="HC46" s="34">
        <v>-2340.3920000000003</v>
      </c>
      <c r="HD46" s="34">
        <v>760.62739999999997</v>
      </c>
      <c r="HE46" s="34">
        <v>-31.85</v>
      </c>
      <c r="HF46" s="34">
        <v>112.30040000000005</v>
      </c>
      <c r="HG46" s="34">
        <v>112.30040000000005</v>
      </c>
      <c r="HH46" s="34">
        <v>0</v>
      </c>
      <c r="HI46" s="34">
        <v>0</v>
      </c>
      <c r="HJ46" s="34">
        <v>80.450400000000059</v>
      </c>
      <c r="HK46" s="34">
        <v>841.07780000000002</v>
      </c>
      <c r="HL46" s="34">
        <v>-511.96</v>
      </c>
      <c r="HM46" s="34">
        <v>36.56819999999999</v>
      </c>
      <c r="HN46" s="34">
        <v>36.56819999999999</v>
      </c>
      <c r="HO46" s="34">
        <v>0</v>
      </c>
      <c r="HP46" s="34">
        <v>0</v>
      </c>
      <c r="HQ46" s="34">
        <v>-475.39179999999999</v>
      </c>
      <c r="HR46" s="34">
        <v>365.68600000000004</v>
      </c>
      <c r="HS46" s="34">
        <v>36.569000000000003</v>
      </c>
      <c r="HT46" s="34">
        <v>-3.9999999999906777E-4</v>
      </c>
      <c r="HU46" s="34">
        <v>-3.9999999999906777E-4</v>
      </c>
      <c r="HV46" s="34">
        <v>0</v>
      </c>
      <c r="HW46" s="34">
        <v>0</v>
      </c>
      <c r="HX46" s="34">
        <v>36.568600000000004</v>
      </c>
      <c r="HY46" s="34">
        <v>402.25460000000004</v>
      </c>
      <c r="HZ46" s="34">
        <v>1499.3119999999999</v>
      </c>
      <c r="IA46" s="34">
        <v>6.0000000030413503E-4</v>
      </c>
      <c r="IB46" s="34">
        <v>6.0000000030413503E-4</v>
      </c>
      <c r="IC46" s="34">
        <v>0</v>
      </c>
      <c r="ID46" s="34">
        <v>0</v>
      </c>
      <c r="IE46" s="34">
        <v>1499.3126000000002</v>
      </c>
      <c r="IF46" s="34">
        <v>1901.5672000000002</v>
      </c>
      <c r="IG46" s="34">
        <v>73.137</v>
      </c>
      <c r="IH46" s="34">
        <v>-36.56839999999994</v>
      </c>
      <c r="II46" s="34">
        <v>-36.56839999999994</v>
      </c>
      <c r="IJ46" s="34">
        <v>0</v>
      </c>
      <c r="IK46" s="34">
        <v>0</v>
      </c>
      <c r="IL46" s="34">
        <v>36.56860000000006</v>
      </c>
      <c r="IM46" s="34">
        <v>1938.1358000000002</v>
      </c>
      <c r="IN46" s="34">
        <v>-183.01800000000003</v>
      </c>
      <c r="IO46" s="34">
        <v>106.0197999999998</v>
      </c>
      <c r="IP46" s="34">
        <v>106.0197999999998</v>
      </c>
      <c r="IQ46" s="34">
        <v>0</v>
      </c>
      <c r="IR46" s="34">
        <v>0</v>
      </c>
      <c r="IS46" s="34">
        <v>-76.998200000000224</v>
      </c>
      <c r="IT46" s="34">
        <v>1861.1376</v>
      </c>
      <c r="IU46" s="34">
        <v>-153.16900000000001</v>
      </c>
      <c r="IV46" s="34">
        <v>17.772999999999826</v>
      </c>
      <c r="IW46" s="34">
        <v>17.772999999999826</v>
      </c>
      <c r="IX46" s="34">
        <v>0</v>
      </c>
      <c r="IY46" s="34">
        <v>0</v>
      </c>
      <c r="IZ46" s="34">
        <v>-135.39600000000019</v>
      </c>
      <c r="JA46" s="34">
        <v>1725.7415999999998</v>
      </c>
      <c r="JB46" s="34">
        <v>199.73599999999999</v>
      </c>
      <c r="JC46" s="34">
        <v>20.317600000000198</v>
      </c>
      <c r="JD46" s="34">
        <v>20.317600000000198</v>
      </c>
      <c r="JE46" s="34">
        <v>0</v>
      </c>
      <c r="JF46" s="34">
        <v>0</v>
      </c>
      <c r="JG46" s="34">
        <v>220.05360000000019</v>
      </c>
      <c r="JH46" s="34">
        <v>1945.7952</v>
      </c>
      <c r="JI46" s="34">
        <v>-164.67400000000001</v>
      </c>
      <c r="JJ46" s="34">
        <v>71.36680000000004</v>
      </c>
      <c r="JK46" s="34">
        <v>71.36680000000004</v>
      </c>
      <c r="JL46" s="34">
        <v>0</v>
      </c>
      <c r="JM46" s="34">
        <v>0</v>
      </c>
      <c r="JN46" s="34">
        <v>-93.307199999999966</v>
      </c>
      <c r="JO46" s="34">
        <v>1852.4880000000001</v>
      </c>
    </row>
    <row r="47" spans="1:275" s="10" customFormat="1" x14ac:dyDescent="0.2">
      <c r="A47" s="197" t="s">
        <v>178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4">
        <v>0</v>
      </c>
      <c r="BR47" s="34">
        <v>0</v>
      </c>
      <c r="BS47" s="34">
        <v>0</v>
      </c>
      <c r="BT47" s="34">
        <v>0</v>
      </c>
      <c r="BU47" s="34">
        <v>0</v>
      </c>
      <c r="BV47" s="34">
        <v>0</v>
      </c>
      <c r="BW47" s="34">
        <v>0</v>
      </c>
      <c r="BX47" s="34">
        <v>0</v>
      </c>
      <c r="BY47" s="34">
        <v>0</v>
      </c>
      <c r="BZ47" s="34">
        <v>0</v>
      </c>
      <c r="CA47" s="34">
        <v>0</v>
      </c>
      <c r="CB47" s="34">
        <v>0</v>
      </c>
      <c r="CC47" s="34">
        <v>0</v>
      </c>
      <c r="CD47" s="34">
        <v>0</v>
      </c>
      <c r="CE47" s="34">
        <v>0</v>
      </c>
      <c r="CF47" s="34">
        <v>0</v>
      </c>
      <c r="CG47" s="34">
        <v>0</v>
      </c>
      <c r="CH47" s="34">
        <v>0</v>
      </c>
      <c r="CI47" s="34">
        <v>0</v>
      </c>
      <c r="CJ47" s="34">
        <v>0</v>
      </c>
      <c r="CK47" s="34">
        <v>0</v>
      </c>
      <c r="CL47" s="34">
        <v>0</v>
      </c>
      <c r="CM47" s="34">
        <v>0</v>
      </c>
      <c r="CN47" s="34">
        <v>0</v>
      </c>
      <c r="CO47" s="34">
        <v>0</v>
      </c>
      <c r="CP47" s="34">
        <v>0</v>
      </c>
      <c r="CQ47" s="34">
        <v>0</v>
      </c>
      <c r="CR47" s="34">
        <v>0</v>
      </c>
      <c r="CS47" s="34">
        <v>0</v>
      </c>
      <c r="CT47" s="34">
        <v>0</v>
      </c>
      <c r="CU47" s="34">
        <v>0</v>
      </c>
      <c r="CV47" s="34">
        <v>0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0</v>
      </c>
      <c r="DG47" s="34">
        <v>0</v>
      </c>
      <c r="DH47" s="34">
        <v>0</v>
      </c>
      <c r="DI47" s="34">
        <v>0</v>
      </c>
      <c r="DJ47" s="34">
        <v>0</v>
      </c>
      <c r="DK47" s="34">
        <v>0</v>
      </c>
      <c r="DL47" s="34">
        <v>0</v>
      </c>
      <c r="DM47" s="34">
        <v>0</v>
      </c>
      <c r="DN47" s="34">
        <v>0</v>
      </c>
      <c r="DO47" s="34">
        <v>0</v>
      </c>
      <c r="DP47" s="34">
        <v>0</v>
      </c>
      <c r="DQ47" s="34">
        <v>0</v>
      </c>
      <c r="DR47" s="34">
        <v>0</v>
      </c>
      <c r="DS47" s="34">
        <v>0</v>
      </c>
      <c r="DT47" s="34">
        <v>0</v>
      </c>
      <c r="DU47" s="34">
        <v>0</v>
      </c>
      <c r="DV47" s="34">
        <v>0</v>
      </c>
      <c r="DW47" s="34">
        <v>0</v>
      </c>
      <c r="DX47" s="34">
        <v>0</v>
      </c>
      <c r="DY47" s="34">
        <v>0</v>
      </c>
      <c r="DZ47" s="34">
        <v>0</v>
      </c>
      <c r="EA47" s="34">
        <v>0</v>
      </c>
      <c r="EB47" s="34">
        <v>0</v>
      </c>
      <c r="EC47" s="34">
        <v>0</v>
      </c>
      <c r="ED47" s="34">
        <v>0</v>
      </c>
      <c r="EE47" s="34">
        <v>0</v>
      </c>
      <c r="EF47" s="34">
        <v>0</v>
      </c>
      <c r="EG47" s="34">
        <v>0</v>
      </c>
      <c r="EH47" s="34">
        <v>0</v>
      </c>
      <c r="EI47" s="34">
        <v>0</v>
      </c>
      <c r="EJ47" s="34">
        <v>0</v>
      </c>
      <c r="EK47" s="34">
        <v>0</v>
      </c>
      <c r="EL47" s="34">
        <v>0</v>
      </c>
      <c r="EM47" s="34">
        <v>0</v>
      </c>
      <c r="EN47" s="34">
        <v>0</v>
      </c>
      <c r="EO47" s="34">
        <v>0</v>
      </c>
      <c r="EP47" s="34">
        <v>0</v>
      </c>
      <c r="EQ47" s="34">
        <v>0</v>
      </c>
      <c r="ER47" s="34">
        <v>0</v>
      </c>
      <c r="ES47" s="34">
        <v>0</v>
      </c>
      <c r="ET47" s="34">
        <v>0</v>
      </c>
      <c r="EU47" s="34">
        <v>0</v>
      </c>
      <c r="EV47" s="34">
        <v>0</v>
      </c>
      <c r="EW47" s="34">
        <v>0</v>
      </c>
      <c r="EX47" s="34">
        <v>0</v>
      </c>
      <c r="EY47" s="34">
        <v>0</v>
      </c>
      <c r="EZ47" s="34">
        <v>0</v>
      </c>
      <c r="FA47" s="34">
        <v>0</v>
      </c>
      <c r="FB47" s="34">
        <v>0</v>
      </c>
      <c r="FC47" s="34">
        <v>0</v>
      </c>
      <c r="FD47" s="34">
        <v>0</v>
      </c>
      <c r="FE47" s="34">
        <v>0</v>
      </c>
      <c r="FF47" s="34">
        <v>0</v>
      </c>
      <c r="FG47" s="34">
        <v>0</v>
      </c>
      <c r="FH47" s="34">
        <v>0</v>
      </c>
      <c r="FI47" s="34">
        <v>0</v>
      </c>
      <c r="FJ47" s="34">
        <v>0</v>
      </c>
      <c r="FK47" s="34">
        <v>0</v>
      </c>
      <c r="FL47" s="34">
        <v>0</v>
      </c>
      <c r="FM47" s="34">
        <v>0</v>
      </c>
      <c r="FN47" s="34">
        <v>0</v>
      </c>
      <c r="FO47" s="34">
        <v>0</v>
      </c>
      <c r="FP47" s="34">
        <v>0</v>
      </c>
      <c r="FQ47" s="34">
        <v>0</v>
      </c>
      <c r="FR47" s="34">
        <v>0</v>
      </c>
      <c r="FS47" s="34">
        <v>0</v>
      </c>
      <c r="FT47" s="34">
        <v>0</v>
      </c>
      <c r="FU47" s="34">
        <v>0</v>
      </c>
      <c r="FV47" s="34">
        <v>0</v>
      </c>
      <c r="FW47" s="34">
        <v>0</v>
      </c>
      <c r="FX47" s="34">
        <v>0</v>
      </c>
      <c r="FY47" s="34">
        <v>0</v>
      </c>
      <c r="FZ47" s="34">
        <v>0</v>
      </c>
      <c r="GA47" s="34">
        <v>0</v>
      </c>
      <c r="GB47" s="34">
        <v>0</v>
      </c>
      <c r="GC47" s="34">
        <v>0</v>
      </c>
      <c r="GD47" s="34">
        <v>0</v>
      </c>
      <c r="GE47" s="34">
        <v>0</v>
      </c>
      <c r="GF47" s="34">
        <v>0</v>
      </c>
      <c r="GG47" s="34">
        <v>0</v>
      </c>
      <c r="GH47" s="34">
        <v>0</v>
      </c>
      <c r="GI47" s="34">
        <v>0</v>
      </c>
      <c r="GJ47" s="34">
        <v>0</v>
      </c>
      <c r="GK47" s="34">
        <v>0</v>
      </c>
      <c r="GL47" s="34">
        <v>0</v>
      </c>
      <c r="GM47" s="34">
        <v>0</v>
      </c>
      <c r="GN47" s="34">
        <v>0</v>
      </c>
      <c r="GO47" s="34">
        <v>0</v>
      </c>
      <c r="GP47" s="34">
        <v>0</v>
      </c>
      <c r="GQ47" s="34">
        <v>-1172.2149999999999</v>
      </c>
      <c r="GR47" s="34">
        <v>1698.8031999999998</v>
      </c>
      <c r="GS47" s="34">
        <v>213.96983555555443</v>
      </c>
      <c r="GT47" s="34">
        <v>0</v>
      </c>
      <c r="GU47" s="34">
        <v>1484.8333644444454</v>
      </c>
      <c r="GV47" s="34">
        <v>526.58819999999992</v>
      </c>
      <c r="GW47" s="34">
        <v>526.58819999999992</v>
      </c>
      <c r="GX47" s="34">
        <v>731.37199999999996</v>
      </c>
      <c r="GY47" s="34">
        <v>5.0000000011962697E-4</v>
      </c>
      <c r="GZ47" s="34">
        <v>5.0000000011962697E-4</v>
      </c>
      <c r="HA47" s="34">
        <v>0</v>
      </c>
      <c r="HB47" s="34">
        <v>0</v>
      </c>
      <c r="HC47" s="34">
        <v>731.37250000000006</v>
      </c>
      <c r="HD47" s="34">
        <v>1257.9607000000001</v>
      </c>
      <c r="HE47" s="34">
        <v>1981.7820000000002</v>
      </c>
      <c r="HF47" s="34">
        <v>14.86270000000016</v>
      </c>
      <c r="HG47" s="34">
        <v>14.86270000000016</v>
      </c>
      <c r="HH47" s="34">
        <v>0</v>
      </c>
      <c r="HI47" s="34">
        <v>0</v>
      </c>
      <c r="HJ47" s="34">
        <v>1996.6447000000003</v>
      </c>
      <c r="HK47" s="34">
        <v>3254.6054000000004</v>
      </c>
      <c r="HL47" s="34">
        <v>-2413.5280000000002</v>
      </c>
      <c r="HM47" s="34">
        <v>-36.568199999999706</v>
      </c>
      <c r="HN47" s="34">
        <v>-36.568199999999706</v>
      </c>
      <c r="HO47" s="34">
        <v>0</v>
      </c>
      <c r="HP47" s="34">
        <v>0</v>
      </c>
      <c r="HQ47" s="34">
        <v>-2450.0962</v>
      </c>
      <c r="HR47" s="34">
        <v>804.50920000000019</v>
      </c>
      <c r="HS47" s="34">
        <v>1938.1359999999997</v>
      </c>
      <c r="HT47" s="34">
        <v>-1.999999996655788E-4</v>
      </c>
      <c r="HU47" s="34">
        <v>-1.999999996655788E-4</v>
      </c>
      <c r="HV47" s="34">
        <v>0</v>
      </c>
      <c r="HW47" s="34">
        <v>0</v>
      </c>
      <c r="HX47" s="34">
        <v>1938.1358</v>
      </c>
      <c r="HY47" s="34">
        <v>2742.6450000000004</v>
      </c>
      <c r="HZ47" s="34">
        <v>950.78299999999979</v>
      </c>
      <c r="IA47" s="34">
        <v>6.0000000051729785E-4</v>
      </c>
      <c r="IB47" s="34">
        <v>6.0000000051729785E-4</v>
      </c>
      <c r="IC47" s="34">
        <v>0</v>
      </c>
      <c r="ID47" s="34">
        <v>0</v>
      </c>
      <c r="IE47" s="34">
        <v>950.78360000000021</v>
      </c>
      <c r="IF47" s="34">
        <v>3693.4286000000006</v>
      </c>
      <c r="IG47" s="34">
        <v>1389.606</v>
      </c>
      <c r="IH47" s="34">
        <v>7.9999999967128588E-4</v>
      </c>
      <c r="II47" s="34">
        <v>7.9999999967128588E-4</v>
      </c>
      <c r="IJ47" s="34">
        <v>0</v>
      </c>
      <c r="IK47" s="34">
        <v>0</v>
      </c>
      <c r="IL47" s="34">
        <v>1389.6067999999996</v>
      </c>
      <c r="IM47" s="34">
        <v>5083.0353999999998</v>
      </c>
      <c r="IN47" s="34">
        <v>-3640.335</v>
      </c>
      <c r="IO47" s="34">
        <v>0.63079999999963832</v>
      </c>
      <c r="IP47" s="34">
        <v>0.63079999999963832</v>
      </c>
      <c r="IQ47" s="34">
        <v>0</v>
      </c>
      <c r="IR47" s="34">
        <v>0</v>
      </c>
      <c r="IS47" s="34">
        <v>-3639.7042000000006</v>
      </c>
      <c r="IT47" s="34">
        <v>1443.3312000000001</v>
      </c>
      <c r="IU47" s="34">
        <v>2347.1459999999997</v>
      </c>
      <c r="IV47" s="34">
        <v>13.998600000000316</v>
      </c>
      <c r="IW47" s="34">
        <v>13.998600000000316</v>
      </c>
      <c r="IX47" s="34">
        <v>0</v>
      </c>
      <c r="IY47" s="34">
        <v>0</v>
      </c>
      <c r="IZ47" s="34">
        <v>2361.1446000000001</v>
      </c>
      <c r="JA47" s="34">
        <v>3804.4757999999997</v>
      </c>
      <c r="JB47" s="34">
        <v>999.3309999999999</v>
      </c>
      <c r="JC47" s="34">
        <v>20.14380000000051</v>
      </c>
      <c r="JD47" s="34">
        <v>20.14380000000051</v>
      </c>
      <c r="JE47" s="34">
        <v>0</v>
      </c>
      <c r="JF47" s="34">
        <v>0</v>
      </c>
      <c r="JG47" s="34">
        <v>1019.4748000000004</v>
      </c>
      <c r="JH47" s="34">
        <v>4823.9506000000001</v>
      </c>
      <c r="JI47" s="34">
        <v>1538.873</v>
      </c>
      <c r="JJ47" s="34">
        <v>-64.364399999999932</v>
      </c>
      <c r="JK47" s="34">
        <v>-64.364399999999932</v>
      </c>
      <c r="JL47" s="34">
        <v>0</v>
      </c>
      <c r="JM47" s="34">
        <v>0</v>
      </c>
      <c r="JN47" s="34">
        <v>1474.5086000000001</v>
      </c>
      <c r="JO47" s="34">
        <v>6298.4592000000002</v>
      </c>
    </row>
    <row r="48" spans="1:275" s="10" customFormat="1" x14ac:dyDescent="0.2">
      <c r="A48" s="197" t="s">
        <v>179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34">
        <v>0</v>
      </c>
      <c r="CE48" s="34">
        <v>0</v>
      </c>
      <c r="CF48" s="34">
        <v>0</v>
      </c>
      <c r="CG48" s="34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0</v>
      </c>
      <c r="CO48" s="34">
        <v>0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0</v>
      </c>
      <c r="DG48" s="34">
        <v>0</v>
      </c>
      <c r="DH48" s="34">
        <v>0</v>
      </c>
      <c r="DI48" s="34">
        <v>0</v>
      </c>
      <c r="DJ48" s="34">
        <v>0</v>
      </c>
      <c r="DK48" s="34">
        <v>0</v>
      </c>
      <c r="DL48" s="34">
        <v>0</v>
      </c>
      <c r="DM48" s="34">
        <v>0</v>
      </c>
      <c r="DN48" s="34">
        <v>0</v>
      </c>
      <c r="DO48" s="34">
        <v>0</v>
      </c>
      <c r="DP48" s="34">
        <v>0</v>
      </c>
      <c r="DQ48" s="34">
        <v>0</v>
      </c>
      <c r="DR48" s="34">
        <v>0</v>
      </c>
      <c r="DS48" s="34">
        <v>0</v>
      </c>
      <c r="DT48" s="34">
        <v>0</v>
      </c>
      <c r="DU48" s="34">
        <v>0</v>
      </c>
      <c r="DV48" s="34">
        <v>0</v>
      </c>
      <c r="DW48" s="34">
        <v>0</v>
      </c>
      <c r="DX48" s="34">
        <v>0</v>
      </c>
      <c r="DY48" s="34">
        <v>0</v>
      </c>
      <c r="DZ48" s="34">
        <v>0</v>
      </c>
      <c r="EA48" s="34">
        <v>0</v>
      </c>
      <c r="EB48" s="34">
        <v>0</v>
      </c>
      <c r="EC48" s="34">
        <v>0</v>
      </c>
      <c r="ED48" s="34">
        <v>0</v>
      </c>
      <c r="EE48" s="34">
        <v>0</v>
      </c>
      <c r="EF48" s="34">
        <v>0</v>
      </c>
      <c r="EG48" s="34">
        <v>0</v>
      </c>
      <c r="EH48" s="34">
        <v>0</v>
      </c>
      <c r="EI48" s="34">
        <v>0</v>
      </c>
      <c r="EJ48" s="34">
        <v>0</v>
      </c>
      <c r="EK48" s="34">
        <v>0</v>
      </c>
      <c r="EL48" s="34">
        <v>0</v>
      </c>
      <c r="EM48" s="34">
        <v>0</v>
      </c>
      <c r="EN48" s="34">
        <v>0</v>
      </c>
      <c r="EO48" s="34">
        <v>0</v>
      </c>
      <c r="EP48" s="34">
        <v>0</v>
      </c>
      <c r="EQ48" s="34">
        <v>0</v>
      </c>
      <c r="ER48" s="34">
        <v>0</v>
      </c>
      <c r="ES48" s="34">
        <v>0</v>
      </c>
      <c r="ET48" s="34">
        <v>0</v>
      </c>
      <c r="EU48" s="34">
        <v>0</v>
      </c>
      <c r="EV48" s="34">
        <v>0</v>
      </c>
      <c r="EW48" s="34">
        <v>0</v>
      </c>
      <c r="EX48" s="34">
        <v>0</v>
      </c>
      <c r="EY48" s="34">
        <v>0</v>
      </c>
      <c r="EZ48" s="34">
        <v>0</v>
      </c>
      <c r="FA48" s="34">
        <v>0</v>
      </c>
      <c r="FB48" s="34">
        <v>0</v>
      </c>
      <c r="FC48" s="34">
        <v>0</v>
      </c>
      <c r="FD48" s="34">
        <v>0</v>
      </c>
      <c r="FE48" s="34">
        <v>0</v>
      </c>
      <c r="FF48" s="34">
        <v>0</v>
      </c>
      <c r="FG48" s="34">
        <v>0</v>
      </c>
      <c r="FH48" s="34">
        <v>0</v>
      </c>
      <c r="FI48" s="34">
        <v>0</v>
      </c>
      <c r="FJ48" s="34">
        <v>0</v>
      </c>
      <c r="FK48" s="34">
        <v>0</v>
      </c>
      <c r="FL48" s="34">
        <v>0</v>
      </c>
      <c r="FM48" s="34">
        <v>0</v>
      </c>
      <c r="FN48" s="34">
        <v>0</v>
      </c>
      <c r="FO48" s="34">
        <v>0</v>
      </c>
      <c r="FP48" s="34">
        <v>0</v>
      </c>
      <c r="FQ48" s="34">
        <v>0</v>
      </c>
      <c r="FR48" s="34">
        <v>0</v>
      </c>
      <c r="FS48" s="34">
        <v>0</v>
      </c>
      <c r="FT48" s="34">
        <v>0</v>
      </c>
      <c r="FU48" s="34">
        <v>0</v>
      </c>
      <c r="FV48" s="34">
        <v>0</v>
      </c>
      <c r="FW48" s="34">
        <v>0</v>
      </c>
      <c r="FX48" s="34">
        <v>0</v>
      </c>
      <c r="FY48" s="34">
        <v>0</v>
      </c>
      <c r="FZ48" s="34">
        <v>0</v>
      </c>
      <c r="GA48" s="34">
        <v>0</v>
      </c>
      <c r="GB48" s="34">
        <v>0</v>
      </c>
      <c r="GC48" s="34">
        <v>0</v>
      </c>
      <c r="GD48" s="34">
        <v>0</v>
      </c>
      <c r="GE48" s="34">
        <v>0</v>
      </c>
      <c r="GF48" s="34">
        <v>0</v>
      </c>
      <c r="GG48" s="34">
        <v>0</v>
      </c>
      <c r="GH48" s="34">
        <v>0</v>
      </c>
      <c r="GI48" s="34">
        <v>0</v>
      </c>
      <c r="GJ48" s="34">
        <v>0</v>
      </c>
      <c r="GK48" s="34">
        <v>0</v>
      </c>
      <c r="GL48" s="34">
        <v>0</v>
      </c>
      <c r="GM48" s="34">
        <v>0</v>
      </c>
      <c r="GN48" s="34">
        <v>0</v>
      </c>
      <c r="GO48" s="34">
        <v>0</v>
      </c>
      <c r="GP48" s="34">
        <v>0</v>
      </c>
      <c r="GQ48" s="34">
        <v>58.51</v>
      </c>
      <c r="GR48" s="34">
        <v>29.254700000000007</v>
      </c>
      <c r="GS48" s="34">
        <v>0.70021222222220914</v>
      </c>
      <c r="GT48" s="34">
        <v>0</v>
      </c>
      <c r="GU48" s="34">
        <v>28.554487777777798</v>
      </c>
      <c r="GV48" s="34">
        <v>87.764700000000005</v>
      </c>
      <c r="GW48" s="34">
        <v>87.764700000000005</v>
      </c>
      <c r="GX48" s="34">
        <v>-29.254999999999999</v>
      </c>
      <c r="GY48" s="34">
        <v>9.9999999992661515E-5</v>
      </c>
      <c r="GZ48" s="34">
        <v>9.9999999992661515E-5</v>
      </c>
      <c r="HA48" s="34">
        <v>0</v>
      </c>
      <c r="HB48" s="34">
        <v>0</v>
      </c>
      <c r="HC48" s="34">
        <v>-29.254900000000006</v>
      </c>
      <c r="HD48" s="34">
        <v>58.509799999999998</v>
      </c>
      <c r="HE48" s="34">
        <v>-36.569000000000003</v>
      </c>
      <c r="HF48" s="34">
        <v>14.627800000000008</v>
      </c>
      <c r="HG48" s="34">
        <v>14.627800000000008</v>
      </c>
      <c r="HH48" s="34">
        <v>0</v>
      </c>
      <c r="HI48" s="34">
        <v>0</v>
      </c>
      <c r="HJ48" s="34">
        <v>-21.941199999999995</v>
      </c>
      <c r="HK48" s="34">
        <v>36.568600000000004</v>
      </c>
      <c r="HL48" s="34">
        <v>0</v>
      </c>
      <c r="HM48" s="34">
        <v>0</v>
      </c>
      <c r="HN48" s="34">
        <v>0</v>
      </c>
      <c r="HO48" s="34">
        <v>0</v>
      </c>
      <c r="HP48" s="34">
        <v>0</v>
      </c>
      <c r="HQ48" s="34">
        <v>0</v>
      </c>
      <c r="HR48" s="34">
        <v>36.568600000000004</v>
      </c>
      <c r="HS48" s="34">
        <v>73.137</v>
      </c>
      <c r="HT48" s="34">
        <v>2.0000000000663931E-4</v>
      </c>
      <c r="HU48" s="34">
        <v>2.0000000000663931E-4</v>
      </c>
      <c r="HV48" s="34">
        <v>0</v>
      </c>
      <c r="HW48" s="34">
        <v>0</v>
      </c>
      <c r="HX48" s="34">
        <v>73.137200000000007</v>
      </c>
      <c r="HY48" s="34">
        <v>109.70580000000001</v>
      </c>
      <c r="HZ48" s="34">
        <v>-36.569000000000003</v>
      </c>
      <c r="IA48" s="34">
        <v>3.9999999999906777E-4</v>
      </c>
      <c r="IB48" s="34">
        <v>3.9999999999906777E-4</v>
      </c>
      <c r="IC48" s="34">
        <v>0</v>
      </c>
      <c r="ID48" s="34">
        <v>0</v>
      </c>
      <c r="IE48" s="34">
        <v>-36.568600000000004</v>
      </c>
      <c r="IF48" s="34">
        <v>73.137200000000007</v>
      </c>
      <c r="IG48" s="34">
        <v>-36.569000000000003</v>
      </c>
      <c r="IH48" s="34">
        <v>3.9999999999906777E-4</v>
      </c>
      <c r="II48" s="34">
        <v>3.9999999999906777E-4</v>
      </c>
      <c r="IJ48" s="34">
        <v>0</v>
      </c>
      <c r="IK48" s="34">
        <v>0</v>
      </c>
      <c r="IL48" s="34">
        <v>-36.568600000000004</v>
      </c>
      <c r="IM48" s="34">
        <v>36.568600000000004</v>
      </c>
      <c r="IN48" s="34">
        <v>0</v>
      </c>
      <c r="IO48" s="34">
        <v>1.4137999999999948</v>
      </c>
      <c r="IP48" s="34">
        <v>1.4137999999999948</v>
      </c>
      <c r="IQ48" s="34">
        <v>0</v>
      </c>
      <c r="IR48" s="34">
        <v>0</v>
      </c>
      <c r="IS48" s="34">
        <v>1.4137999999999948</v>
      </c>
      <c r="IT48" s="34">
        <v>37.982399999999998</v>
      </c>
      <c r="IU48" s="34">
        <v>0</v>
      </c>
      <c r="IV48" s="34">
        <v>1.2389999999999972</v>
      </c>
      <c r="IW48" s="34">
        <v>1.2389999999999972</v>
      </c>
      <c r="IX48" s="34">
        <v>0</v>
      </c>
      <c r="IY48" s="34">
        <v>0</v>
      </c>
      <c r="IZ48" s="34">
        <v>1.2389999999999972</v>
      </c>
      <c r="JA48" s="34">
        <v>39.221399999999996</v>
      </c>
      <c r="JB48" s="34">
        <v>0</v>
      </c>
      <c r="JC48" s="34">
        <v>1.3160000000000025</v>
      </c>
      <c r="JD48" s="34">
        <v>1.3160000000000025</v>
      </c>
      <c r="JE48" s="34">
        <v>0</v>
      </c>
      <c r="JF48" s="34">
        <v>0</v>
      </c>
      <c r="JG48" s="34">
        <v>1.3160000000000025</v>
      </c>
      <c r="JH48" s="34">
        <v>40.537399999999998</v>
      </c>
      <c r="JI48" s="34">
        <v>123.227</v>
      </c>
      <c r="JJ48" s="34">
        <v>-40.265199999999993</v>
      </c>
      <c r="JK48" s="34">
        <v>-40.265199999999993</v>
      </c>
      <c r="JL48" s="34">
        <v>0</v>
      </c>
      <c r="JM48" s="34">
        <v>0</v>
      </c>
      <c r="JN48" s="34">
        <v>82.961800000000011</v>
      </c>
      <c r="JO48" s="34">
        <v>123.4992</v>
      </c>
    </row>
    <row r="49" spans="1:275" s="10" customFormat="1" x14ac:dyDescent="0.2">
      <c r="A49" s="198" t="s">
        <v>208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34">
        <v>0</v>
      </c>
      <c r="CE49" s="34">
        <v>0</v>
      </c>
      <c r="CF49" s="34">
        <v>0</v>
      </c>
      <c r="CG49" s="34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0</v>
      </c>
      <c r="DG49" s="34">
        <v>0</v>
      </c>
      <c r="DH49" s="34">
        <v>0</v>
      </c>
      <c r="DI49" s="34">
        <v>0</v>
      </c>
      <c r="DJ49" s="34">
        <v>0</v>
      </c>
      <c r="DK49" s="34">
        <v>0</v>
      </c>
      <c r="DL49" s="34">
        <v>0</v>
      </c>
      <c r="DM49" s="34">
        <v>0</v>
      </c>
      <c r="DN49" s="34">
        <v>0</v>
      </c>
      <c r="DO49" s="34">
        <v>0</v>
      </c>
      <c r="DP49" s="34">
        <v>0</v>
      </c>
      <c r="DQ49" s="34">
        <v>0</v>
      </c>
      <c r="DR49" s="34">
        <v>0</v>
      </c>
      <c r="DS49" s="34">
        <v>0</v>
      </c>
      <c r="DT49" s="34">
        <v>0</v>
      </c>
      <c r="DU49" s="34">
        <v>0</v>
      </c>
      <c r="DV49" s="34">
        <v>0</v>
      </c>
      <c r="DW49" s="34">
        <v>0</v>
      </c>
      <c r="DX49" s="34">
        <v>0</v>
      </c>
      <c r="DY49" s="34">
        <v>0</v>
      </c>
      <c r="DZ49" s="34">
        <v>0</v>
      </c>
      <c r="EA49" s="34">
        <v>0</v>
      </c>
      <c r="EB49" s="34">
        <v>0</v>
      </c>
      <c r="EC49" s="34">
        <v>0</v>
      </c>
      <c r="ED49" s="34">
        <v>0</v>
      </c>
      <c r="EE49" s="34">
        <v>0</v>
      </c>
      <c r="EF49" s="34">
        <v>0</v>
      </c>
      <c r="EG49" s="34">
        <v>0</v>
      </c>
      <c r="EH49" s="34">
        <v>0</v>
      </c>
      <c r="EI49" s="34">
        <v>0</v>
      </c>
      <c r="EJ49" s="34">
        <v>0</v>
      </c>
      <c r="EK49" s="34">
        <v>0</v>
      </c>
      <c r="EL49" s="34">
        <v>0</v>
      </c>
      <c r="EM49" s="34">
        <v>0</v>
      </c>
      <c r="EN49" s="34">
        <v>0</v>
      </c>
      <c r="EO49" s="34">
        <v>0</v>
      </c>
      <c r="EP49" s="34">
        <v>0</v>
      </c>
      <c r="EQ49" s="34">
        <v>0</v>
      </c>
      <c r="ER49" s="34">
        <v>0</v>
      </c>
      <c r="ES49" s="34">
        <v>0</v>
      </c>
      <c r="ET49" s="34">
        <v>0</v>
      </c>
      <c r="EU49" s="34">
        <v>0</v>
      </c>
      <c r="EV49" s="34">
        <v>0</v>
      </c>
      <c r="EW49" s="34">
        <v>0</v>
      </c>
      <c r="EX49" s="34">
        <v>0</v>
      </c>
      <c r="EY49" s="34">
        <v>0</v>
      </c>
      <c r="EZ49" s="34">
        <v>0</v>
      </c>
      <c r="FA49" s="34">
        <v>0</v>
      </c>
      <c r="FB49" s="34">
        <v>0</v>
      </c>
      <c r="FC49" s="34">
        <v>0</v>
      </c>
      <c r="FD49" s="34">
        <v>0</v>
      </c>
      <c r="FE49" s="34">
        <v>0</v>
      </c>
      <c r="FF49" s="34">
        <v>0</v>
      </c>
      <c r="FG49" s="34">
        <v>0</v>
      </c>
      <c r="FH49" s="34">
        <v>0</v>
      </c>
      <c r="FI49" s="34">
        <v>0</v>
      </c>
      <c r="FJ49" s="34">
        <v>0</v>
      </c>
      <c r="FK49" s="34">
        <v>0</v>
      </c>
      <c r="FL49" s="34">
        <v>0</v>
      </c>
      <c r="FM49" s="34">
        <v>0</v>
      </c>
      <c r="FN49" s="34">
        <v>0</v>
      </c>
      <c r="FO49" s="34">
        <v>0</v>
      </c>
      <c r="FP49" s="34">
        <v>0</v>
      </c>
      <c r="FQ49" s="34">
        <v>0</v>
      </c>
      <c r="FR49" s="34">
        <v>0</v>
      </c>
      <c r="FS49" s="34">
        <v>0</v>
      </c>
      <c r="FT49" s="34">
        <v>0</v>
      </c>
      <c r="FU49" s="34">
        <v>0</v>
      </c>
      <c r="FV49" s="34">
        <v>0</v>
      </c>
      <c r="FW49" s="34">
        <v>0</v>
      </c>
      <c r="FX49" s="34">
        <v>0</v>
      </c>
      <c r="FY49" s="34">
        <v>0</v>
      </c>
      <c r="FZ49" s="34">
        <v>0</v>
      </c>
      <c r="GA49" s="34">
        <v>0</v>
      </c>
      <c r="GB49" s="34">
        <v>0</v>
      </c>
      <c r="GC49" s="34">
        <v>0</v>
      </c>
      <c r="GD49" s="34">
        <v>0</v>
      </c>
      <c r="GE49" s="34">
        <v>0</v>
      </c>
      <c r="GF49" s="34">
        <v>0</v>
      </c>
      <c r="GG49" s="34">
        <v>0</v>
      </c>
      <c r="GH49" s="34">
        <v>0</v>
      </c>
      <c r="GI49" s="34">
        <v>0</v>
      </c>
      <c r="GJ49" s="34">
        <v>0</v>
      </c>
      <c r="GK49" s="34">
        <v>0</v>
      </c>
      <c r="GL49" s="34">
        <v>0</v>
      </c>
      <c r="GM49" s="34">
        <v>0</v>
      </c>
      <c r="GN49" s="34">
        <v>0</v>
      </c>
      <c r="GO49" s="34">
        <v>0</v>
      </c>
      <c r="GP49" s="34">
        <v>0</v>
      </c>
      <c r="GQ49" s="34">
        <v>58.51</v>
      </c>
      <c r="GR49" s="34">
        <v>29.254700000000007</v>
      </c>
      <c r="GS49" s="34">
        <v>0.70021222222220914</v>
      </c>
      <c r="GT49" s="34">
        <v>0</v>
      </c>
      <c r="GU49" s="34">
        <v>28.554487777777798</v>
      </c>
      <c r="GV49" s="34">
        <v>87.764700000000005</v>
      </c>
      <c r="GW49" s="34">
        <v>87.764700000000005</v>
      </c>
      <c r="GX49" s="34">
        <v>-29.254999999999999</v>
      </c>
      <c r="GY49" s="34">
        <v>9.9999999992661515E-5</v>
      </c>
      <c r="GZ49" s="34">
        <v>9.9999999992661515E-5</v>
      </c>
      <c r="HA49" s="34">
        <v>0</v>
      </c>
      <c r="HB49" s="34">
        <v>0</v>
      </c>
      <c r="HC49" s="34">
        <v>-29.254900000000006</v>
      </c>
      <c r="HD49" s="34">
        <v>58.509799999999998</v>
      </c>
      <c r="HE49" s="34">
        <v>-36.569000000000003</v>
      </c>
      <c r="HF49" s="34">
        <v>14.627800000000008</v>
      </c>
      <c r="HG49" s="34">
        <v>14.627800000000008</v>
      </c>
      <c r="HH49" s="34">
        <v>0</v>
      </c>
      <c r="HI49" s="34">
        <v>0</v>
      </c>
      <c r="HJ49" s="34">
        <v>-21.941199999999995</v>
      </c>
      <c r="HK49" s="34">
        <v>36.568600000000004</v>
      </c>
      <c r="HL49" s="34">
        <v>0</v>
      </c>
      <c r="HM49" s="34">
        <v>0</v>
      </c>
      <c r="HN49" s="34">
        <v>0</v>
      </c>
      <c r="HO49" s="34">
        <v>0</v>
      </c>
      <c r="HP49" s="34">
        <v>0</v>
      </c>
      <c r="HQ49" s="34">
        <v>0</v>
      </c>
      <c r="HR49" s="34">
        <v>36.568600000000004</v>
      </c>
      <c r="HS49" s="34">
        <v>73.137</v>
      </c>
      <c r="HT49" s="34">
        <v>2.0000000000663931E-4</v>
      </c>
      <c r="HU49" s="34">
        <v>2.0000000000663931E-4</v>
      </c>
      <c r="HV49" s="34">
        <v>0</v>
      </c>
      <c r="HW49" s="34">
        <v>0</v>
      </c>
      <c r="HX49" s="34">
        <v>73.137200000000007</v>
      </c>
      <c r="HY49" s="34">
        <v>109.70580000000001</v>
      </c>
      <c r="HZ49" s="34">
        <v>-36.569000000000003</v>
      </c>
      <c r="IA49" s="34">
        <v>3.9999999999906777E-4</v>
      </c>
      <c r="IB49" s="34">
        <v>3.9999999999906777E-4</v>
      </c>
      <c r="IC49" s="34">
        <v>0</v>
      </c>
      <c r="ID49" s="34">
        <v>0</v>
      </c>
      <c r="IE49" s="34">
        <v>-36.568600000000004</v>
      </c>
      <c r="IF49" s="34">
        <v>73.137200000000007</v>
      </c>
      <c r="IG49" s="34">
        <v>-36.569000000000003</v>
      </c>
      <c r="IH49" s="34">
        <v>3.9999999999906777E-4</v>
      </c>
      <c r="II49" s="34">
        <v>3.9999999999906777E-4</v>
      </c>
      <c r="IJ49" s="34">
        <v>0</v>
      </c>
      <c r="IK49" s="34">
        <v>0</v>
      </c>
      <c r="IL49" s="34">
        <v>-36.568600000000004</v>
      </c>
      <c r="IM49" s="34">
        <v>36.568600000000004</v>
      </c>
      <c r="IN49" s="34">
        <v>0</v>
      </c>
      <c r="IO49" s="34">
        <v>1.4137999999999948</v>
      </c>
      <c r="IP49" s="34">
        <v>1.4137999999999948</v>
      </c>
      <c r="IQ49" s="34">
        <v>0</v>
      </c>
      <c r="IR49" s="34">
        <v>0</v>
      </c>
      <c r="IS49" s="34">
        <v>1.4137999999999948</v>
      </c>
      <c r="IT49" s="34">
        <v>37.982399999999998</v>
      </c>
      <c r="IU49" s="34">
        <v>0</v>
      </c>
      <c r="IV49" s="34">
        <v>1.2389999999999972</v>
      </c>
      <c r="IW49" s="34">
        <v>1.2389999999999972</v>
      </c>
      <c r="IX49" s="34">
        <v>0</v>
      </c>
      <c r="IY49" s="34">
        <v>0</v>
      </c>
      <c r="IZ49" s="34">
        <v>1.2389999999999972</v>
      </c>
      <c r="JA49" s="34">
        <v>39.221399999999996</v>
      </c>
      <c r="JB49" s="34">
        <v>0</v>
      </c>
      <c r="JC49" s="34">
        <v>1.3160000000000025</v>
      </c>
      <c r="JD49" s="34">
        <v>1.3160000000000025</v>
      </c>
      <c r="JE49" s="34">
        <v>0</v>
      </c>
      <c r="JF49" s="34">
        <v>0</v>
      </c>
      <c r="JG49" s="34">
        <v>1.3160000000000025</v>
      </c>
      <c r="JH49" s="34">
        <v>40.537399999999998</v>
      </c>
      <c r="JI49" s="34">
        <v>123.227</v>
      </c>
      <c r="JJ49" s="34">
        <v>-40.265199999999993</v>
      </c>
      <c r="JK49" s="34">
        <v>-40.265199999999993</v>
      </c>
      <c r="JL49" s="34">
        <v>0</v>
      </c>
      <c r="JM49" s="34">
        <v>0</v>
      </c>
      <c r="JN49" s="34">
        <v>82.961800000000011</v>
      </c>
      <c r="JO49" s="34">
        <v>123.4992</v>
      </c>
    </row>
    <row r="50" spans="1:275" s="10" customFormat="1" x14ac:dyDescent="0.2">
      <c r="A50" s="197" t="s">
        <v>209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4">
        <v>0</v>
      </c>
      <c r="CF50" s="34">
        <v>0</v>
      </c>
      <c r="CG50" s="34">
        <v>0</v>
      </c>
      <c r="CH50" s="34">
        <v>0</v>
      </c>
      <c r="CI50" s="34">
        <v>0</v>
      </c>
      <c r="CJ50" s="34">
        <v>0</v>
      </c>
      <c r="CK50" s="34">
        <v>0</v>
      </c>
      <c r="CL50" s="34">
        <v>0</v>
      </c>
      <c r="CM50" s="34">
        <v>0</v>
      </c>
      <c r="CN50" s="34">
        <v>0</v>
      </c>
      <c r="CO50" s="34">
        <v>0</v>
      </c>
      <c r="CP50" s="34">
        <v>0</v>
      </c>
      <c r="CQ50" s="34">
        <v>0</v>
      </c>
      <c r="CR50" s="34">
        <v>0</v>
      </c>
      <c r="CS50" s="34">
        <v>0</v>
      </c>
      <c r="CT50" s="34">
        <v>0</v>
      </c>
      <c r="CU50" s="34">
        <v>0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0</v>
      </c>
      <c r="DG50" s="34">
        <v>0</v>
      </c>
      <c r="DH50" s="34">
        <v>0</v>
      </c>
      <c r="DI50" s="34">
        <v>0</v>
      </c>
      <c r="DJ50" s="34">
        <v>0</v>
      </c>
      <c r="DK50" s="34">
        <v>0</v>
      </c>
      <c r="DL50" s="34">
        <v>0</v>
      </c>
      <c r="DM50" s="34">
        <v>0</v>
      </c>
      <c r="DN50" s="34">
        <v>0</v>
      </c>
      <c r="DO50" s="34">
        <v>0</v>
      </c>
      <c r="DP50" s="34">
        <v>0</v>
      </c>
      <c r="DQ50" s="34">
        <v>0</v>
      </c>
      <c r="DR50" s="34">
        <v>0</v>
      </c>
      <c r="DS50" s="34">
        <v>0</v>
      </c>
      <c r="DT50" s="34">
        <v>0</v>
      </c>
      <c r="DU50" s="34">
        <v>0</v>
      </c>
      <c r="DV50" s="34">
        <v>0</v>
      </c>
      <c r="DW50" s="34">
        <v>0</v>
      </c>
      <c r="DX50" s="34">
        <v>0</v>
      </c>
      <c r="DY50" s="34">
        <v>0</v>
      </c>
      <c r="DZ50" s="34">
        <v>0</v>
      </c>
      <c r="EA50" s="34">
        <v>0</v>
      </c>
      <c r="EB50" s="34">
        <v>0</v>
      </c>
      <c r="EC50" s="34">
        <v>0</v>
      </c>
      <c r="ED50" s="34">
        <v>0</v>
      </c>
      <c r="EE50" s="34">
        <v>0</v>
      </c>
      <c r="EF50" s="34">
        <v>0</v>
      </c>
      <c r="EG50" s="34">
        <v>0</v>
      </c>
      <c r="EH50" s="34">
        <v>0</v>
      </c>
      <c r="EI50" s="34">
        <v>0</v>
      </c>
      <c r="EJ50" s="34">
        <v>0</v>
      </c>
      <c r="EK50" s="34">
        <v>0</v>
      </c>
      <c r="EL50" s="34">
        <v>0</v>
      </c>
      <c r="EM50" s="34">
        <v>0</v>
      </c>
      <c r="EN50" s="34">
        <v>0</v>
      </c>
      <c r="EO50" s="34">
        <v>0</v>
      </c>
      <c r="EP50" s="34">
        <v>0</v>
      </c>
      <c r="EQ50" s="34">
        <v>0</v>
      </c>
      <c r="ER50" s="34">
        <v>0</v>
      </c>
      <c r="ES50" s="34">
        <v>0</v>
      </c>
      <c r="ET50" s="34">
        <v>0</v>
      </c>
      <c r="EU50" s="34">
        <v>0</v>
      </c>
      <c r="EV50" s="34">
        <v>0</v>
      </c>
      <c r="EW50" s="34">
        <v>0</v>
      </c>
      <c r="EX50" s="34">
        <v>0</v>
      </c>
      <c r="EY50" s="34">
        <v>0</v>
      </c>
      <c r="EZ50" s="34">
        <v>0</v>
      </c>
      <c r="FA50" s="34">
        <v>0</v>
      </c>
      <c r="FB50" s="34">
        <v>0</v>
      </c>
      <c r="FC50" s="34">
        <v>0</v>
      </c>
      <c r="FD50" s="34">
        <v>0</v>
      </c>
      <c r="FE50" s="34">
        <v>0</v>
      </c>
      <c r="FF50" s="34">
        <v>0</v>
      </c>
      <c r="FG50" s="34">
        <v>0</v>
      </c>
      <c r="FH50" s="34">
        <v>0</v>
      </c>
      <c r="FI50" s="34">
        <v>0</v>
      </c>
      <c r="FJ50" s="34">
        <v>0</v>
      </c>
      <c r="FK50" s="34">
        <v>0</v>
      </c>
      <c r="FL50" s="34">
        <v>0</v>
      </c>
      <c r="FM50" s="34">
        <v>0</v>
      </c>
      <c r="FN50" s="34">
        <v>0</v>
      </c>
      <c r="FO50" s="34">
        <v>0</v>
      </c>
      <c r="FP50" s="34">
        <v>0</v>
      </c>
      <c r="FQ50" s="34">
        <v>0</v>
      </c>
      <c r="FR50" s="34">
        <v>0</v>
      </c>
      <c r="FS50" s="34">
        <v>0</v>
      </c>
      <c r="FT50" s="34">
        <v>0</v>
      </c>
      <c r="FU50" s="34">
        <v>0</v>
      </c>
      <c r="FV50" s="34">
        <v>0</v>
      </c>
      <c r="FW50" s="34">
        <v>0</v>
      </c>
      <c r="FX50" s="34">
        <v>0</v>
      </c>
      <c r="FY50" s="34">
        <v>0</v>
      </c>
      <c r="FZ50" s="34">
        <v>0</v>
      </c>
      <c r="GA50" s="34">
        <v>0</v>
      </c>
      <c r="GB50" s="34">
        <v>0</v>
      </c>
      <c r="GC50" s="34">
        <v>0</v>
      </c>
      <c r="GD50" s="34">
        <v>0</v>
      </c>
      <c r="GE50" s="34">
        <v>0</v>
      </c>
      <c r="GF50" s="34">
        <v>0</v>
      </c>
      <c r="GG50" s="34">
        <v>0</v>
      </c>
      <c r="GH50" s="34">
        <v>0</v>
      </c>
      <c r="GI50" s="34">
        <v>0</v>
      </c>
      <c r="GJ50" s="34">
        <v>0</v>
      </c>
      <c r="GK50" s="34">
        <v>0</v>
      </c>
      <c r="GL50" s="34">
        <v>0</v>
      </c>
      <c r="GM50" s="34">
        <v>0</v>
      </c>
      <c r="GN50" s="34">
        <v>0</v>
      </c>
      <c r="GO50" s="34">
        <v>0</v>
      </c>
      <c r="GP50" s="34">
        <v>0</v>
      </c>
      <c r="GQ50" s="34">
        <v>0</v>
      </c>
      <c r="GR50" s="34">
        <v>0</v>
      </c>
      <c r="GS50" s="34">
        <v>0</v>
      </c>
      <c r="GT50" s="34">
        <v>0</v>
      </c>
      <c r="GU50" s="34">
        <v>0</v>
      </c>
      <c r="GV50" s="34">
        <v>0</v>
      </c>
      <c r="GW50" s="34">
        <v>0</v>
      </c>
      <c r="GX50" s="34">
        <v>0</v>
      </c>
      <c r="GY50" s="34">
        <v>0</v>
      </c>
      <c r="GZ50" s="34">
        <v>0</v>
      </c>
      <c r="HA50" s="34">
        <v>0</v>
      </c>
      <c r="HB50" s="34">
        <v>0</v>
      </c>
      <c r="HC50" s="34">
        <v>0</v>
      </c>
      <c r="HD50" s="34">
        <v>0</v>
      </c>
      <c r="HE50" s="34">
        <v>0</v>
      </c>
      <c r="HF50" s="34">
        <v>0</v>
      </c>
      <c r="HG50" s="34">
        <v>0</v>
      </c>
      <c r="HH50" s="34">
        <v>0</v>
      </c>
      <c r="HI50" s="34">
        <v>0</v>
      </c>
      <c r="HJ50" s="34">
        <v>0</v>
      </c>
      <c r="HK50" s="34">
        <v>0</v>
      </c>
      <c r="HL50" s="34">
        <v>0</v>
      </c>
      <c r="HM50" s="34">
        <v>0</v>
      </c>
      <c r="HN50" s="34">
        <v>0</v>
      </c>
      <c r="HO50" s="34">
        <v>0</v>
      </c>
      <c r="HP50" s="34">
        <v>0</v>
      </c>
      <c r="HQ50" s="34">
        <v>0</v>
      </c>
      <c r="HR50" s="34">
        <v>0</v>
      </c>
      <c r="HS50" s="34">
        <v>0</v>
      </c>
      <c r="HT50" s="34">
        <v>0</v>
      </c>
      <c r="HU50" s="34">
        <v>0</v>
      </c>
      <c r="HV50" s="34">
        <v>0</v>
      </c>
      <c r="HW50" s="34">
        <v>0</v>
      </c>
      <c r="HX50" s="34">
        <v>0</v>
      </c>
      <c r="HY50" s="34">
        <v>0</v>
      </c>
      <c r="HZ50" s="34">
        <v>0</v>
      </c>
      <c r="IA50" s="34">
        <v>0</v>
      </c>
      <c r="IB50" s="34">
        <v>0</v>
      </c>
      <c r="IC50" s="34">
        <v>0</v>
      </c>
      <c r="ID50" s="34">
        <v>0</v>
      </c>
      <c r="IE50" s="34">
        <v>0</v>
      </c>
      <c r="IF50" s="34">
        <v>0</v>
      </c>
      <c r="IG50" s="34">
        <v>0</v>
      </c>
      <c r="IH50" s="34">
        <v>0</v>
      </c>
      <c r="II50" s="34">
        <v>0</v>
      </c>
      <c r="IJ50" s="34">
        <v>0</v>
      </c>
      <c r="IK50" s="34">
        <v>0</v>
      </c>
      <c r="IL50" s="34">
        <v>0</v>
      </c>
      <c r="IM50" s="34">
        <v>0</v>
      </c>
      <c r="IN50" s="34">
        <v>0</v>
      </c>
      <c r="IO50" s="34">
        <v>0</v>
      </c>
      <c r="IP50" s="34">
        <v>0</v>
      </c>
      <c r="IQ50" s="34">
        <v>0</v>
      </c>
      <c r="IR50" s="34">
        <v>0</v>
      </c>
      <c r="IS50" s="34">
        <v>0</v>
      </c>
      <c r="IT50" s="34">
        <v>0</v>
      </c>
      <c r="IU50" s="34">
        <v>0</v>
      </c>
      <c r="IV50" s="34">
        <v>0</v>
      </c>
      <c r="IW50" s="34">
        <v>0</v>
      </c>
      <c r="IX50" s="34">
        <v>0</v>
      </c>
      <c r="IY50" s="34">
        <v>0</v>
      </c>
      <c r="IZ50" s="34">
        <v>0</v>
      </c>
      <c r="JA50" s="34">
        <v>0</v>
      </c>
      <c r="JB50" s="34">
        <v>0</v>
      </c>
      <c r="JC50" s="34">
        <v>0</v>
      </c>
      <c r="JD50" s="34">
        <v>0</v>
      </c>
      <c r="JE50" s="34">
        <v>0</v>
      </c>
      <c r="JF50" s="34">
        <v>0</v>
      </c>
      <c r="JG50" s="34">
        <v>0</v>
      </c>
      <c r="JH50" s="34">
        <v>0</v>
      </c>
      <c r="JI50" s="34">
        <v>0</v>
      </c>
      <c r="JJ50" s="34">
        <v>0</v>
      </c>
      <c r="JK50" s="34">
        <v>0</v>
      </c>
      <c r="JL50" s="34">
        <v>0</v>
      </c>
      <c r="JM50" s="34">
        <v>0</v>
      </c>
      <c r="JN50" s="34">
        <v>0</v>
      </c>
      <c r="JO50" s="34">
        <v>0</v>
      </c>
    </row>
    <row r="51" spans="1:275" s="10" customFormat="1" x14ac:dyDescent="0.2">
      <c r="A51" s="197" t="s">
        <v>180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0</v>
      </c>
      <c r="CE51" s="34">
        <v>0</v>
      </c>
      <c r="CF51" s="34">
        <v>0</v>
      </c>
      <c r="CG51" s="34">
        <v>0</v>
      </c>
      <c r="CH51" s="34">
        <v>0</v>
      </c>
      <c r="CI51" s="34">
        <v>0</v>
      </c>
      <c r="CJ51" s="34">
        <v>0</v>
      </c>
      <c r="CK51" s="34">
        <v>0</v>
      </c>
      <c r="CL51" s="34">
        <v>0</v>
      </c>
      <c r="CM51" s="34">
        <v>0</v>
      </c>
      <c r="CN51" s="34">
        <v>0</v>
      </c>
      <c r="CO51" s="34">
        <v>0</v>
      </c>
      <c r="CP51" s="34">
        <v>0</v>
      </c>
      <c r="CQ51" s="34">
        <v>0</v>
      </c>
      <c r="CR51" s="34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0</v>
      </c>
      <c r="DG51" s="34">
        <v>0</v>
      </c>
      <c r="DH51" s="34">
        <v>0</v>
      </c>
      <c r="DI51" s="34">
        <v>0</v>
      </c>
      <c r="DJ51" s="34">
        <v>0</v>
      </c>
      <c r="DK51" s="34">
        <v>0</v>
      </c>
      <c r="DL51" s="34">
        <v>0</v>
      </c>
      <c r="DM51" s="34">
        <v>0</v>
      </c>
      <c r="DN51" s="34">
        <v>0</v>
      </c>
      <c r="DO51" s="34">
        <v>0</v>
      </c>
      <c r="DP51" s="34">
        <v>0</v>
      </c>
      <c r="DQ51" s="34">
        <v>0</v>
      </c>
      <c r="DR51" s="34">
        <v>0</v>
      </c>
      <c r="DS51" s="34">
        <v>0</v>
      </c>
      <c r="DT51" s="34">
        <v>0</v>
      </c>
      <c r="DU51" s="34">
        <v>0</v>
      </c>
      <c r="DV51" s="34">
        <v>0</v>
      </c>
      <c r="DW51" s="34">
        <v>0</v>
      </c>
      <c r="DX51" s="34">
        <v>0</v>
      </c>
      <c r="DY51" s="34">
        <v>0</v>
      </c>
      <c r="DZ51" s="34">
        <v>0</v>
      </c>
      <c r="EA51" s="34">
        <v>0</v>
      </c>
      <c r="EB51" s="34">
        <v>0</v>
      </c>
      <c r="EC51" s="34">
        <v>0</v>
      </c>
      <c r="ED51" s="34">
        <v>0</v>
      </c>
      <c r="EE51" s="34">
        <v>0</v>
      </c>
      <c r="EF51" s="34">
        <v>0</v>
      </c>
      <c r="EG51" s="34">
        <v>0</v>
      </c>
      <c r="EH51" s="34">
        <v>0</v>
      </c>
      <c r="EI51" s="34">
        <v>0</v>
      </c>
      <c r="EJ51" s="34">
        <v>0</v>
      </c>
      <c r="EK51" s="34">
        <v>0</v>
      </c>
      <c r="EL51" s="34">
        <v>0</v>
      </c>
      <c r="EM51" s="34">
        <v>0</v>
      </c>
      <c r="EN51" s="34">
        <v>0</v>
      </c>
      <c r="EO51" s="34">
        <v>0</v>
      </c>
      <c r="EP51" s="34">
        <v>0</v>
      </c>
      <c r="EQ51" s="34">
        <v>0</v>
      </c>
      <c r="ER51" s="34">
        <v>0</v>
      </c>
      <c r="ES51" s="34">
        <v>0</v>
      </c>
      <c r="ET51" s="34">
        <v>0</v>
      </c>
      <c r="EU51" s="34">
        <v>0</v>
      </c>
      <c r="EV51" s="34">
        <v>0</v>
      </c>
      <c r="EW51" s="34">
        <v>0</v>
      </c>
      <c r="EX51" s="34">
        <v>0</v>
      </c>
      <c r="EY51" s="34">
        <v>0</v>
      </c>
      <c r="EZ51" s="34">
        <v>0</v>
      </c>
      <c r="FA51" s="34">
        <v>0</v>
      </c>
      <c r="FB51" s="34">
        <v>0</v>
      </c>
      <c r="FC51" s="34">
        <v>0</v>
      </c>
      <c r="FD51" s="34">
        <v>0</v>
      </c>
      <c r="FE51" s="34">
        <v>0</v>
      </c>
      <c r="FF51" s="34">
        <v>0</v>
      </c>
      <c r="FG51" s="34">
        <v>0</v>
      </c>
      <c r="FH51" s="34">
        <v>0</v>
      </c>
      <c r="FI51" s="34">
        <v>0</v>
      </c>
      <c r="FJ51" s="34">
        <v>0</v>
      </c>
      <c r="FK51" s="34">
        <v>0</v>
      </c>
      <c r="FL51" s="34">
        <v>0</v>
      </c>
      <c r="FM51" s="34">
        <v>0</v>
      </c>
      <c r="FN51" s="34">
        <v>0</v>
      </c>
      <c r="FO51" s="34">
        <v>0</v>
      </c>
      <c r="FP51" s="34">
        <v>0</v>
      </c>
      <c r="FQ51" s="34">
        <v>0</v>
      </c>
      <c r="FR51" s="34">
        <v>0</v>
      </c>
      <c r="FS51" s="34">
        <v>0</v>
      </c>
      <c r="FT51" s="34">
        <v>0</v>
      </c>
      <c r="FU51" s="34">
        <v>0</v>
      </c>
      <c r="FV51" s="34">
        <v>0</v>
      </c>
      <c r="FW51" s="34">
        <v>0</v>
      </c>
      <c r="FX51" s="34">
        <v>0</v>
      </c>
      <c r="FY51" s="34">
        <v>0</v>
      </c>
      <c r="FZ51" s="34">
        <v>0</v>
      </c>
      <c r="GA51" s="34">
        <v>0</v>
      </c>
      <c r="GB51" s="34">
        <v>0</v>
      </c>
      <c r="GC51" s="34">
        <v>0</v>
      </c>
      <c r="GD51" s="34">
        <v>0</v>
      </c>
      <c r="GE51" s="34">
        <v>0</v>
      </c>
      <c r="GF51" s="34">
        <v>0</v>
      </c>
      <c r="GG51" s="34">
        <v>0</v>
      </c>
      <c r="GH51" s="34">
        <v>0</v>
      </c>
      <c r="GI51" s="34">
        <v>0</v>
      </c>
      <c r="GJ51" s="34">
        <v>0</v>
      </c>
      <c r="GK51" s="34">
        <v>0</v>
      </c>
      <c r="GL51" s="34">
        <v>0</v>
      </c>
      <c r="GM51" s="34">
        <v>0</v>
      </c>
      <c r="GN51" s="34">
        <v>0</v>
      </c>
      <c r="GO51" s="34">
        <v>0</v>
      </c>
      <c r="GP51" s="34">
        <v>0</v>
      </c>
      <c r="GQ51" s="34">
        <v>-1230.7249999999999</v>
      </c>
      <c r="GR51" s="34">
        <v>1669.5484999999999</v>
      </c>
      <c r="GS51" s="34">
        <v>213.26962333333222</v>
      </c>
      <c r="GT51" s="34">
        <v>0</v>
      </c>
      <c r="GU51" s="34">
        <v>1456.2788766666677</v>
      </c>
      <c r="GV51" s="34">
        <v>438.82349999999997</v>
      </c>
      <c r="GW51" s="34">
        <v>438.82349999999997</v>
      </c>
      <c r="GX51" s="34">
        <v>760.62699999999995</v>
      </c>
      <c r="GY51" s="34">
        <v>4.0000000012696546E-4</v>
      </c>
      <c r="GZ51" s="34">
        <v>4.0000000012696546E-4</v>
      </c>
      <c r="HA51" s="34">
        <v>0</v>
      </c>
      <c r="HB51" s="34">
        <v>0</v>
      </c>
      <c r="HC51" s="34">
        <v>760.62740000000008</v>
      </c>
      <c r="HD51" s="34">
        <v>1199.4509</v>
      </c>
      <c r="HE51" s="34">
        <v>2018.3510000000001</v>
      </c>
      <c r="HF51" s="34">
        <v>0.23490000000015243</v>
      </c>
      <c r="HG51" s="34">
        <v>0.23490000000015243</v>
      </c>
      <c r="HH51" s="34">
        <v>0</v>
      </c>
      <c r="HI51" s="34">
        <v>0</v>
      </c>
      <c r="HJ51" s="34">
        <v>2018.5859000000003</v>
      </c>
      <c r="HK51" s="34">
        <v>3218.0368000000003</v>
      </c>
      <c r="HL51" s="34">
        <v>-2413.5280000000002</v>
      </c>
      <c r="HM51" s="34">
        <v>-36.568199999999706</v>
      </c>
      <c r="HN51" s="34">
        <v>-36.568199999999706</v>
      </c>
      <c r="HO51" s="34">
        <v>0</v>
      </c>
      <c r="HP51" s="34">
        <v>0</v>
      </c>
      <c r="HQ51" s="34">
        <v>-2450.0962</v>
      </c>
      <c r="HR51" s="34">
        <v>767.94060000000013</v>
      </c>
      <c r="HS51" s="34">
        <v>1864.9989999999998</v>
      </c>
      <c r="HT51" s="34">
        <v>-3.9999999967221811E-4</v>
      </c>
      <c r="HU51" s="34">
        <v>-3.9999999967221811E-4</v>
      </c>
      <c r="HV51" s="34">
        <v>0</v>
      </c>
      <c r="HW51" s="34">
        <v>0</v>
      </c>
      <c r="HX51" s="34">
        <v>1864.9986000000001</v>
      </c>
      <c r="HY51" s="34">
        <v>2632.9392000000003</v>
      </c>
      <c r="HZ51" s="34">
        <v>987.35199999999975</v>
      </c>
      <c r="IA51" s="34">
        <v>2.0000000051823008E-4</v>
      </c>
      <c r="IB51" s="34">
        <v>2.0000000051823008E-4</v>
      </c>
      <c r="IC51" s="34">
        <v>0</v>
      </c>
      <c r="ID51" s="34">
        <v>0</v>
      </c>
      <c r="IE51" s="34">
        <v>987.35220000000027</v>
      </c>
      <c r="IF51" s="34">
        <v>3620.2914000000005</v>
      </c>
      <c r="IG51" s="34">
        <v>1426.175</v>
      </c>
      <c r="IH51" s="34">
        <v>3.9999999967221811E-4</v>
      </c>
      <c r="II51" s="34">
        <v>3.9999999967221811E-4</v>
      </c>
      <c r="IJ51" s="34">
        <v>0</v>
      </c>
      <c r="IK51" s="34">
        <v>0</v>
      </c>
      <c r="IL51" s="34">
        <v>1426.1753999999996</v>
      </c>
      <c r="IM51" s="34">
        <v>5046.4668000000001</v>
      </c>
      <c r="IN51" s="34">
        <v>-3640.335</v>
      </c>
      <c r="IO51" s="34">
        <v>-0.78300000000035652</v>
      </c>
      <c r="IP51" s="34">
        <v>-0.78300000000035652</v>
      </c>
      <c r="IQ51" s="34">
        <v>0</v>
      </c>
      <c r="IR51" s="34">
        <v>0</v>
      </c>
      <c r="IS51" s="34">
        <v>-3641.1180000000004</v>
      </c>
      <c r="IT51" s="34">
        <v>1405.3488</v>
      </c>
      <c r="IU51" s="34">
        <v>2347.1459999999997</v>
      </c>
      <c r="IV51" s="34">
        <v>12.759600000000319</v>
      </c>
      <c r="IW51" s="34">
        <v>12.759600000000319</v>
      </c>
      <c r="IX51" s="34">
        <v>0</v>
      </c>
      <c r="IY51" s="34">
        <v>0</v>
      </c>
      <c r="IZ51" s="34">
        <v>2359.9056</v>
      </c>
      <c r="JA51" s="34">
        <v>3765.2543999999998</v>
      </c>
      <c r="JB51" s="34">
        <v>999.3309999999999</v>
      </c>
      <c r="JC51" s="34">
        <v>18.827800000000252</v>
      </c>
      <c r="JD51" s="34">
        <v>18.827800000000252</v>
      </c>
      <c r="JE51" s="34">
        <v>0</v>
      </c>
      <c r="JF51" s="34">
        <v>0</v>
      </c>
      <c r="JG51" s="34">
        <v>1018.1588000000002</v>
      </c>
      <c r="JH51" s="34">
        <v>4783.4132</v>
      </c>
      <c r="JI51" s="34">
        <v>1415.646</v>
      </c>
      <c r="JJ51" s="34">
        <v>-24.099199999999882</v>
      </c>
      <c r="JK51" s="34">
        <v>-24.099199999999882</v>
      </c>
      <c r="JL51" s="34">
        <v>0</v>
      </c>
      <c r="JM51" s="34">
        <v>0</v>
      </c>
      <c r="JN51" s="34">
        <v>1391.5468000000001</v>
      </c>
      <c r="JO51" s="34">
        <v>6174.96</v>
      </c>
    </row>
    <row r="52" spans="1:275" s="10" customFormat="1" x14ac:dyDescent="0.2">
      <c r="A52" s="198" t="s">
        <v>208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0</v>
      </c>
      <c r="CE52" s="34">
        <v>0</v>
      </c>
      <c r="CF52" s="34">
        <v>0</v>
      </c>
      <c r="CG52" s="34">
        <v>0</v>
      </c>
      <c r="CH52" s="34">
        <v>0</v>
      </c>
      <c r="CI52" s="34">
        <v>0</v>
      </c>
      <c r="CJ52" s="34">
        <v>0</v>
      </c>
      <c r="CK52" s="34">
        <v>0</v>
      </c>
      <c r="CL52" s="34">
        <v>0</v>
      </c>
      <c r="CM52" s="34">
        <v>0</v>
      </c>
      <c r="CN52" s="34">
        <v>0</v>
      </c>
      <c r="CO52" s="34">
        <v>0</v>
      </c>
      <c r="CP52" s="34">
        <v>0</v>
      </c>
      <c r="CQ52" s="34">
        <v>0</v>
      </c>
      <c r="CR52" s="34">
        <v>0</v>
      </c>
      <c r="CS52" s="34">
        <v>0</v>
      </c>
      <c r="CT52" s="34">
        <v>0</v>
      </c>
      <c r="CU52" s="34">
        <v>0</v>
      </c>
      <c r="CV52" s="34">
        <v>0</v>
      </c>
      <c r="CW52" s="34">
        <v>0</v>
      </c>
      <c r="CX52" s="34">
        <v>0</v>
      </c>
      <c r="CY52" s="34">
        <v>0</v>
      </c>
      <c r="CZ52" s="34">
        <v>0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0</v>
      </c>
      <c r="DG52" s="34">
        <v>0</v>
      </c>
      <c r="DH52" s="34">
        <v>0</v>
      </c>
      <c r="DI52" s="34">
        <v>0</v>
      </c>
      <c r="DJ52" s="34">
        <v>0</v>
      </c>
      <c r="DK52" s="34">
        <v>0</v>
      </c>
      <c r="DL52" s="34">
        <v>0</v>
      </c>
      <c r="DM52" s="34">
        <v>0</v>
      </c>
      <c r="DN52" s="34">
        <v>0</v>
      </c>
      <c r="DO52" s="34">
        <v>0</v>
      </c>
      <c r="DP52" s="34">
        <v>0</v>
      </c>
      <c r="DQ52" s="34">
        <v>0</v>
      </c>
      <c r="DR52" s="34">
        <v>0</v>
      </c>
      <c r="DS52" s="34">
        <v>0</v>
      </c>
      <c r="DT52" s="34">
        <v>0</v>
      </c>
      <c r="DU52" s="34">
        <v>0</v>
      </c>
      <c r="DV52" s="34">
        <v>0</v>
      </c>
      <c r="DW52" s="34">
        <v>0</v>
      </c>
      <c r="DX52" s="34">
        <v>0</v>
      </c>
      <c r="DY52" s="34">
        <v>0</v>
      </c>
      <c r="DZ52" s="34">
        <v>0</v>
      </c>
      <c r="EA52" s="34">
        <v>0</v>
      </c>
      <c r="EB52" s="34">
        <v>0</v>
      </c>
      <c r="EC52" s="34">
        <v>0</v>
      </c>
      <c r="ED52" s="34">
        <v>0</v>
      </c>
      <c r="EE52" s="34">
        <v>0</v>
      </c>
      <c r="EF52" s="34">
        <v>0</v>
      </c>
      <c r="EG52" s="34">
        <v>0</v>
      </c>
      <c r="EH52" s="34">
        <v>0</v>
      </c>
      <c r="EI52" s="34">
        <v>0</v>
      </c>
      <c r="EJ52" s="34">
        <v>0</v>
      </c>
      <c r="EK52" s="34">
        <v>0</v>
      </c>
      <c r="EL52" s="34">
        <v>0</v>
      </c>
      <c r="EM52" s="34">
        <v>0</v>
      </c>
      <c r="EN52" s="34">
        <v>0</v>
      </c>
      <c r="EO52" s="34">
        <v>0</v>
      </c>
      <c r="EP52" s="34">
        <v>0</v>
      </c>
      <c r="EQ52" s="34">
        <v>0</v>
      </c>
      <c r="ER52" s="34">
        <v>0</v>
      </c>
      <c r="ES52" s="34">
        <v>0</v>
      </c>
      <c r="ET52" s="34">
        <v>0</v>
      </c>
      <c r="EU52" s="34">
        <v>0</v>
      </c>
      <c r="EV52" s="34">
        <v>0</v>
      </c>
      <c r="EW52" s="34">
        <v>0</v>
      </c>
      <c r="EX52" s="34">
        <v>0</v>
      </c>
      <c r="EY52" s="34">
        <v>0</v>
      </c>
      <c r="EZ52" s="34">
        <v>0</v>
      </c>
      <c r="FA52" s="34">
        <v>0</v>
      </c>
      <c r="FB52" s="34">
        <v>0</v>
      </c>
      <c r="FC52" s="34">
        <v>0</v>
      </c>
      <c r="FD52" s="34">
        <v>0</v>
      </c>
      <c r="FE52" s="34">
        <v>0</v>
      </c>
      <c r="FF52" s="34">
        <v>0</v>
      </c>
      <c r="FG52" s="34">
        <v>0</v>
      </c>
      <c r="FH52" s="34">
        <v>0</v>
      </c>
      <c r="FI52" s="34">
        <v>0</v>
      </c>
      <c r="FJ52" s="34">
        <v>0</v>
      </c>
      <c r="FK52" s="34">
        <v>0</v>
      </c>
      <c r="FL52" s="34">
        <v>0</v>
      </c>
      <c r="FM52" s="34">
        <v>0</v>
      </c>
      <c r="FN52" s="34">
        <v>0</v>
      </c>
      <c r="FO52" s="34">
        <v>0</v>
      </c>
      <c r="FP52" s="34">
        <v>0</v>
      </c>
      <c r="FQ52" s="34">
        <v>0</v>
      </c>
      <c r="FR52" s="34">
        <v>0</v>
      </c>
      <c r="FS52" s="34">
        <v>0</v>
      </c>
      <c r="FT52" s="34">
        <v>0</v>
      </c>
      <c r="FU52" s="34">
        <v>0</v>
      </c>
      <c r="FV52" s="34">
        <v>0</v>
      </c>
      <c r="FW52" s="34">
        <v>0</v>
      </c>
      <c r="FX52" s="34">
        <v>0</v>
      </c>
      <c r="FY52" s="34">
        <v>0</v>
      </c>
      <c r="FZ52" s="34">
        <v>0</v>
      </c>
      <c r="GA52" s="34">
        <v>0</v>
      </c>
      <c r="GB52" s="34">
        <v>0</v>
      </c>
      <c r="GC52" s="34">
        <v>0</v>
      </c>
      <c r="GD52" s="34">
        <v>0</v>
      </c>
      <c r="GE52" s="34">
        <v>0</v>
      </c>
      <c r="GF52" s="34">
        <v>0</v>
      </c>
      <c r="GG52" s="34">
        <v>0</v>
      </c>
      <c r="GH52" s="34">
        <v>0</v>
      </c>
      <c r="GI52" s="34">
        <v>0</v>
      </c>
      <c r="GJ52" s="34">
        <v>0</v>
      </c>
      <c r="GK52" s="34">
        <v>0</v>
      </c>
      <c r="GL52" s="34">
        <v>0</v>
      </c>
      <c r="GM52" s="34">
        <v>0</v>
      </c>
      <c r="GN52" s="34">
        <v>0</v>
      </c>
      <c r="GO52" s="34">
        <v>0</v>
      </c>
      <c r="GP52" s="34">
        <v>0</v>
      </c>
      <c r="GQ52" s="34">
        <v>-1230.7249999999999</v>
      </c>
      <c r="GR52" s="34">
        <v>1669.5484999999999</v>
      </c>
      <c r="GS52" s="34">
        <v>213.26962333333222</v>
      </c>
      <c r="GT52" s="34">
        <v>0</v>
      </c>
      <c r="GU52" s="34">
        <v>1456.2788766666677</v>
      </c>
      <c r="GV52" s="34">
        <v>438.82349999999997</v>
      </c>
      <c r="GW52" s="34">
        <v>438.82349999999997</v>
      </c>
      <c r="GX52" s="34">
        <v>760.62699999999995</v>
      </c>
      <c r="GY52" s="34">
        <v>4.0000000012696546E-4</v>
      </c>
      <c r="GZ52" s="34">
        <v>4.0000000012696546E-4</v>
      </c>
      <c r="HA52" s="34">
        <v>0</v>
      </c>
      <c r="HB52" s="34">
        <v>0</v>
      </c>
      <c r="HC52" s="34">
        <v>760.62740000000008</v>
      </c>
      <c r="HD52" s="34">
        <v>1199.4509</v>
      </c>
      <c r="HE52" s="34">
        <v>2018.3510000000001</v>
      </c>
      <c r="HF52" s="34">
        <v>0.23490000000015243</v>
      </c>
      <c r="HG52" s="34">
        <v>0.23490000000015243</v>
      </c>
      <c r="HH52" s="34">
        <v>0</v>
      </c>
      <c r="HI52" s="34">
        <v>0</v>
      </c>
      <c r="HJ52" s="34">
        <v>2018.5859000000003</v>
      </c>
      <c r="HK52" s="34">
        <v>3218.0368000000003</v>
      </c>
      <c r="HL52" s="34">
        <v>-2413.5280000000002</v>
      </c>
      <c r="HM52" s="34">
        <v>-36.568199999999706</v>
      </c>
      <c r="HN52" s="34">
        <v>-36.568199999999706</v>
      </c>
      <c r="HO52" s="34">
        <v>0</v>
      </c>
      <c r="HP52" s="34">
        <v>0</v>
      </c>
      <c r="HQ52" s="34">
        <v>-2450.0962</v>
      </c>
      <c r="HR52" s="34">
        <v>767.94060000000013</v>
      </c>
      <c r="HS52" s="34">
        <v>1864.9989999999998</v>
      </c>
      <c r="HT52" s="34">
        <v>-3.9999999967221811E-4</v>
      </c>
      <c r="HU52" s="34">
        <v>-3.9999999967221811E-4</v>
      </c>
      <c r="HV52" s="34">
        <v>0</v>
      </c>
      <c r="HW52" s="34">
        <v>0</v>
      </c>
      <c r="HX52" s="34">
        <v>1864.9986000000001</v>
      </c>
      <c r="HY52" s="34">
        <v>2632.9392000000003</v>
      </c>
      <c r="HZ52" s="34">
        <v>987.35199999999975</v>
      </c>
      <c r="IA52" s="34">
        <v>2.0000000051823008E-4</v>
      </c>
      <c r="IB52" s="34">
        <v>2.0000000051823008E-4</v>
      </c>
      <c r="IC52" s="34">
        <v>0</v>
      </c>
      <c r="ID52" s="34">
        <v>0</v>
      </c>
      <c r="IE52" s="34">
        <v>987.35220000000027</v>
      </c>
      <c r="IF52" s="34">
        <v>3620.2914000000005</v>
      </c>
      <c r="IG52" s="34">
        <v>1426.175</v>
      </c>
      <c r="IH52" s="34">
        <v>3.9999999967221811E-4</v>
      </c>
      <c r="II52" s="34">
        <v>3.9999999967221811E-4</v>
      </c>
      <c r="IJ52" s="34">
        <v>0</v>
      </c>
      <c r="IK52" s="34">
        <v>0</v>
      </c>
      <c r="IL52" s="34">
        <v>1426.1753999999996</v>
      </c>
      <c r="IM52" s="34">
        <v>5046.4668000000001</v>
      </c>
      <c r="IN52" s="34">
        <v>-3640.335</v>
      </c>
      <c r="IO52" s="34">
        <v>-0.78300000000035652</v>
      </c>
      <c r="IP52" s="34">
        <v>-0.78300000000035652</v>
      </c>
      <c r="IQ52" s="34">
        <v>0</v>
      </c>
      <c r="IR52" s="34">
        <v>0</v>
      </c>
      <c r="IS52" s="34">
        <v>-3641.1180000000004</v>
      </c>
      <c r="IT52" s="34">
        <v>1405.3488</v>
      </c>
      <c r="IU52" s="34">
        <v>2347.1459999999997</v>
      </c>
      <c r="IV52" s="34">
        <v>12.759600000000319</v>
      </c>
      <c r="IW52" s="34">
        <v>12.759600000000319</v>
      </c>
      <c r="IX52" s="34">
        <v>0</v>
      </c>
      <c r="IY52" s="34">
        <v>0</v>
      </c>
      <c r="IZ52" s="34">
        <v>2359.9056</v>
      </c>
      <c r="JA52" s="34">
        <v>3765.2543999999998</v>
      </c>
      <c r="JB52" s="34">
        <v>999.3309999999999</v>
      </c>
      <c r="JC52" s="34">
        <v>18.827800000000252</v>
      </c>
      <c r="JD52" s="34">
        <v>18.827800000000252</v>
      </c>
      <c r="JE52" s="34">
        <v>0</v>
      </c>
      <c r="JF52" s="34">
        <v>0</v>
      </c>
      <c r="JG52" s="34">
        <v>1018.1588000000002</v>
      </c>
      <c r="JH52" s="34">
        <v>4783.4132</v>
      </c>
      <c r="JI52" s="34">
        <v>1415.646</v>
      </c>
      <c r="JJ52" s="34">
        <v>-24.099199999999882</v>
      </c>
      <c r="JK52" s="34">
        <v>-24.099199999999882</v>
      </c>
      <c r="JL52" s="34">
        <v>0</v>
      </c>
      <c r="JM52" s="34">
        <v>0</v>
      </c>
      <c r="JN52" s="34">
        <v>1391.5468000000001</v>
      </c>
      <c r="JO52" s="34">
        <v>6174.96</v>
      </c>
    </row>
    <row r="53" spans="1:275" s="10" customFormat="1" x14ac:dyDescent="0.2">
      <c r="A53" s="197" t="s">
        <v>209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34">
        <v>0</v>
      </c>
      <c r="CE53" s="34">
        <v>0</v>
      </c>
      <c r="CF53" s="34">
        <v>0</v>
      </c>
      <c r="CG53" s="34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0</v>
      </c>
      <c r="CM53" s="34">
        <v>0</v>
      </c>
      <c r="CN53" s="34">
        <v>0</v>
      </c>
      <c r="CO53" s="34">
        <v>0</v>
      </c>
      <c r="CP53" s="34">
        <v>0</v>
      </c>
      <c r="CQ53" s="34">
        <v>0</v>
      </c>
      <c r="CR53" s="34">
        <v>0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0</v>
      </c>
      <c r="DG53" s="34">
        <v>0</v>
      </c>
      <c r="DH53" s="34">
        <v>0</v>
      </c>
      <c r="DI53" s="34">
        <v>0</v>
      </c>
      <c r="DJ53" s="34">
        <v>0</v>
      </c>
      <c r="DK53" s="34">
        <v>0</v>
      </c>
      <c r="DL53" s="34">
        <v>0</v>
      </c>
      <c r="DM53" s="34">
        <v>0</v>
      </c>
      <c r="DN53" s="34">
        <v>0</v>
      </c>
      <c r="DO53" s="34">
        <v>0</v>
      </c>
      <c r="DP53" s="34">
        <v>0</v>
      </c>
      <c r="DQ53" s="34">
        <v>0</v>
      </c>
      <c r="DR53" s="34">
        <v>0</v>
      </c>
      <c r="DS53" s="34">
        <v>0</v>
      </c>
      <c r="DT53" s="34">
        <v>0</v>
      </c>
      <c r="DU53" s="34">
        <v>0</v>
      </c>
      <c r="DV53" s="34">
        <v>0</v>
      </c>
      <c r="DW53" s="34">
        <v>0</v>
      </c>
      <c r="DX53" s="34">
        <v>0</v>
      </c>
      <c r="DY53" s="34">
        <v>0</v>
      </c>
      <c r="DZ53" s="34">
        <v>0</v>
      </c>
      <c r="EA53" s="34">
        <v>0</v>
      </c>
      <c r="EB53" s="34">
        <v>0</v>
      </c>
      <c r="EC53" s="34">
        <v>0</v>
      </c>
      <c r="ED53" s="34">
        <v>0</v>
      </c>
      <c r="EE53" s="34">
        <v>0</v>
      </c>
      <c r="EF53" s="34">
        <v>0</v>
      </c>
      <c r="EG53" s="34">
        <v>0</v>
      </c>
      <c r="EH53" s="34">
        <v>0</v>
      </c>
      <c r="EI53" s="34">
        <v>0</v>
      </c>
      <c r="EJ53" s="34">
        <v>0</v>
      </c>
      <c r="EK53" s="34">
        <v>0</v>
      </c>
      <c r="EL53" s="34">
        <v>0</v>
      </c>
      <c r="EM53" s="34">
        <v>0</v>
      </c>
      <c r="EN53" s="34">
        <v>0</v>
      </c>
      <c r="EO53" s="34">
        <v>0</v>
      </c>
      <c r="EP53" s="34">
        <v>0</v>
      </c>
      <c r="EQ53" s="34">
        <v>0</v>
      </c>
      <c r="ER53" s="34">
        <v>0</v>
      </c>
      <c r="ES53" s="34">
        <v>0</v>
      </c>
      <c r="ET53" s="34">
        <v>0</v>
      </c>
      <c r="EU53" s="34">
        <v>0</v>
      </c>
      <c r="EV53" s="34">
        <v>0</v>
      </c>
      <c r="EW53" s="34">
        <v>0</v>
      </c>
      <c r="EX53" s="34">
        <v>0</v>
      </c>
      <c r="EY53" s="34">
        <v>0</v>
      </c>
      <c r="EZ53" s="34">
        <v>0</v>
      </c>
      <c r="FA53" s="34">
        <v>0</v>
      </c>
      <c r="FB53" s="34">
        <v>0</v>
      </c>
      <c r="FC53" s="34">
        <v>0</v>
      </c>
      <c r="FD53" s="34">
        <v>0</v>
      </c>
      <c r="FE53" s="34">
        <v>0</v>
      </c>
      <c r="FF53" s="34">
        <v>0</v>
      </c>
      <c r="FG53" s="34">
        <v>0</v>
      </c>
      <c r="FH53" s="34">
        <v>0</v>
      </c>
      <c r="FI53" s="34">
        <v>0</v>
      </c>
      <c r="FJ53" s="34">
        <v>0</v>
      </c>
      <c r="FK53" s="34">
        <v>0</v>
      </c>
      <c r="FL53" s="34">
        <v>0</v>
      </c>
      <c r="FM53" s="34">
        <v>0</v>
      </c>
      <c r="FN53" s="34">
        <v>0</v>
      </c>
      <c r="FO53" s="34">
        <v>0</v>
      </c>
      <c r="FP53" s="34">
        <v>0</v>
      </c>
      <c r="FQ53" s="34">
        <v>0</v>
      </c>
      <c r="FR53" s="34">
        <v>0</v>
      </c>
      <c r="FS53" s="34">
        <v>0</v>
      </c>
      <c r="FT53" s="34">
        <v>0</v>
      </c>
      <c r="FU53" s="34">
        <v>0</v>
      </c>
      <c r="FV53" s="34">
        <v>0</v>
      </c>
      <c r="FW53" s="34">
        <v>0</v>
      </c>
      <c r="FX53" s="34">
        <v>0</v>
      </c>
      <c r="FY53" s="34">
        <v>0</v>
      </c>
      <c r="FZ53" s="34">
        <v>0</v>
      </c>
      <c r="GA53" s="34">
        <v>0</v>
      </c>
      <c r="GB53" s="34">
        <v>0</v>
      </c>
      <c r="GC53" s="34">
        <v>0</v>
      </c>
      <c r="GD53" s="34">
        <v>0</v>
      </c>
      <c r="GE53" s="34">
        <v>0</v>
      </c>
      <c r="GF53" s="34">
        <v>0</v>
      </c>
      <c r="GG53" s="34">
        <v>0</v>
      </c>
      <c r="GH53" s="34">
        <v>0</v>
      </c>
      <c r="GI53" s="34">
        <v>0</v>
      </c>
      <c r="GJ53" s="34">
        <v>0</v>
      </c>
      <c r="GK53" s="34">
        <v>0</v>
      </c>
      <c r="GL53" s="34">
        <v>0</v>
      </c>
      <c r="GM53" s="34">
        <v>0</v>
      </c>
      <c r="GN53" s="34">
        <v>0</v>
      </c>
      <c r="GO53" s="34">
        <v>0</v>
      </c>
      <c r="GP53" s="34">
        <v>0</v>
      </c>
      <c r="GQ53" s="34">
        <v>0</v>
      </c>
      <c r="GR53" s="34">
        <v>0</v>
      </c>
      <c r="GS53" s="34">
        <v>0</v>
      </c>
      <c r="GT53" s="34">
        <v>0</v>
      </c>
      <c r="GU53" s="34">
        <v>0</v>
      </c>
      <c r="GV53" s="34">
        <v>0</v>
      </c>
      <c r="GW53" s="34">
        <v>0</v>
      </c>
      <c r="GX53" s="34">
        <v>0</v>
      </c>
      <c r="GY53" s="34">
        <v>0</v>
      </c>
      <c r="GZ53" s="34">
        <v>0</v>
      </c>
      <c r="HA53" s="34">
        <v>0</v>
      </c>
      <c r="HB53" s="34">
        <v>0</v>
      </c>
      <c r="HC53" s="34">
        <v>0</v>
      </c>
      <c r="HD53" s="34">
        <v>0</v>
      </c>
      <c r="HE53" s="34">
        <v>0</v>
      </c>
      <c r="HF53" s="34">
        <v>0</v>
      </c>
      <c r="HG53" s="34">
        <v>0</v>
      </c>
      <c r="HH53" s="34">
        <v>0</v>
      </c>
      <c r="HI53" s="34">
        <v>0</v>
      </c>
      <c r="HJ53" s="34">
        <v>0</v>
      </c>
      <c r="HK53" s="34">
        <v>0</v>
      </c>
      <c r="HL53" s="34">
        <v>0</v>
      </c>
      <c r="HM53" s="34">
        <v>0</v>
      </c>
      <c r="HN53" s="34">
        <v>0</v>
      </c>
      <c r="HO53" s="34">
        <v>0</v>
      </c>
      <c r="HP53" s="34">
        <v>0</v>
      </c>
      <c r="HQ53" s="34">
        <v>0</v>
      </c>
      <c r="HR53" s="34">
        <v>0</v>
      </c>
      <c r="HS53" s="34">
        <v>0</v>
      </c>
      <c r="HT53" s="34">
        <v>0</v>
      </c>
      <c r="HU53" s="34">
        <v>0</v>
      </c>
      <c r="HV53" s="34">
        <v>0</v>
      </c>
      <c r="HW53" s="34">
        <v>0</v>
      </c>
      <c r="HX53" s="34">
        <v>0</v>
      </c>
      <c r="HY53" s="34">
        <v>0</v>
      </c>
      <c r="HZ53" s="34">
        <v>0</v>
      </c>
      <c r="IA53" s="34">
        <v>0</v>
      </c>
      <c r="IB53" s="34">
        <v>0</v>
      </c>
      <c r="IC53" s="34">
        <v>0</v>
      </c>
      <c r="ID53" s="34">
        <v>0</v>
      </c>
      <c r="IE53" s="34">
        <v>0</v>
      </c>
      <c r="IF53" s="34">
        <v>0</v>
      </c>
      <c r="IG53" s="34">
        <v>0</v>
      </c>
      <c r="IH53" s="34">
        <v>0</v>
      </c>
      <c r="II53" s="34">
        <v>0</v>
      </c>
      <c r="IJ53" s="34">
        <v>0</v>
      </c>
      <c r="IK53" s="34">
        <v>0</v>
      </c>
      <c r="IL53" s="34">
        <v>0</v>
      </c>
      <c r="IM53" s="34">
        <v>0</v>
      </c>
      <c r="IN53" s="34">
        <v>0</v>
      </c>
      <c r="IO53" s="34">
        <v>0</v>
      </c>
      <c r="IP53" s="34">
        <v>0</v>
      </c>
      <c r="IQ53" s="34">
        <v>0</v>
      </c>
      <c r="IR53" s="34">
        <v>0</v>
      </c>
      <c r="IS53" s="34">
        <v>0</v>
      </c>
      <c r="IT53" s="34">
        <v>0</v>
      </c>
      <c r="IU53" s="34">
        <v>0</v>
      </c>
      <c r="IV53" s="34">
        <v>0</v>
      </c>
      <c r="IW53" s="34">
        <v>0</v>
      </c>
      <c r="IX53" s="34">
        <v>0</v>
      </c>
      <c r="IY53" s="34">
        <v>0</v>
      </c>
      <c r="IZ53" s="34">
        <v>0</v>
      </c>
      <c r="JA53" s="34">
        <v>0</v>
      </c>
      <c r="JB53" s="34">
        <v>0</v>
      </c>
      <c r="JC53" s="34">
        <v>0</v>
      </c>
      <c r="JD53" s="34">
        <v>0</v>
      </c>
      <c r="JE53" s="34">
        <v>0</v>
      </c>
      <c r="JF53" s="34">
        <v>0</v>
      </c>
      <c r="JG53" s="34">
        <v>0</v>
      </c>
      <c r="JH53" s="34">
        <v>0</v>
      </c>
      <c r="JI53" s="34">
        <v>0</v>
      </c>
      <c r="JJ53" s="34">
        <v>0</v>
      </c>
      <c r="JK53" s="34">
        <v>0</v>
      </c>
      <c r="JL53" s="34">
        <v>0</v>
      </c>
      <c r="JM53" s="34">
        <v>0</v>
      </c>
      <c r="JN53" s="34">
        <v>0</v>
      </c>
      <c r="JO53" s="34">
        <v>0</v>
      </c>
    </row>
    <row r="54" spans="1:275" s="10" customFormat="1" x14ac:dyDescent="0.2">
      <c r="A54" s="197" t="s">
        <v>181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0</v>
      </c>
      <c r="DG54" s="34">
        <v>0</v>
      </c>
      <c r="DH54" s="34">
        <v>0</v>
      </c>
      <c r="DI54" s="34">
        <v>0</v>
      </c>
      <c r="DJ54" s="34">
        <v>0</v>
      </c>
      <c r="DK54" s="34">
        <v>0</v>
      </c>
      <c r="DL54" s="34">
        <v>0</v>
      </c>
      <c r="DM54" s="34">
        <v>0</v>
      </c>
      <c r="DN54" s="34">
        <v>0</v>
      </c>
      <c r="DO54" s="34">
        <v>0</v>
      </c>
      <c r="DP54" s="34">
        <v>0</v>
      </c>
      <c r="DQ54" s="34">
        <v>0</v>
      </c>
      <c r="DR54" s="34">
        <v>0</v>
      </c>
      <c r="DS54" s="34">
        <v>0</v>
      </c>
      <c r="DT54" s="34">
        <v>0</v>
      </c>
      <c r="DU54" s="34">
        <v>0</v>
      </c>
      <c r="DV54" s="34">
        <v>0</v>
      </c>
      <c r="DW54" s="34">
        <v>0</v>
      </c>
      <c r="DX54" s="34">
        <v>0</v>
      </c>
      <c r="DY54" s="34">
        <v>0</v>
      </c>
      <c r="DZ54" s="34">
        <v>0</v>
      </c>
      <c r="EA54" s="34">
        <v>0</v>
      </c>
      <c r="EB54" s="34">
        <v>0</v>
      </c>
      <c r="EC54" s="34">
        <v>0</v>
      </c>
      <c r="ED54" s="34">
        <v>0</v>
      </c>
      <c r="EE54" s="34">
        <v>0</v>
      </c>
      <c r="EF54" s="34">
        <v>0</v>
      </c>
      <c r="EG54" s="34">
        <v>0</v>
      </c>
      <c r="EH54" s="34">
        <v>0</v>
      </c>
      <c r="EI54" s="34">
        <v>0</v>
      </c>
      <c r="EJ54" s="34">
        <v>0</v>
      </c>
      <c r="EK54" s="34">
        <v>0</v>
      </c>
      <c r="EL54" s="34">
        <v>0</v>
      </c>
      <c r="EM54" s="34">
        <v>0</v>
      </c>
      <c r="EN54" s="34">
        <v>0</v>
      </c>
      <c r="EO54" s="34">
        <v>0</v>
      </c>
      <c r="EP54" s="34">
        <v>0</v>
      </c>
      <c r="EQ54" s="34">
        <v>0</v>
      </c>
      <c r="ER54" s="34">
        <v>0</v>
      </c>
      <c r="ES54" s="34">
        <v>0</v>
      </c>
      <c r="ET54" s="34">
        <v>0</v>
      </c>
      <c r="EU54" s="34">
        <v>0</v>
      </c>
      <c r="EV54" s="34">
        <v>0</v>
      </c>
      <c r="EW54" s="34">
        <v>0</v>
      </c>
      <c r="EX54" s="34">
        <v>0</v>
      </c>
      <c r="EY54" s="34">
        <v>0</v>
      </c>
      <c r="EZ54" s="34">
        <v>0</v>
      </c>
      <c r="FA54" s="34">
        <v>0</v>
      </c>
      <c r="FB54" s="34">
        <v>0</v>
      </c>
      <c r="FC54" s="34">
        <v>0</v>
      </c>
      <c r="FD54" s="34">
        <v>0</v>
      </c>
      <c r="FE54" s="34">
        <v>0</v>
      </c>
      <c r="FF54" s="34">
        <v>0</v>
      </c>
      <c r="FG54" s="34">
        <v>0</v>
      </c>
      <c r="FH54" s="34">
        <v>0</v>
      </c>
      <c r="FI54" s="34">
        <v>0</v>
      </c>
      <c r="FJ54" s="34">
        <v>0</v>
      </c>
      <c r="FK54" s="34">
        <v>0</v>
      </c>
      <c r="FL54" s="34">
        <v>0</v>
      </c>
      <c r="FM54" s="34">
        <v>0</v>
      </c>
      <c r="FN54" s="34">
        <v>0</v>
      </c>
      <c r="FO54" s="34">
        <v>0</v>
      </c>
      <c r="FP54" s="34">
        <v>0</v>
      </c>
      <c r="FQ54" s="34">
        <v>0</v>
      </c>
      <c r="FR54" s="34">
        <v>0</v>
      </c>
      <c r="FS54" s="34">
        <v>0</v>
      </c>
      <c r="FT54" s="34">
        <v>0</v>
      </c>
      <c r="FU54" s="34">
        <v>0</v>
      </c>
      <c r="FV54" s="34">
        <v>0</v>
      </c>
      <c r="FW54" s="34">
        <v>0</v>
      </c>
      <c r="FX54" s="34">
        <v>0</v>
      </c>
      <c r="FY54" s="34">
        <v>0</v>
      </c>
      <c r="FZ54" s="34">
        <v>0</v>
      </c>
      <c r="GA54" s="34">
        <v>0</v>
      </c>
      <c r="GB54" s="34">
        <v>0</v>
      </c>
      <c r="GC54" s="34">
        <v>0</v>
      </c>
      <c r="GD54" s="34">
        <v>0</v>
      </c>
      <c r="GE54" s="34">
        <v>0</v>
      </c>
      <c r="GF54" s="34">
        <v>0</v>
      </c>
      <c r="GG54" s="34">
        <v>0</v>
      </c>
      <c r="GH54" s="34">
        <v>0</v>
      </c>
      <c r="GI54" s="34">
        <v>0</v>
      </c>
      <c r="GJ54" s="34">
        <v>0</v>
      </c>
      <c r="GK54" s="34">
        <v>0</v>
      </c>
      <c r="GL54" s="34">
        <v>0</v>
      </c>
      <c r="GM54" s="34">
        <v>0</v>
      </c>
      <c r="GN54" s="34">
        <v>0</v>
      </c>
      <c r="GO54" s="34">
        <v>0</v>
      </c>
      <c r="GP54" s="34">
        <v>0</v>
      </c>
      <c r="GQ54" s="34">
        <v>0</v>
      </c>
      <c r="GR54" s="34">
        <v>0</v>
      </c>
      <c r="GS54" s="34">
        <v>0</v>
      </c>
      <c r="GT54" s="34">
        <v>0</v>
      </c>
      <c r="GU54" s="34">
        <v>0</v>
      </c>
      <c r="GV54" s="34">
        <v>0</v>
      </c>
      <c r="GW54" s="34">
        <v>0</v>
      </c>
      <c r="GX54" s="34">
        <v>0</v>
      </c>
      <c r="GY54" s="34">
        <v>0</v>
      </c>
      <c r="GZ54" s="34">
        <v>0</v>
      </c>
      <c r="HA54" s="34">
        <v>0</v>
      </c>
      <c r="HB54" s="34">
        <v>0</v>
      </c>
      <c r="HC54" s="34">
        <v>0</v>
      </c>
      <c r="HD54" s="34">
        <v>0</v>
      </c>
      <c r="HE54" s="34">
        <v>0</v>
      </c>
      <c r="HF54" s="34">
        <v>0</v>
      </c>
      <c r="HG54" s="34">
        <v>0</v>
      </c>
      <c r="HH54" s="34">
        <v>0</v>
      </c>
      <c r="HI54" s="34">
        <v>0</v>
      </c>
      <c r="HJ54" s="34">
        <v>0</v>
      </c>
      <c r="HK54" s="34">
        <v>0</v>
      </c>
      <c r="HL54" s="34">
        <v>0</v>
      </c>
      <c r="HM54" s="34">
        <v>0</v>
      </c>
      <c r="HN54" s="34">
        <v>0</v>
      </c>
      <c r="HO54" s="34">
        <v>0</v>
      </c>
      <c r="HP54" s="34">
        <v>0</v>
      </c>
      <c r="HQ54" s="34">
        <v>0</v>
      </c>
      <c r="HR54" s="34">
        <v>0</v>
      </c>
      <c r="HS54" s="34">
        <v>0</v>
      </c>
      <c r="HT54" s="34">
        <v>0</v>
      </c>
      <c r="HU54" s="34">
        <v>0</v>
      </c>
      <c r="HV54" s="34">
        <v>0</v>
      </c>
      <c r="HW54" s="34">
        <v>0</v>
      </c>
      <c r="HX54" s="34">
        <v>0</v>
      </c>
      <c r="HY54" s="34">
        <v>0</v>
      </c>
      <c r="HZ54" s="34">
        <v>0</v>
      </c>
      <c r="IA54" s="34">
        <v>0</v>
      </c>
      <c r="IB54" s="34">
        <v>0</v>
      </c>
      <c r="IC54" s="34">
        <v>0</v>
      </c>
      <c r="ID54" s="34">
        <v>0</v>
      </c>
      <c r="IE54" s="34">
        <v>0</v>
      </c>
      <c r="IF54" s="34">
        <v>0</v>
      </c>
      <c r="IG54" s="34">
        <v>0</v>
      </c>
      <c r="IH54" s="34">
        <v>0</v>
      </c>
      <c r="II54" s="34">
        <v>0</v>
      </c>
      <c r="IJ54" s="34">
        <v>0</v>
      </c>
      <c r="IK54" s="34">
        <v>0</v>
      </c>
      <c r="IL54" s="34">
        <v>0</v>
      </c>
      <c r="IM54" s="34">
        <v>0</v>
      </c>
      <c r="IN54" s="34">
        <v>0</v>
      </c>
      <c r="IO54" s="34">
        <v>0</v>
      </c>
      <c r="IP54" s="34">
        <v>0</v>
      </c>
      <c r="IQ54" s="34">
        <v>0</v>
      </c>
      <c r="IR54" s="34">
        <v>0</v>
      </c>
      <c r="IS54" s="34">
        <v>0</v>
      </c>
      <c r="IT54" s="34">
        <v>0</v>
      </c>
      <c r="IU54" s="34">
        <v>0</v>
      </c>
      <c r="IV54" s="34">
        <v>0</v>
      </c>
      <c r="IW54" s="34">
        <v>0</v>
      </c>
      <c r="IX54" s="34">
        <v>0</v>
      </c>
      <c r="IY54" s="34">
        <v>0</v>
      </c>
      <c r="IZ54" s="34">
        <v>0</v>
      </c>
      <c r="JA54" s="34">
        <v>0</v>
      </c>
      <c r="JB54" s="34">
        <v>0</v>
      </c>
      <c r="JC54" s="34">
        <v>0</v>
      </c>
      <c r="JD54" s="34">
        <v>0</v>
      </c>
      <c r="JE54" s="34">
        <v>0</v>
      </c>
      <c r="JF54" s="34">
        <v>0</v>
      </c>
      <c r="JG54" s="34">
        <v>0</v>
      </c>
      <c r="JH54" s="34">
        <v>0</v>
      </c>
      <c r="JI54" s="34">
        <v>0</v>
      </c>
      <c r="JJ54" s="34">
        <v>0</v>
      </c>
      <c r="JK54" s="34">
        <v>0</v>
      </c>
      <c r="JL54" s="34">
        <v>0</v>
      </c>
      <c r="JM54" s="34">
        <v>0</v>
      </c>
      <c r="JN54" s="34">
        <v>0</v>
      </c>
      <c r="JO54" s="34">
        <v>0</v>
      </c>
    </row>
    <row r="55" spans="1:275" s="10" customFormat="1" x14ac:dyDescent="0.2">
      <c r="A55" s="198" t="s">
        <v>208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0</v>
      </c>
      <c r="CA55" s="34">
        <v>0</v>
      </c>
      <c r="CB55" s="34">
        <v>0</v>
      </c>
      <c r="CC55" s="34">
        <v>0</v>
      </c>
      <c r="CD55" s="34">
        <v>0</v>
      </c>
      <c r="CE55" s="34">
        <v>0</v>
      </c>
      <c r="CF55" s="34">
        <v>0</v>
      </c>
      <c r="CG55" s="34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0</v>
      </c>
      <c r="DG55" s="34">
        <v>0</v>
      </c>
      <c r="DH55" s="34">
        <v>0</v>
      </c>
      <c r="DI55" s="34">
        <v>0</v>
      </c>
      <c r="DJ55" s="34">
        <v>0</v>
      </c>
      <c r="DK55" s="34">
        <v>0</v>
      </c>
      <c r="DL55" s="34">
        <v>0</v>
      </c>
      <c r="DM55" s="34">
        <v>0</v>
      </c>
      <c r="DN55" s="34">
        <v>0</v>
      </c>
      <c r="DO55" s="34">
        <v>0</v>
      </c>
      <c r="DP55" s="34">
        <v>0</v>
      </c>
      <c r="DQ55" s="34">
        <v>0</v>
      </c>
      <c r="DR55" s="34">
        <v>0</v>
      </c>
      <c r="DS55" s="34">
        <v>0</v>
      </c>
      <c r="DT55" s="34">
        <v>0</v>
      </c>
      <c r="DU55" s="34">
        <v>0</v>
      </c>
      <c r="DV55" s="34">
        <v>0</v>
      </c>
      <c r="DW55" s="34">
        <v>0</v>
      </c>
      <c r="DX55" s="34">
        <v>0</v>
      </c>
      <c r="DY55" s="34">
        <v>0</v>
      </c>
      <c r="DZ55" s="34">
        <v>0</v>
      </c>
      <c r="EA55" s="34">
        <v>0</v>
      </c>
      <c r="EB55" s="34">
        <v>0</v>
      </c>
      <c r="EC55" s="34">
        <v>0</v>
      </c>
      <c r="ED55" s="34">
        <v>0</v>
      </c>
      <c r="EE55" s="34">
        <v>0</v>
      </c>
      <c r="EF55" s="34">
        <v>0</v>
      </c>
      <c r="EG55" s="34">
        <v>0</v>
      </c>
      <c r="EH55" s="34">
        <v>0</v>
      </c>
      <c r="EI55" s="34">
        <v>0</v>
      </c>
      <c r="EJ55" s="34">
        <v>0</v>
      </c>
      <c r="EK55" s="34">
        <v>0</v>
      </c>
      <c r="EL55" s="34">
        <v>0</v>
      </c>
      <c r="EM55" s="34">
        <v>0</v>
      </c>
      <c r="EN55" s="34">
        <v>0</v>
      </c>
      <c r="EO55" s="34">
        <v>0</v>
      </c>
      <c r="EP55" s="34">
        <v>0</v>
      </c>
      <c r="EQ55" s="34">
        <v>0</v>
      </c>
      <c r="ER55" s="34">
        <v>0</v>
      </c>
      <c r="ES55" s="34">
        <v>0</v>
      </c>
      <c r="ET55" s="34">
        <v>0</v>
      </c>
      <c r="EU55" s="34">
        <v>0</v>
      </c>
      <c r="EV55" s="34">
        <v>0</v>
      </c>
      <c r="EW55" s="34">
        <v>0</v>
      </c>
      <c r="EX55" s="34">
        <v>0</v>
      </c>
      <c r="EY55" s="34">
        <v>0</v>
      </c>
      <c r="EZ55" s="34">
        <v>0</v>
      </c>
      <c r="FA55" s="34">
        <v>0</v>
      </c>
      <c r="FB55" s="34">
        <v>0</v>
      </c>
      <c r="FC55" s="34">
        <v>0</v>
      </c>
      <c r="FD55" s="34">
        <v>0</v>
      </c>
      <c r="FE55" s="34">
        <v>0</v>
      </c>
      <c r="FF55" s="34">
        <v>0</v>
      </c>
      <c r="FG55" s="34">
        <v>0</v>
      </c>
      <c r="FH55" s="34">
        <v>0</v>
      </c>
      <c r="FI55" s="34">
        <v>0</v>
      </c>
      <c r="FJ55" s="34">
        <v>0</v>
      </c>
      <c r="FK55" s="34">
        <v>0</v>
      </c>
      <c r="FL55" s="34">
        <v>0</v>
      </c>
      <c r="FM55" s="34">
        <v>0</v>
      </c>
      <c r="FN55" s="34">
        <v>0</v>
      </c>
      <c r="FO55" s="34">
        <v>0</v>
      </c>
      <c r="FP55" s="34">
        <v>0</v>
      </c>
      <c r="FQ55" s="34">
        <v>0</v>
      </c>
      <c r="FR55" s="34">
        <v>0</v>
      </c>
      <c r="FS55" s="34">
        <v>0</v>
      </c>
      <c r="FT55" s="34">
        <v>0</v>
      </c>
      <c r="FU55" s="34">
        <v>0</v>
      </c>
      <c r="FV55" s="34">
        <v>0</v>
      </c>
      <c r="FW55" s="34">
        <v>0</v>
      </c>
      <c r="FX55" s="34">
        <v>0</v>
      </c>
      <c r="FY55" s="34">
        <v>0</v>
      </c>
      <c r="FZ55" s="34">
        <v>0</v>
      </c>
      <c r="GA55" s="34">
        <v>0</v>
      </c>
      <c r="GB55" s="34">
        <v>0</v>
      </c>
      <c r="GC55" s="34">
        <v>0</v>
      </c>
      <c r="GD55" s="34">
        <v>0</v>
      </c>
      <c r="GE55" s="34">
        <v>0</v>
      </c>
      <c r="GF55" s="34">
        <v>0</v>
      </c>
      <c r="GG55" s="34">
        <v>0</v>
      </c>
      <c r="GH55" s="34">
        <v>0</v>
      </c>
      <c r="GI55" s="34">
        <v>0</v>
      </c>
      <c r="GJ55" s="34">
        <v>0</v>
      </c>
      <c r="GK55" s="34">
        <v>0</v>
      </c>
      <c r="GL55" s="34">
        <v>0</v>
      </c>
      <c r="GM55" s="34">
        <v>0</v>
      </c>
      <c r="GN55" s="34">
        <v>0</v>
      </c>
      <c r="GO55" s="34">
        <v>0</v>
      </c>
      <c r="GP55" s="34">
        <v>0</v>
      </c>
      <c r="GQ55" s="34">
        <v>0</v>
      </c>
      <c r="GR55" s="34">
        <v>0</v>
      </c>
      <c r="GS55" s="34">
        <v>0</v>
      </c>
      <c r="GT55" s="34">
        <v>0</v>
      </c>
      <c r="GU55" s="34">
        <v>0</v>
      </c>
      <c r="GV55" s="34">
        <v>0</v>
      </c>
      <c r="GW55" s="34">
        <v>0</v>
      </c>
      <c r="GX55" s="34">
        <v>0</v>
      </c>
      <c r="GY55" s="34">
        <v>0</v>
      </c>
      <c r="GZ55" s="34">
        <v>0</v>
      </c>
      <c r="HA55" s="34">
        <v>0</v>
      </c>
      <c r="HB55" s="34">
        <v>0</v>
      </c>
      <c r="HC55" s="34">
        <v>0</v>
      </c>
      <c r="HD55" s="34">
        <v>0</v>
      </c>
      <c r="HE55" s="34">
        <v>0</v>
      </c>
      <c r="HF55" s="34">
        <v>0</v>
      </c>
      <c r="HG55" s="34">
        <v>0</v>
      </c>
      <c r="HH55" s="34">
        <v>0</v>
      </c>
      <c r="HI55" s="34">
        <v>0</v>
      </c>
      <c r="HJ55" s="34">
        <v>0</v>
      </c>
      <c r="HK55" s="34">
        <v>0</v>
      </c>
      <c r="HL55" s="34">
        <v>0</v>
      </c>
      <c r="HM55" s="34">
        <v>0</v>
      </c>
      <c r="HN55" s="34">
        <v>0</v>
      </c>
      <c r="HO55" s="34">
        <v>0</v>
      </c>
      <c r="HP55" s="34">
        <v>0</v>
      </c>
      <c r="HQ55" s="34">
        <v>0</v>
      </c>
      <c r="HR55" s="34">
        <v>0</v>
      </c>
      <c r="HS55" s="34">
        <v>0</v>
      </c>
      <c r="HT55" s="34">
        <v>0</v>
      </c>
      <c r="HU55" s="34">
        <v>0</v>
      </c>
      <c r="HV55" s="34">
        <v>0</v>
      </c>
      <c r="HW55" s="34">
        <v>0</v>
      </c>
      <c r="HX55" s="34">
        <v>0</v>
      </c>
      <c r="HY55" s="34">
        <v>0</v>
      </c>
      <c r="HZ55" s="34">
        <v>0</v>
      </c>
      <c r="IA55" s="34">
        <v>0</v>
      </c>
      <c r="IB55" s="34">
        <v>0</v>
      </c>
      <c r="IC55" s="34">
        <v>0</v>
      </c>
      <c r="ID55" s="34">
        <v>0</v>
      </c>
      <c r="IE55" s="34">
        <v>0</v>
      </c>
      <c r="IF55" s="34">
        <v>0</v>
      </c>
      <c r="IG55" s="34">
        <v>0</v>
      </c>
      <c r="IH55" s="34">
        <v>0</v>
      </c>
      <c r="II55" s="34">
        <v>0</v>
      </c>
      <c r="IJ55" s="34">
        <v>0</v>
      </c>
      <c r="IK55" s="34">
        <v>0</v>
      </c>
      <c r="IL55" s="34">
        <v>0</v>
      </c>
      <c r="IM55" s="34">
        <v>0</v>
      </c>
      <c r="IN55" s="34">
        <v>0</v>
      </c>
      <c r="IO55" s="34">
        <v>0</v>
      </c>
      <c r="IP55" s="34">
        <v>0</v>
      </c>
      <c r="IQ55" s="34">
        <v>0</v>
      </c>
      <c r="IR55" s="34">
        <v>0</v>
      </c>
      <c r="IS55" s="34">
        <v>0</v>
      </c>
      <c r="IT55" s="34">
        <v>0</v>
      </c>
      <c r="IU55" s="34">
        <v>0</v>
      </c>
      <c r="IV55" s="34">
        <v>0</v>
      </c>
      <c r="IW55" s="34">
        <v>0</v>
      </c>
      <c r="IX55" s="34">
        <v>0</v>
      </c>
      <c r="IY55" s="34">
        <v>0</v>
      </c>
      <c r="IZ55" s="34">
        <v>0</v>
      </c>
      <c r="JA55" s="34">
        <v>0</v>
      </c>
      <c r="JB55" s="34">
        <v>0</v>
      </c>
      <c r="JC55" s="34">
        <v>0</v>
      </c>
      <c r="JD55" s="34">
        <v>0</v>
      </c>
      <c r="JE55" s="34">
        <v>0</v>
      </c>
      <c r="JF55" s="34">
        <v>0</v>
      </c>
      <c r="JG55" s="34">
        <v>0</v>
      </c>
      <c r="JH55" s="34">
        <v>0</v>
      </c>
      <c r="JI55" s="34">
        <v>0</v>
      </c>
      <c r="JJ55" s="34">
        <v>0</v>
      </c>
      <c r="JK55" s="34">
        <v>0</v>
      </c>
      <c r="JL55" s="34">
        <v>0</v>
      </c>
      <c r="JM55" s="34">
        <v>0</v>
      </c>
      <c r="JN55" s="34">
        <v>0</v>
      </c>
      <c r="JO55" s="34">
        <v>0</v>
      </c>
    </row>
    <row r="56" spans="1:275" s="10" customFormat="1" x14ac:dyDescent="0.2">
      <c r="A56" s="197" t="s">
        <v>209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34">
        <v>0</v>
      </c>
      <c r="CE56" s="34">
        <v>0</v>
      </c>
      <c r="CF56" s="34">
        <v>0</v>
      </c>
      <c r="CG56" s="34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34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0</v>
      </c>
      <c r="DG56" s="34">
        <v>0</v>
      </c>
      <c r="DH56" s="34">
        <v>0</v>
      </c>
      <c r="DI56" s="34">
        <v>0</v>
      </c>
      <c r="DJ56" s="34">
        <v>0</v>
      </c>
      <c r="DK56" s="34">
        <v>0</v>
      </c>
      <c r="DL56" s="34">
        <v>0</v>
      </c>
      <c r="DM56" s="34">
        <v>0</v>
      </c>
      <c r="DN56" s="34">
        <v>0</v>
      </c>
      <c r="DO56" s="34">
        <v>0</v>
      </c>
      <c r="DP56" s="34">
        <v>0</v>
      </c>
      <c r="DQ56" s="34">
        <v>0</v>
      </c>
      <c r="DR56" s="34">
        <v>0</v>
      </c>
      <c r="DS56" s="34">
        <v>0</v>
      </c>
      <c r="DT56" s="34">
        <v>0</v>
      </c>
      <c r="DU56" s="34">
        <v>0</v>
      </c>
      <c r="DV56" s="34">
        <v>0</v>
      </c>
      <c r="DW56" s="34">
        <v>0</v>
      </c>
      <c r="DX56" s="34">
        <v>0</v>
      </c>
      <c r="DY56" s="34">
        <v>0</v>
      </c>
      <c r="DZ56" s="34">
        <v>0</v>
      </c>
      <c r="EA56" s="34">
        <v>0</v>
      </c>
      <c r="EB56" s="34">
        <v>0</v>
      </c>
      <c r="EC56" s="34">
        <v>0</v>
      </c>
      <c r="ED56" s="34">
        <v>0</v>
      </c>
      <c r="EE56" s="34">
        <v>0</v>
      </c>
      <c r="EF56" s="34">
        <v>0</v>
      </c>
      <c r="EG56" s="34">
        <v>0</v>
      </c>
      <c r="EH56" s="34">
        <v>0</v>
      </c>
      <c r="EI56" s="34">
        <v>0</v>
      </c>
      <c r="EJ56" s="34">
        <v>0</v>
      </c>
      <c r="EK56" s="34">
        <v>0</v>
      </c>
      <c r="EL56" s="34">
        <v>0</v>
      </c>
      <c r="EM56" s="34">
        <v>0</v>
      </c>
      <c r="EN56" s="34">
        <v>0</v>
      </c>
      <c r="EO56" s="34">
        <v>0</v>
      </c>
      <c r="EP56" s="34">
        <v>0</v>
      </c>
      <c r="EQ56" s="34">
        <v>0</v>
      </c>
      <c r="ER56" s="34">
        <v>0</v>
      </c>
      <c r="ES56" s="34">
        <v>0</v>
      </c>
      <c r="ET56" s="34">
        <v>0</v>
      </c>
      <c r="EU56" s="34">
        <v>0</v>
      </c>
      <c r="EV56" s="34">
        <v>0</v>
      </c>
      <c r="EW56" s="34">
        <v>0</v>
      </c>
      <c r="EX56" s="34">
        <v>0</v>
      </c>
      <c r="EY56" s="34">
        <v>0</v>
      </c>
      <c r="EZ56" s="34">
        <v>0</v>
      </c>
      <c r="FA56" s="34">
        <v>0</v>
      </c>
      <c r="FB56" s="34">
        <v>0</v>
      </c>
      <c r="FC56" s="34">
        <v>0</v>
      </c>
      <c r="FD56" s="34">
        <v>0</v>
      </c>
      <c r="FE56" s="34">
        <v>0</v>
      </c>
      <c r="FF56" s="34">
        <v>0</v>
      </c>
      <c r="FG56" s="34">
        <v>0</v>
      </c>
      <c r="FH56" s="34">
        <v>0</v>
      </c>
      <c r="FI56" s="34">
        <v>0</v>
      </c>
      <c r="FJ56" s="34">
        <v>0</v>
      </c>
      <c r="FK56" s="34">
        <v>0</v>
      </c>
      <c r="FL56" s="34">
        <v>0</v>
      </c>
      <c r="FM56" s="34">
        <v>0</v>
      </c>
      <c r="FN56" s="34">
        <v>0</v>
      </c>
      <c r="FO56" s="34">
        <v>0</v>
      </c>
      <c r="FP56" s="34">
        <v>0</v>
      </c>
      <c r="FQ56" s="34">
        <v>0</v>
      </c>
      <c r="FR56" s="34">
        <v>0</v>
      </c>
      <c r="FS56" s="34">
        <v>0</v>
      </c>
      <c r="FT56" s="34">
        <v>0</v>
      </c>
      <c r="FU56" s="34">
        <v>0</v>
      </c>
      <c r="FV56" s="34">
        <v>0</v>
      </c>
      <c r="FW56" s="34">
        <v>0</v>
      </c>
      <c r="FX56" s="34">
        <v>0</v>
      </c>
      <c r="FY56" s="34">
        <v>0</v>
      </c>
      <c r="FZ56" s="34">
        <v>0</v>
      </c>
      <c r="GA56" s="34">
        <v>0</v>
      </c>
      <c r="GB56" s="34">
        <v>0</v>
      </c>
      <c r="GC56" s="34">
        <v>0</v>
      </c>
      <c r="GD56" s="34">
        <v>0</v>
      </c>
      <c r="GE56" s="34">
        <v>0</v>
      </c>
      <c r="GF56" s="34">
        <v>0</v>
      </c>
      <c r="GG56" s="34">
        <v>0</v>
      </c>
      <c r="GH56" s="34">
        <v>0</v>
      </c>
      <c r="GI56" s="34">
        <v>0</v>
      </c>
      <c r="GJ56" s="34">
        <v>0</v>
      </c>
      <c r="GK56" s="34">
        <v>0</v>
      </c>
      <c r="GL56" s="34">
        <v>0</v>
      </c>
      <c r="GM56" s="34">
        <v>0</v>
      </c>
      <c r="GN56" s="34">
        <v>0</v>
      </c>
      <c r="GO56" s="34">
        <v>0</v>
      </c>
      <c r="GP56" s="34">
        <v>0</v>
      </c>
      <c r="GQ56" s="34">
        <v>0</v>
      </c>
      <c r="GR56" s="34">
        <v>0</v>
      </c>
      <c r="GS56" s="34">
        <v>0</v>
      </c>
      <c r="GT56" s="34">
        <v>0</v>
      </c>
      <c r="GU56" s="34">
        <v>0</v>
      </c>
      <c r="GV56" s="34">
        <v>0</v>
      </c>
      <c r="GW56" s="34">
        <v>0</v>
      </c>
      <c r="GX56" s="34">
        <v>0</v>
      </c>
      <c r="GY56" s="34">
        <v>0</v>
      </c>
      <c r="GZ56" s="34">
        <v>0</v>
      </c>
      <c r="HA56" s="34">
        <v>0</v>
      </c>
      <c r="HB56" s="34">
        <v>0</v>
      </c>
      <c r="HC56" s="34">
        <v>0</v>
      </c>
      <c r="HD56" s="34">
        <v>0</v>
      </c>
      <c r="HE56" s="34">
        <v>0</v>
      </c>
      <c r="HF56" s="34">
        <v>0</v>
      </c>
      <c r="HG56" s="34">
        <v>0</v>
      </c>
      <c r="HH56" s="34">
        <v>0</v>
      </c>
      <c r="HI56" s="34">
        <v>0</v>
      </c>
      <c r="HJ56" s="34">
        <v>0</v>
      </c>
      <c r="HK56" s="34">
        <v>0</v>
      </c>
      <c r="HL56" s="34">
        <v>0</v>
      </c>
      <c r="HM56" s="34">
        <v>0</v>
      </c>
      <c r="HN56" s="34">
        <v>0</v>
      </c>
      <c r="HO56" s="34">
        <v>0</v>
      </c>
      <c r="HP56" s="34">
        <v>0</v>
      </c>
      <c r="HQ56" s="34">
        <v>0</v>
      </c>
      <c r="HR56" s="34">
        <v>0</v>
      </c>
      <c r="HS56" s="34">
        <v>0</v>
      </c>
      <c r="HT56" s="34">
        <v>0</v>
      </c>
      <c r="HU56" s="34">
        <v>0</v>
      </c>
      <c r="HV56" s="34">
        <v>0</v>
      </c>
      <c r="HW56" s="34">
        <v>0</v>
      </c>
      <c r="HX56" s="34">
        <v>0</v>
      </c>
      <c r="HY56" s="34">
        <v>0</v>
      </c>
      <c r="HZ56" s="34">
        <v>0</v>
      </c>
      <c r="IA56" s="34">
        <v>0</v>
      </c>
      <c r="IB56" s="34">
        <v>0</v>
      </c>
      <c r="IC56" s="34">
        <v>0</v>
      </c>
      <c r="ID56" s="34">
        <v>0</v>
      </c>
      <c r="IE56" s="34">
        <v>0</v>
      </c>
      <c r="IF56" s="34">
        <v>0</v>
      </c>
      <c r="IG56" s="34">
        <v>0</v>
      </c>
      <c r="IH56" s="34">
        <v>0</v>
      </c>
      <c r="II56" s="34">
        <v>0</v>
      </c>
      <c r="IJ56" s="34">
        <v>0</v>
      </c>
      <c r="IK56" s="34">
        <v>0</v>
      </c>
      <c r="IL56" s="34">
        <v>0</v>
      </c>
      <c r="IM56" s="34">
        <v>0</v>
      </c>
      <c r="IN56" s="34">
        <v>0</v>
      </c>
      <c r="IO56" s="34">
        <v>0</v>
      </c>
      <c r="IP56" s="34">
        <v>0</v>
      </c>
      <c r="IQ56" s="34">
        <v>0</v>
      </c>
      <c r="IR56" s="34">
        <v>0</v>
      </c>
      <c r="IS56" s="34">
        <v>0</v>
      </c>
      <c r="IT56" s="34">
        <v>0</v>
      </c>
      <c r="IU56" s="34">
        <v>0</v>
      </c>
      <c r="IV56" s="34">
        <v>0</v>
      </c>
      <c r="IW56" s="34">
        <v>0</v>
      </c>
      <c r="IX56" s="34">
        <v>0</v>
      </c>
      <c r="IY56" s="34">
        <v>0</v>
      </c>
      <c r="IZ56" s="34">
        <v>0</v>
      </c>
      <c r="JA56" s="34">
        <v>0</v>
      </c>
      <c r="JB56" s="34">
        <v>0</v>
      </c>
      <c r="JC56" s="34">
        <v>0</v>
      </c>
      <c r="JD56" s="34">
        <v>0</v>
      </c>
      <c r="JE56" s="34">
        <v>0</v>
      </c>
      <c r="JF56" s="34">
        <v>0</v>
      </c>
      <c r="JG56" s="34">
        <v>0</v>
      </c>
      <c r="JH56" s="34">
        <v>0</v>
      </c>
      <c r="JI56" s="34">
        <v>0</v>
      </c>
      <c r="JJ56" s="34">
        <v>0</v>
      </c>
      <c r="JK56" s="34">
        <v>0</v>
      </c>
      <c r="JL56" s="34">
        <v>0</v>
      </c>
      <c r="JM56" s="34">
        <v>0</v>
      </c>
      <c r="JN56" s="34">
        <v>0</v>
      </c>
      <c r="JO56" s="34">
        <v>0</v>
      </c>
    </row>
    <row r="57" spans="1:275" s="10" customFormat="1" x14ac:dyDescent="0.2">
      <c r="A57" s="35" t="s">
        <v>6</v>
      </c>
      <c r="B57" s="34">
        <v>118784.53234800001</v>
      </c>
      <c r="C57" s="34">
        <v>66354.144</v>
      </c>
      <c r="D57" s="34">
        <v>48584.294901999987</v>
      </c>
      <c r="E57" s="34">
        <v>48584.294901999987</v>
      </c>
      <c r="F57" s="34">
        <v>0</v>
      </c>
      <c r="G57" s="34">
        <v>0</v>
      </c>
      <c r="H57" s="34">
        <v>114938.43890199999</v>
      </c>
      <c r="I57" s="34">
        <v>233722.97125</v>
      </c>
      <c r="J57" s="34">
        <v>4572.9030000000002</v>
      </c>
      <c r="K57" s="34">
        <v>-22594.239737999967</v>
      </c>
      <c r="L57" s="34">
        <v>-22594.239737999967</v>
      </c>
      <c r="M57" s="34">
        <v>0</v>
      </c>
      <c r="N57" s="34">
        <v>0</v>
      </c>
      <c r="O57" s="34">
        <v>-18021.336737999965</v>
      </c>
      <c r="P57" s="34">
        <v>215701.63451200002</v>
      </c>
      <c r="Q57" s="34">
        <v>55290.528000000006</v>
      </c>
      <c r="R57" s="34">
        <v>4000.6845439999402</v>
      </c>
      <c r="S57" s="34">
        <v>4000.6845439999402</v>
      </c>
      <c r="T57" s="34">
        <v>0</v>
      </c>
      <c r="U57" s="34">
        <v>0</v>
      </c>
      <c r="V57" s="34">
        <v>59291.212543999936</v>
      </c>
      <c r="W57" s="34">
        <v>274992.84705599997</v>
      </c>
      <c r="X57" s="34">
        <v>15479.562000000004</v>
      </c>
      <c r="Y57" s="34">
        <v>28736.462044000004</v>
      </c>
      <c r="Z57" s="34">
        <v>28736.462044000004</v>
      </c>
      <c r="AA57" s="34">
        <v>0</v>
      </c>
      <c r="AB57" s="34">
        <v>0</v>
      </c>
      <c r="AC57" s="34">
        <v>44216.024044000013</v>
      </c>
      <c r="AD57" s="34">
        <v>319208.87109999999</v>
      </c>
      <c r="AE57" s="34">
        <v>-21681.866000000005</v>
      </c>
      <c r="AF57" s="34">
        <v>36019.103332000035</v>
      </c>
      <c r="AG57" s="34">
        <v>36019.103332000035</v>
      </c>
      <c r="AH57" s="34">
        <v>0</v>
      </c>
      <c r="AI57" s="34">
        <v>0</v>
      </c>
      <c r="AJ57" s="34">
        <v>14337.23733200003</v>
      </c>
      <c r="AK57" s="34">
        <v>333546.10843200004</v>
      </c>
      <c r="AL57" s="34">
        <v>30854.111000000004</v>
      </c>
      <c r="AM57" s="34">
        <v>-16885.872794000017</v>
      </c>
      <c r="AN57" s="34">
        <v>-16885.872794000017</v>
      </c>
      <c r="AO57" s="34">
        <v>0</v>
      </c>
      <c r="AP57" s="34">
        <v>0</v>
      </c>
      <c r="AQ57" s="34">
        <v>13968.238205999987</v>
      </c>
      <c r="AR57" s="34">
        <v>347514.34663799999</v>
      </c>
      <c r="AS57" s="34">
        <v>41098.927000000003</v>
      </c>
      <c r="AT57" s="34">
        <v>15327.008093000002</v>
      </c>
      <c r="AU57" s="34">
        <v>14540.051884933335</v>
      </c>
      <c r="AV57" s="34">
        <v>0</v>
      </c>
      <c r="AW57" s="34">
        <v>786.95620806666659</v>
      </c>
      <c r="AX57" s="34">
        <v>56425.935093000007</v>
      </c>
      <c r="AY57" s="34">
        <v>403940.281731</v>
      </c>
      <c r="AZ57" s="34">
        <v>9695.2599999999984</v>
      </c>
      <c r="BA57" s="34">
        <v>8883.2007310000045</v>
      </c>
      <c r="BB57" s="34">
        <v>8883.2007310000045</v>
      </c>
      <c r="BC57" s="34">
        <v>0</v>
      </c>
      <c r="BD57" s="34">
        <v>0</v>
      </c>
      <c r="BE57" s="34">
        <v>18578.460731000003</v>
      </c>
      <c r="BF57" s="34">
        <v>422518.74246199999</v>
      </c>
      <c r="BG57" s="34">
        <v>-15799.728999999999</v>
      </c>
      <c r="BH57" s="34">
        <v>1239.9116719999543</v>
      </c>
      <c r="BI57" s="34">
        <v>1239.9116719999543</v>
      </c>
      <c r="BJ57" s="34">
        <v>0</v>
      </c>
      <c r="BK57" s="34">
        <v>0</v>
      </c>
      <c r="BL57" s="34">
        <v>-14559.817328000045</v>
      </c>
      <c r="BM57" s="34">
        <v>407958.9251339999</v>
      </c>
      <c r="BN57" s="34">
        <v>70223.092000000004</v>
      </c>
      <c r="BO57" s="34">
        <v>-9156.9959599999929</v>
      </c>
      <c r="BP57" s="34">
        <v>-9156.9959599999929</v>
      </c>
      <c r="BQ57" s="34">
        <v>0</v>
      </c>
      <c r="BR57" s="34">
        <v>0</v>
      </c>
      <c r="BS57" s="34">
        <v>61066.096040000004</v>
      </c>
      <c r="BT57" s="34">
        <v>469025.02117399999</v>
      </c>
      <c r="BU57" s="34">
        <v>13203.394</v>
      </c>
      <c r="BV57" s="34">
        <v>12071.734798000029</v>
      </c>
      <c r="BW57" s="34">
        <v>12071.734798000029</v>
      </c>
      <c r="BX57" s="34">
        <v>0</v>
      </c>
      <c r="BY57" s="34">
        <v>0</v>
      </c>
      <c r="BZ57" s="34">
        <v>25275.128798000027</v>
      </c>
      <c r="CA57" s="34">
        <v>494300.14997200004</v>
      </c>
      <c r="CB57" s="34">
        <v>3092.9349999999995</v>
      </c>
      <c r="CC57" s="34">
        <v>30523.312434999985</v>
      </c>
      <c r="CD57" s="34">
        <v>30523.312434999985</v>
      </c>
      <c r="CE57" s="34">
        <v>0</v>
      </c>
      <c r="CF57" s="34">
        <v>0</v>
      </c>
      <c r="CG57" s="34">
        <v>33616.247434999983</v>
      </c>
      <c r="CH57" s="34">
        <v>527916.39740699995</v>
      </c>
      <c r="CI57" s="34">
        <v>-22430.110000000004</v>
      </c>
      <c r="CJ57" s="34">
        <v>-22607.062751000019</v>
      </c>
      <c r="CK57" s="34">
        <v>-22607.062751000019</v>
      </c>
      <c r="CL57" s="34">
        <v>0</v>
      </c>
      <c r="CM57" s="34">
        <v>0</v>
      </c>
      <c r="CN57" s="34">
        <v>-45037.17275100002</v>
      </c>
      <c r="CO57" s="34">
        <v>482879.22465599992</v>
      </c>
      <c r="CP57" s="34">
        <v>1271.4199999999983</v>
      </c>
      <c r="CQ57" s="34">
        <v>-13321.746395999948</v>
      </c>
      <c r="CR57" s="34">
        <v>-13321.746395999948</v>
      </c>
      <c r="CS57" s="34">
        <v>0</v>
      </c>
      <c r="CT57" s="34">
        <v>0</v>
      </c>
      <c r="CU57" s="34">
        <v>-12050.326395999948</v>
      </c>
      <c r="CV57" s="34">
        <v>470828.89825999999</v>
      </c>
      <c r="CW57" s="34">
        <v>-34471.645000000004</v>
      </c>
      <c r="CX57" s="34">
        <v>34469.229896000004</v>
      </c>
      <c r="CY57" s="34">
        <v>34469.229896000004</v>
      </c>
      <c r="CZ57" s="34">
        <v>0</v>
      </c>
      <c r="DA57" s="34">
        <v>0</v>
      </c>
      <c r="DB57" s="34">
        <v>-2.4151039999960631</v>
      </c>
      <c r="DC57" s="34">
        <v>470826.48315599997</v>
      </c>
      <c r="DD57" s="34">
        <v>116075.19899999999</v>
      </c>
      <c r="DE57" s="34">
        <v>-10432.025675999983</v>
      </c>
      <c r="DF57" s="34">
        <v>-10432.025675999983</v>
      </c>
      <c r="DG57" s="34">
        <v>0</v>
      </c>
      <c r="DH57" s="34">
        <v>0</v>
      </c>
      <c r="DI57" s="34">
        <v>105643.17332400002</v>
      </c>
      <c r="DJ57" s="34">
        <v>576469.65648000001</v>
      </c>
      <c r="DK57" s="34">
        <v>-5353.4999999999936</v>
      </c>
      <c r="DL57" s="34">
        <v>-8892.3882350000677</v>
      </c>
      <c r="DM57" s="34">
        <v>-8892.3882350000677</v>
      </c>
      <c r="DN57" s="34">
        <v>0</v>
      </c>
      <c r="DO57" s="34">
        <v>0</v>
      </c>
      <c r="DP57" s="34">
        <v>-14245.888235000064</v>
      </c>
      <c r="DQ57" s="34">
        <v>562223.76824499993</v>
      </c>
      <c r="DR57" s="34">
        <v>-2503.8389999999977</v>
      </c>
      <c r="DS57" s="34">
        <v>-19671.971146999982</v>
      </c>
      <c r="DT57" s="34">
        <v>-19671.971146999982</v>
      </c>
      <c r="DU57" s="34">
        <v>0</v>
      </c>
      <c r="DV57" s="34">
        <v>0</v>
      </c>
      <c r="DW57" s="34">
        <v>-22175.810146999978</v>
      </c>
      <c r="DX57" s="34">
        <v>540047.95809800003</v>
      </c>
      <c r="DY57" s="34">
        <v>23420.561000000002</v>
      </c>
      <c r="DZ57" s="34">
        <v>-47205.342564999984</v>
      </c>
      <c r="EA57" s="34">
        <v>-47609.523507608683</v>
      </c>
      <c r="EB57" s="34">
        <v>404.180942608696</v>
      </c>
      <c r="EC57" s="34">
        <v>0</v>
      </c>
      <c r="ED57" s="34">
        <v>-23784.781564999976</v>
      </c>
      <c r="EE57" s="34">
        <v>516263.17653300002</v>
      </c>
      <c r="EF57" s="34">
        <v>89615.826000000015</v>
      </c>
      <c r="EG57" s="34">
        <v>-6570.7701330000145</v>
      </c>
      <c r="EH57" s="34">
        <v>-5867.2135998478389</v>
      </c>
      <c r="EI57" s="34">
        <v>-703.55653315217535</v>
      </c>
      <c r="EJ57" s="34">
        <v>0</v>
      </c>
      <c r="EK57" s="34">
        <v>83045.055866999988</v>
      </c>
      <c r="EL57" s="34">
        <v>599308.23239999998</v>
      </c>
      <c r="EM57" s="34">
        <v>-21227.427</v>
      </c>
      <c r="EN57" s="34">
        <v>121324.02060000006</v>
      </c>
      <c r="EO57" s="34">
        <v>114108.89205494511</v>
      </c>
      <c r="EP57" s="34">
        <v>7215.128545054954</v>
      </c>
      <c r="EQ57" s="34">
        <v>0</v>
      </c>
      <c r="ER57" s="34">
        <v>100096.59360000005</v>
      </c>
      <c r="ES57" s="34">
        <v>699404.82600000012</v>
      </c>
      <c r="ET57" s="34">
        <v>91591.619000000006</v>
      </c>
      <c r="EU57" s="34">
        <v>-29868.362000000103</v>
      </c>
      <c r="EV57" s="34">
        <v>-30325.905623077022</v>
      </c>
      <c r="EW57" s="34">
        <v>457.54362307692361</v>
      </c>
      <c r="EX57" s="34">
        <v>0</v>
      </c>
      <c r="EY57" s="34">
        <v>61723.256999999903</v>
      </c>
      <c r="EZ57" s="34">
        <v>761128.08299999987</v>
      </c>
      <c r="FA57" s="34">
        <v>-62930.671999999991</v>
      </c>
      <c r="FB57" s="34">
        <v>52459.210399999989</v>
      </c>
      <c r="FC57" s="34">
        <v>52238.413573913036</v>
      </c>
      <c r="FD57" s="34">
        <v>303.59563586956563</v>
      </c>
      <c r="FE57" s="34">
        <v>-82.798809782608799</v>
      </c>
      <c r="FF57" s="34">
        <v>-10471.461599999991</v>
      </c>
      <c r="FG57" s="34">
        <v>750656.62139999995</v>
      </c>
      <c r="FH57" s="34">
        <v>69805.554999999993</v>
      </c>
      <c r="FI57" s="34">
        <v>3261.7454000000703</v>
      </c>
      <c r="FJ57" s="34">
        <v>5099.1536717392009</v>
      </c>
      <c r="FK57" s="34">
        <v>-1837.4082717391311</v>
      </c>
      <c r="FL57" s="34">
        <v>0</v>
      </c>
      <c r="FM57" s="34">
        <v>73067.300400000066</v>
      </c>
      <c r="FN57" s="34">
        <v>823723.92179999989</v>
      </c>
      <c r="FO57" s="34">
        <v>-44859.237000000001</v>
      </c>
      <c r="FP57" s="34">
        <v>-24988.302800000027</v>
      </c>
      <c r="FQ57" s="34">
        <v>-19869.903210000022</v>
      </c>
      <c r="FR57" s="34">
        <v>-5118.3995900000054</v>
      </c>
      <c r="FS57" s="34">
        <v>0</v>
      </c>
      <c r="FT57" s="34">
        <v>-69847.539800000028</v>
      </c>
      <c r="FU57" s="34">
        <v>753876.38199999998</v>
      </c>
      <c r="FV57" s="34">
        <v>34987.183000000005</v>
      </c>
      <c r="FW57" s="34">
        <v>-18198.049599999962</v>
      </c>
      <c r="FX57" s="34">
        <v>-16956.45277032963</v>
      </c>
      <c r="FY57" s="34">
        <v>-1241.5968296703315</v>
      </c>
      <c r="FZ57" s="34">
        <v>0</v>
      </c>
      <c r="GA57" s="34">
        <v>16789.133400000035</v>
      </c>
      <c r="GB57" s="34">
        <v>770665.51540000003</v>
      </c>
      <c r="GC57" s="34">
        <v>12391.287999999993</v>
      </c>
      <c r="GD57" s="34">
        <v>-20166.147399999969</v>
      </c>
      <c r="GE57" s="34">
        <v>-19654.837759782578</v>
      </c>
      <c r="GF57" s="34">
        <v>-511.3096402173918</v>
      </c>
      <c r="GG57" s="34">
        <v>0</v>
      </c>
      <c r="GH57" s="34">
        <v>-7774.8593999999794</v>
      </c>
      <c r="GI57" s="34">
        <v>762890.65599999996</v>
      </c>
      <c r="GJ57" s="34">
        <v>64342.496000000006</v>
      </c>
      <c r="GK57" s="34">
        <v>16781.634200000051</v>
      </c>
      <c r="GL57" s="34">
        <v>20810.411201087001</v>
      </c>
      <c r="GM57" s="34">
        <v>-4028.7770010869494</v>
      </c>
      <c r="GN57" s="34">
        <v>0</v>
      </c>
      <c r="GO57" s="34">
        <v>81124.130200000058</v>
      </c>
      <c r="GP57" s="34">
        <v>844014.78620000009</v>
      </c>
      <c r="GQ57" s="34">
        <v>-76548.777999999991</v>
      </c>
      <c r="GR57" s="34">
        <v>54830.720999999845</v>
      </c>
      <c r="GS57" s="34">
        <v>57714.7242655554</v>
      </c>
      <c r="GT57" s="34">
        <v>-2884.0032655555574</v>
      </c>
      <c r="GU57" s="34">
        <v>0</v>
      </c>
      <c r="GV57" s="34">
        <v>-21718.057000000146</v>
      </c>
      <c r="GW57" s="34">
        <v>822296.72919999994</v>
      </c>
      <c r="GX57" s="34">
        <v>-146508.53900000002</v>
      </c>
      <c r="GY57" s="34">
        <v>-8717.9603999999563</v>
      </c>
      <c r="GZ57" s="34">
        <v>-10180.705399999955</v>
      </c>
      <c r="HA57" s="34">
        <v>1462.7449999999999</v>
      </c>
      <c r="HB57" s="34">
        <v>0</v>
      </c>
      <c r="HC57" s="34">
        <v>-155226.49939999997</v>
      </c>
      <c r="HD57" s="34">
        <v>667070.22979999997</v>
      </c>
      <c r="HE57" s="34">
        <v>53740.501999999993</v>
      </c>
      <c r="HF57" s="34">
        <v>154349.00340000019</v>
      </c>
      <c r="HG57" s="34">
        <v>152495.13407433417</v>
      </c>
      <c r="HH57" s="34">
        <v>1853.8693256659999</v>
      </c>
      <c r="HI57" s="34">
        <v>0</v>
      </c>
      <c r="HJ57" s="34">
        <v>208089.50540000017</v>
      </c>
      <c r="HK57" s="34">
        <v>875159.73520000011</v>
      </c>
      <c r="HL57" s="34">
        <v>148102.83099999998</v>
      </c>
      <c r="HM57" s="34">
        <v>18723.122199999918</v>
      </c>
      <c r="HN57" s="34">
        <v>14993.124999999918</v>
      </c>
      <c r="HO57" s="34">
        <v>3729.9972000000002</v>
      </c>
      <c r="HP57" s="34">
        <v>0</v>
      </c>
      <c r="HQ57" s="34">
        <v>166825.95319999987</v>
      </c>
      <c r="HR57" s="34">
        <v>1041985.6884000001</v>
      </c>
      <c r="HS57" s="34">
        <v>113984.32699999998</v>
      </c>
      <c r="HT57" s="34">
        <v>10092.932800000119</v>
      </c>
      <c r="HU57" s="34">
        <v>6326.3670000001175</v>
      </c>
      <c r="HV57" s="34">
        <v>3766.5658000000003</v>
      </c>
      <c r="HW57" s="34">
        <v>0</v>
      </c>
      <c r="HX57" s="34">
        <v>124077.25980000009</v>
      </c>
      <c r="HY57" s="34">
        <v>1166062.9482000002</v>
      </c>
      <c r="HZ57" s="34">
        <v>264829.80099999998</v>
      </c>
      <c r="IA57" s="34">
        <v>-3729.9970000000558</v>
      </c>
      <c r="IB57" s="34">
        <v>-4534.5062000000562</v>
      </c>
      <c r="IC57" s="34">
        <v>804.50920000000008</v>
      </c>
      <c r="ID57" s="34">
        <v>0</v>
      </c>
      <c r="IE57" s="34">
        <v>261099.80399999992</v>
      </c>
      <c r="IF57" s="34">
        <v>1427162.7522000002</v>
      </c>
      <c r="IG57" s="34">
        <v>24610.667999999991</v>
      </c>
      <c r="IH57" s="34">
        <v>841.0776000000551</v>
      </c>
      <c r="II57" s="34">
        <v>-4644.2123999999458</v>
      </c>
      <c r="IJ57" s="34">
        <v>5485.2900000000009</v>
      </c>
      <c r="IK57" s="34">
        <v>0</v>
      </c>
      <c r="IL57" s="34">
        <v>25451.745600000053</v>
      </c>
      <c r="IM57" s="34">
        <v>1452614.4978000002</v>
      </c>
      <c r="IN57" s="34">
        <v>14211.080000000009</v>
      </c>
      <c r="IO57" s="34">
        <v>72031.358199999886</v>
      </c>
      <c r="IP57" s="34">
        <v>67420.495299999893</v>
      </c>
      <c r="IQ57" s="34">
        <v>4610.8629000000001</v>
      </c>
      <c r="IR57" s="34">
        <v>0</v>
      </c>
      <c r="IS57" s="34">
        <v>86242.438199999902</v>
      </c>
      <c r="IT57" s="34">
        <v>1538856.936</v>
      </c>
      <c r="IU57" s="34">
        <v>126293.55900000001</v>
      </c>
      <c r="IV57" s="34">
        <v>51452.51879999978</v>
      </c>
      <c r="IW57" s="34">
        <v>50536.373789010766</v>
      </c>
      <c r="IX57" s="34">
        <v>916.14501098901133</v>
      </c>
      <c r="IY57" s="34">
        <v>0</v>
      </c>
      <c r="IZ57" s="34">
        <v>177746.0777999998</v>
      </c>
      <c r="JA57" s="34">
        <v>1716603.0137999998</v>
      </c>
      <c r="JB57" s="34">
        <v>-237828.82</v>
      </c>
      <c r="JC57" s="34">
        <v>57390.579199999978</v>
      </c>
      <c r="JD57" s="34">
        <v>56713.165908780167</v>
      </c>
      <c r="JE57" s="34">
        <v>677.41329122000002</v>
      </c>
      <c r="JF57" s="34">
        <v>0</v>
      </c>
      <c r="JG57" s="34">
        <v>-180438.24080000003</v>
      </c>
      <c r="JH57" s="34">
        <v>1536164.7729999998</v>
      </c>
      <c r="JI57" s="34">
        <v>21156.488000000001</v>
      </c>
      <c r="JJ57" s="34">
        <v>44134.031800000361</v>
      </c>
      <c r="JK57" s="34">
        <v>43640.337856480081</v>
      </c>
      <c r="JL57" s="34">
        <v>493.69394351999995</v>
      </c>
      <c r="JM57" s="34">
        <v>0</v>
      </c>
      <c r="JN57" s="34">
        <v>65290.519800000358</v>
      </c>
      <c r="JO57" s="34">
        <v>1601455.2928000002</v>
      </c>
    </row>
    <row r="58" spans="1:275" s="10" customFormat="1" x14ac:dyDescent="0.2">
      <c r="A58" s="44" t="s">
        <v>48</v>
      </c>
      <c r="B58" s="34">
        <v>14365.154516000001</v>
      </c>
      <c r="C58" s="34">
        <v>93.95</v>
      </c>
      <c r="D58" s="34">
        <v>6897.1268589999991</v>
      </c>
      <c r="E58" s="34">
        <v>6897.1268589999991</v>
      </c>
      <c r="F58" s="34">
        <v>0</v>
      </c>
      <c r="G58" s="34">
        <v>0</v>
      </c>
      <c r="H58" s="34">
        <v>6991.0768589999989</v>
      </c>
      <c r="I58" s="34">
        <v>21356.231374999999</v>
      </c>
      <c r="J58" s="34">
        <v>105.529</v>
      </c>
      <c r="K58" s="34">
        <v>-2400.8306689999986</v>
      </c>
      <c r="L58" s="34">
        <v>-2400.8306689999986</v>
      </c>
      <c r="M58" s="34">
        <v>0</v>
      </c>
      <c r="N58" s="34">
        <v>0</v>
      </c>
      <c r="O58" s="34">
        <v>-2295.3016689999986</v>
      </c>
      <c r="P58" s="34">
        <v>19060.929706000003</v>
      </c>
      <c r="Q58" s="34">
        <v>2524.4279999999999</v>
      </c>
      <c r="R58" s="34">
        <v>-273.08914600000026</v>
      </c>
      <c r="S58" s="34">
        <v>-273.08914600000026</v>
      </c>
      <c r="T58" s="34">
        <v>0</v>
      </c>
      <c r="U58" s="34">
        <v>0</v>
      </c>
      <c r="V58" s="34">
        <v>2251.3388539999996</v>
      </c>
      <c r="W58" s="34">
        <v>21312.26856</v>
      </c>
      <c r="X58" s="34">
        <v>135.55700000000002</v>
      </c>
      <c r="Y58" s="34">
        <v>920.79608399999893</v>
      </c>
      <c r="Z58" s="34">
        <v>920.79608399999893</v>
      </c>
      <c r="AA58" s="34">
        <v>0</v>
      </c>
      <c r="AB58" s="34">
        <v>0</v>
      </c>
      <c r="AC58" s="34">
        <v>1056.3530839999989</v>
      </c>
      <c r="AD58" s="34">
        <v>22368.621643999999</v>
      </c>
      <c r="AE58" s="34">
        <v>79.179000000000002</v>
      </c>
      <c r="AF58" s="34">
        <v>6129.8803960000032</v>
      </c>
      <c r="AG58" s="34">
        <v>6129.8803960000032</v>
      </c>
      <c r="AH58" s="34">
        <v>0</v>
      </c>
      <c r="AI58" s="34">
        <v>0</v>
      </c>
      <c r="AJ58" s="34">
        <v>6209.0593960000024</v>
      </c>
      <c r="AK58" s="34">
        <v>28577.681040000003</v>
      </c>
      <c r="AL58" s="34">
        <v>-2343.5309999999999</v>
      </c>
      <c r="AM58" s="34">
        <v>310.35877199999777</v>
      </c>
      <c r="AN58" s="34">
        <v>310.35877199999777</v>
      </c>
      <c r="AO58" s="34">
        <v>0</v>
      </c>
      <c r="AP58" s="34">
        <v>0</v>
      </c>
      <c r="AQ58" s="34">
        <v>-2033.1722280000022</v>
      </c>
      <c r="AR58" s="34">
        <v>26544.508812</v>
      </c>
      <c r="AS58" s="34">
        <v>-74.45</v>
      </c>
      <c r="AT58" s="34">
        <v>1851.6249349999994</v>
      </c>
      <c r="AU58" s="34">
        <v>1064.6687269333327</v>
      </c>
      <c r="AV58" s="34">
        <v>0</v>
      </c>
      <c r="AW58" s="34">
        <v>786.95620806666659</v>
      </c>
      <c r="AX58" s="34">
        <v>1777.1749349999993</v>
      </c>
      <c r="AY58" s="34">
        <v>28321.683746999999</v>
      </c>
      <c r="AZ58" s="34">
        <v>-211.31199999999998</v>
      </c>
      <c r="BA58" s="34">
        <v>-2496.5835109999994</v>
      </c>
      <c r="BB58" s="34">
        <v>-2496.5835109999994</v>
      </c>
      <c r="BC58" s="34">
        <v>0</v>
      </c>
      <c r="BD58" s="34">
        <v>0</v>
      </c>
      <c r="BE58" s="34">
        <v>-2707.8955109999997</v>
      </c>
      <c r="BF58" s="34">
        <v>25613.788236</v>
      </c>
      <c r="BG58" s="34">
        <v>-135.06099999999998</v>
      </c>
      <c r="BH58" s="34">
        <v>2063.8279820000002</v>
      </c>
      <c r="BI58" s="34">
        <v>2063.8279820000002</v>
      </c>
      <c r="BJ58" s="34">
        <v>0</v>
      </c>
      <c r="BK58" s="34">
        <v>0</v>
      </c>
      <c r="BL58" s="34">
        <v>1928.7669820000001</v>
      </c>
      <c r="BM58" s="34">
        <v>27542.555218000001</v>
      </c>
      <c r="BN58" s="34">
        <v>0</v>
      </c>
      <c r="BO58" s="34">
        <v>-999.87832000000321</v>
      </c>
      <c r="BP58" s="34">
        <v>-999.87832000000321</v>
      </c>
      <c r="BQ58" s="34">
        <v>0</v>
      </c>
      <c r="BR58" s="34">
        <v>0</v>
      </c>
      <c r="BS58" s="34">
        <v>-999.87832000000321</v>
      </c>
      <c r="BT58" s="34">
        <v>26542.676897999998</v>
      </c>
      <c r="BU58" s="34">
        <v>-129.59700000000004</v>
      </c>
      <c r="BV58" s="34">
        <v>1327.9844260000027</v>
      </c>
      <c r="BW58" s="34">
        <v>1327.9844260000027</v>
      </c>
      <c r="BX58" s="34">
        <v>0</v>
      </c>
      <c r="BY58" s="34">
        <v>0</v>
      </c>
      <c r="BZ58" s="34">
        <v>1198.3874260000027</v>
      </c>
      <c r="CA58" s="34">
        <v>27741.064323999999</v>
      </c>
      <c r="CB58" s="34">
        <v>247.649</v>
      </c>
      <c r="CC58" s="34">
        <v>1790.6102789999991</v>
      </c>
      <c r="CD58" s="34">
        <v>1790.6102789999991</v>
      </c>
      <c r="CE58" s="34">
        <v>0</v>
      </c>
      <c r="CF58" s="34">
        <v>0</v>
      </c>
      <c r="CG58" s="34">
        <v>2038.259278999999</v>
      </c>
      <c r="CH58" s="34">
        <v>29779.323602999997</v>
      </c>
      <c r="CI58" s="34">
        <v>-1421.7159999999999</v>
      </c>
      <c r="CJ58" s="34">
        <v>-805.46186900000043</v>
      </c>
      <c r="CK58" s="34">
        <v>-805.46186900000043</v>
      </c>
      <c r="CL58" s="34">
        <v>0</v>
      </c>
      <c r="CM58" s="34">
        <v>0</v>
      </c>
      <c r="CN58" s="34">
        <v>-2227.1778690000001</v>
      </c>
      <c r="CO58" s="34">
        <v>27552.145733999998</v>
      </c>
      <c r="CP58" s="34">
        <v>0</v>
      </c>
      <c r="CQ58" s="34">
        <v>-1729.6241139999984</v>
      </c>
      <c r="CR58" s="34">
        <v>-1729.6241139999984</v>
      </c>
      <c r="CS58" s="34">
        <v>0</v>
      </c>
      <c r="CT58" s="34">
        <v>0</v>
      </c>
      <c r="CU58" s="34">
        <v>-1729.6241139999984</v>
      </c>
      <c r="CV58" s="34">
        <v>25822.52162</v>
      </c>
      <c r="CW58" s="34">
        <v>0</v>
      </c>
      <c r="CX58" s="34">
        <v>721.24813600000198</v>
      </c>
      <c r="CY58" s="34">
        <v>721.24813600000198</v>
      </c>
      <c r="CZ58" s="34">
        <v>0</v>
      </c>
      <c r="DA58" s="34">
        <v>0</v>
      </c>
      <c r="DB58" s="34">
        <v>721.24813600000198</v>
      </c>
      <c r="DC58" s="34">
        <v>26543.769756000002</v>
      </c>
      <c r="DD58" s="34">
        <v>27.933</v>
      </c>
      <c r="DE58" s="34">
        <v>1171.9377719999984</v>
      </c>
      <c r="DF58" s="34">
        <v>1171.9377719999984</v>
      </c>
      <c r="DG58" s="34">
        <v>0</v>
      </c>
      <c r="DH58" s="34">
        <v>0</v>
      </c>
      <c r="DI58" s="34">
        <v>1199.8707719999984</v>
      </c>
      <c r="DJ58" s="34">
        <v>27743.640528</v>
      </c>
      <c r="DK58" s="34">
        <v>27.161000000000001</v>
      </c>
      <c r="DL58" s="34">
        <v>213.68012699999969</v>
      </c>
      <c r="DM58" s="34">
        <v>213.68012699999969</v>
      </c>
      <c r="DN58" s="34">
        <v>0</v>
      </c>
      <c r="DO58" s="34">
        <v>0</v>
      </c>
      <c r="DP58" s="34">
        <v>240.84112699999969</v>
      </c>
      <c r="DQ58" s="34">
        <v>27984.481655</v>
      </c>
      <c r="DR58" s="34">
        <v>26.5</v>
      </c>
      <c r="DS58" s="34">
        <v>929.03683699999965</v>
      </c>
      <c r="DT58" s="34">
        <v>929.03683699999965</v>
      </c>
      <c r="DU58" s="34">
        <v>0</v>
      </c>
      <c r="DV58" s="34">
        <v>0</v>
      </c>
      <c r="DW58" s="34">
        <v>955.53683699999965</v>
      </c>
      <c r="DX58" s="34">
        <v>28940.018491999999</v>
      </c>
      <c r="DY58" s="34">
        <v>51.503</v>
      </c>
      <c r="DZ58" s="34">
        <v>-597.88968099999636</v>
      </c>
      <c r="EA58" s="34">
        <v>-623.15098991303989</v>
      </c>
      <c r="EB58" s="34">
        <v>0</v>
      </c>
      <c r="EC58" s="34">
        <v>25.2613089130435</v>
      </c>
      <c r="ED58" s="34">
        <v>-546.38668099999632</v>
      </c>
      <c r="EE58" s="34">
        <v>28393.631811000003</v>
      </c>
      <c r="EF58" s="34">
        <v>656.01900000000001</v>
      </c>
      <c r="EG58" s="34">
        <v>-176.17301100000509</v>
      </c>
      <c r="EH58" s="34">
        <v>-176.17301100000509</v>
      </c>
      <c r="EI58" s="34">
        <v>0</v>
      </c>
      <c r="EJ58" s="34">
        <v>0</v>
      </c>
      <c r="EK58" s="34">
        <v>479.84598899999492</v>
      </c>
      <c r="EL58" s="34">
        <v>28873.477799999997</v>
      </c>
      <c r="EM58" s="34">
        <v>172.17600000000002</v>
      </c>
      <c r="EN58" s="34">
        <v>7827.1572000000042</v>
      </c>
      <c r="EO58" s="34">
        <v>7827.1572000000042</v>
      </c>
      <c r="EP58" s="34">
        <v>0</v>
      </c>
      <c r="EQ58" s="34">
        <v>0</v>
      </c>
      <c r="ER58" s="34">
        <v>7999.3332000000037</v>
      </c>
      <c r="ES58" s="34">
        <v>36872.811000000002</v>
      </c>
      <c r="ET58" s="34">
        <v>0</v>
      </c>
      <c r="EU58" s="34">
        <v>1297.0349999999989</v>
      </c>
      <c r="EV58" s="34">
        <v>1297.0349999999989</v>
      </c>
      <c r="EW58" s="34">
        <v>0</v>
      </c>
      <c r="EX58" s="34">
        <v>0</v>
      </c>
      <c r="EY58" s="34">
        <v>1297.0349999999989</v>
      </c>
      <c r="EZ58" s="34">
        <v>38169.845999999998</v>
      </c>
      <c r="FA58" s="34">
        <v>551.56799999999998</v>
      </c>
      <c r="FB58" s="34">
        <v>5141.8810000000003</v>
      </c>
      <c r="FC58" s="34">
        <v>5141.8810000000003</v>
      </c>
      <c r="FD58" s="34">
        <v>0</v>
      </c>
      <c r="FE58" s="34">
        <v>0</v>
      </c>
      <c r="FF58" s="34">
        <v>5693.4490000000005</v>
      </c>
      <c r="FG58" s="34">
        <v>43863.294999999998</v>
      </c>
      <c r="FH58" s="34">
        <v>1018.323</v>
      </c>
      <c r="FI58" s="34">
        <v>-94.651600000001395</v>
      </c>
      <c r="FJ58" s="34">
        <v>-94.651600000001395</v>
      </c>
      <c r="FK58" s="34">
        <v>0</v>
      </c>
      <c r="FL58" s="34">
        <v>0</v>
      </c>
      <c r="FM58" s="34">
        <v>923.67139999999858</v>
      </c>
      <c r="FN58" s="34">
        <v>44786.966399999998</v>
      </c>
      <c r="FO58" s="34">
        <v>194.56899999999999</v>
      </c>
      <c r="FP58" s="34">
        <v>-5189.3549999999996</v>
      </c>
      <c r="FQ58" s="34">
        <v>-5189.3549999999996</v>
      </c>
      <c r="FR58" s="34">
        <v>0</v>
      </c>
      <c r="FS58" s="34">
        <v>0</v>
      </c>
      <c r="FT58" s="34">
        <v>-4994.7860000000001</v>
      </c>
      <c r="FU58" s="34">
        <v>39792.180399999997</v>
      </c>
      <c r="FV58" s="34">
        <v>190.679</v>
      </c>
      <c r="FW58" s="34">
        <v>890.29580000000135</v>
      </c>
      <c r="FX58" s="34">
        <v>890.29580000000135</v>
      </c>
      <c r="FY58" s="34">
        <v>0</v>
      </c>
      <c r="FZ58" s="34">
        <v>0</v>
      </c>
      <c r="GA58" s="34">
        <v>1080.9748000000013</v>
      </c>
      <c r="GB58" s="34">
        <v>40873.155200000001</v>
      </c>
      <c r="GC58" s="34">
        <v>0</v>
      </c>
      <c r="GD58" s="34">
        <v>-1593.8272000000024</v>
      </c>
      <c r="GE58" s="34">
        <v>-1593.8272000000024</v>
      </c>
      <c r="GF58" s="34">
        <v>0</v>
      </c>
      <c r="GG58" s="34">
        <v>0</v>
      </c>
      <c r="GH58" s="34">
        <v>-1593.8272000000024</v>
      </c>
      <c r="GI58" s="34">
        <v>39279.328000000001</v>
      </c>
      <c r="GJ58" s="34">
        <v>745.29200000000003</v>
      </c>
      <c r="GK58" s="34">
        <v>2474.8156000000045</v>
      </c>
      <c r="GL58" s="34">
        <v>2474.8156000000045</v>
      </c>
      <c r="GM58" s="34">
        <v>0</v>
      </c>
      <c r="GN58" s="34">
        <v>0</v>
      </c>
      <c r="GO58" s="34">
        <v>3220.1076000000044</v>
      </c>
      <c r="GP58" s="34">
        <v>42499.435600000004</v>
      </c>
      <c r="GQ58" s="34">
        <v>0</v>
      </c>
      <c r="GR58" s="34">
        <v>6239.2277999999933</v>
      </c>
      <c r="GS58" s="34">
        <v>6239.2277999999933</v>
      </c>
      <c r="GT58" s="34">
        <v>0</v>
      </c>
      <c r="GU58" s="34">
        <v>0</v>
      </c>
      <c r="GV58" s="34">
        <v>6239.2277999999933</v>
      </c>
      <c r="GW58" s="34">
        <v>48738.663399999998</v>
      </c>
      <c r="GX58" s="34">
        <v>58.51</v>
      </c>
      <c r="GY58" s="34">
        <v>-2545.1765000000005</v>
      </c>
      <c r="GZ58" s="34">
        <v>-2545.1765000000005</v>
      </c>
      <c r="HA58" s="34">
        <v>0</v>
      </c>
      <c r="HB58" s="34">
        <v>0</v>
      </c>
      <c r="HC58" s="34">
        <v>-2486.6665000000003</v>
      </c>
      <c r="HD58" s="34">
        <v>46251.996899999998</v>
      </c>
      <c r="HE58" s="34">
        <v>0</v>
      </c>
      <c r="HF58" s="34">
        <v>6041.1011000000108</v>
      </c>
      <c r="HG58" s="34">
        <v>6041.1011000000108</v>
      </c>
      <c r="HH58" s="34">
        <v>0</v>
      </c>
      <c r="HI58" s="34">
        <v>0</v>
      </c>
      <c r="HJ58" s="34">
        <v>6041.1011000000108</v>
      </c>
      <c r="HK58" s="34">
        <v>52293.098000000005</v>
      </c>
      <c r="HL58" s="34">
        <v>0</v>
      </c>
      <c r="HM58" s="34">
        <v>4936.7610000000004</v>
      </c>
      <c r="HN58" s="34">
        <v>4936.7610000000004</v>
      </c>
      <c r="HO58" s="34">
        <v>0</v>
      </c>
      <c r="HP58" s="34">
        <v>0</v>
      </c>
      <c r="HQ58" s="34">
        <v>4936.7610000000004</v>
      </c>
      <c r="HR58" s="34">
        <v>57229.859000000011</v>
      </c>
      <c r="HS58" s="34">
        <v>0</v>
      </c>
      <c r="HT58" s="34">
        <v>5156.172599999999</v>
      </c>
      <c r="HU58" s="34">
        <v>5156.172599999999</v>
      </c>
      <c r="HV58" s="34">
        <v>0</v>
      </c>
      <c r="HW58" s="34">
        <v>0</v>
      </c>
      <c r="HX58" s="34">
        <v>5156.172599999999</v>
      </c>
      <c r="HY58" s="34">
        <v>62386.031600000009</v>
      </c>
      <c r="HZ58" s="34">
        <v>0</v>
      </c>
      <c r="IA58" s="34">
        <v>-1864.9985999999972</v>
      </c>
      <c r="IB58" s="34">
        <v>-1864.9985999999972</v>
      </c>
      <c r="IC58" s="34">
        <v>0</v>
      </c>
      <c r="ID58" s="34">
        <v>0</v>
      </c>
      <c r="IE58" s="34">
        <v>-1864.9985999999972</v>
      </c>
      <c r="IF58" s="34">
        <v>60521.03300000001</v>
      </c>
      <c r="IG58" s="34">
        <v>0</v>
      </c>
      <c r="IH58" s="34">
        <v>-1097.0580000000009</v>
      </c>
      <c r="II58" s="34">
        <v>-1097.0580000000009</v>
      </c>
      <c r="IJ58" s="34">
        <v>0</v>
      </c>
      <c r="IK58" s="34">
        <v>0</v>
      </c>
      <c r="IL58" s="34">
        <v>-1097.0580000000009</v>
      </c>
      <c r="IM58" s="34">
        <v>59423.975000000006</v>
      </c>
      <c r="IN58" s="34">
        <v>0</v>
      </c>
      <c r="IO58" s="34">
        <v>8906.3625999999931</v>
      </c>
      <c r="IP58" s="34">
        <v>8906.3625999999931</v>
      </c>
      <c r="IQ58" s="34">
        <v>0</v>
      </c>
      <c r="IR58" s="34">
        <v>0</v>
      </c>
      <c r="IS58" s="34">
        <v>8906.3625999999931</v>
      </c>
      <c r="IT58" s="34">
        <v>68330.337599999999</v>
      </c>
      <c r="IU58" s="34">
        <v>0</v>
      </c>
      <c r="IV58" s="34">
        <v>6896.3075999999901</v>
      </c>
      <c r="IW58" s="34">
        <v>6896.3075999999901</v>
      </c>
      <c r="IX58" s="34">
        <v>0</v>
      </c>
      <c r="IY58" s="34">
        <v>0</v>
      </c>
      <c r="IZ58" s="34">
        <v>6896.3075999999901</v>
      </c>
      <c r="JA58" s="34">
        <v>75226.645199999984</v>
      </c>
      <c r="JB58" s="34">
        <v>0</v>
      </c>
      <c r="JC58" s="34">
        <v>6131.9166000000114</v>
      </c>
      <c r="JD58" s="34">
        <v>6131.9166000000077</v>
      </c>
      <c r="JE58" s="34">
        <v>0</v>
      </c>
      <c r="JF58" s="34">
        <v>0</v>
      </c>
      <c r="JG58" s="34">
        <v>6131.9166000000114</v>
      </c>
      <c r="JH58" s="34">
        <v>81358.561799999996</v>
      </c>
      <c r="JI58" s="34">
        <v>1524.0070000000001</v>
      </c>
      <c r="JJ58" s="34">
        <v>13858.471200000013</v>
      </c>
      <c r="JK58" s="34">
        <v>13858.471200000007</v>
      </c>
      <c r="JL58" s="34">
        <v>0</v>
      </c>
      <c r="JM58" s="34">
        <v>0</v>
      </c>
      <c r="JN58" s="34">
        <v>15382.478200000012</v>
      </c>
      <c r="JO58" s="34">
        <v>96741.040000000008</v>
      </c>
    </row>
    <row r="59" spans="1:275" s="10" customFormat="1" x14ac:dyDescent="0.2">
      <c r="A59" s="45" t="s">
        <v>49</v>
      </c>
      <c r="B59" s="34">
        <v>14365.154516000001</v>
      </c>
      <c r="C59" s="34">
        <v>93.95</v>
      </c>
      <c r="D59" s="34">
        <v>6897.1268589999991</v>
      </c>
      <c r="E59" s="34">
        <v>6897.1268589999991</v>
      </c>
      <c r="F59" s="34">
        <v>0</v>
      </c>
      <c r="G59" s="34">
        <v>0</v>
      </c>
      <c r="H59" s="34">
        <v>6991.0768589999989</v>
      </c>
      <c r="I59" s="34">
        <v>21356.231374999999</v>
      </c>
      <c r="J59" s="34">
        <v>41.831000000000003</v>
      </c>
      <c r="K59" s="34">
        <v>-2400.1787429999986</v>
      </c>
      <c r="L59" s="34">
        <v>-2400.1787429999986</v>
      </c>
      <c r="M59" s="34">
        <v>0</v>
      </c>
      <c r="N59" s="34">
        <v>0</v>
      </c>
      <c r="O59" s="34">
        <v>-2358.3477429999984</v>
      </c>
      <c r="P59" s="34">
        <v>18997.883632000001</v>
      </c>
      <c r="Q59" s="34">
        <v>0</v>
      </c>
      <c r="R59" s="34">
        <v>-247.39280800000051</v>
      </c>
      <c r="S59" s="34">
        <v>-247.39280800000051</v>
      </c>
      <c r="T59" s="34">
        <v>0</v>
      </c>
      <c r="U59" s="34">
        <v>0</v>
      </c>
      <c r="V59" s="34">
        <v>-247.39280800000051</v>
      </c>
      <c r="W59" s="34">
        <v>18750.490824</v>
      </c>
      <c r="X59" s="34">
        <v>0</v>
      </c>
      <c r="Y59" s="34">
        <v>834.05344799999875</v>
      </c>
      <c r="Z59" s="34">
        <v>834.05344799999875</v>
      </c>
      <c r="AA59" s="34">
        <v>0</v>
      </c>
      <c r="AB59" s="34">
        <v>0</v>
      </c>
      <c r="AC59" s="34">
        <v>834.05344799999875</v>
      </c>
      <c r="AD59" s="34">
        <v>19584.544271999999</v>
      </c>
      <c r="AE59" s="34">
        <v>0</v>
      </c>
      <c r="AF59" s="34">
        <v>5348.826984000003</v>
      </c>
      <c r="AG59" s="34">
        <v>5348.826984000003</v>
      </c>
      <c r="AH59" s="34">
        <v>0</v>
      </c>
      <c r="AI59" s="34">
        <v>0</v>
      </c>
      <c r="AJ59" s="34">
        <v>5348.826984000003</v>
      </c>
      <c r="AK59" s="34">
        <v>24933.371256000002</v>
      </c>
      <c r="AL59" s="34">
        <v>0</v>
      </c>
      <c r="AM59" s="34">
        <v>343.56269699999757</v>
      </c>
      <c r="AN59" s="34">
        <v>343.56269699999757</v>
      </c>
      <c r="AO59" s="34">
        <v>0</v>
      </c>
      <c r="AP59" s="34">
        <v>0</v>
      </c>
      <c r="AQ59" s="34">
        <v>343.56269699999757</v>
      </c>
      <c r="AR59" s="34">
        <v>25276.933953</v>
      </c>
      <c r="AS59" s="34">
        <v>0</v>
      </c>
      <c r="AT59" s="34">
        <v>1800.9796019999994</v>
      </c>
      <c r="AU59" s="34">
        <v>1014.0233939333328</v>
      </c>
      <c r="AV59" s="34">
        <v>0</v>
      </c>
      <c r="AW59" s="34">
        <v>786.95620806666659</v>
      </c>
      <c r="AX59" s="34">
        <v>1800.9796019999994</v>
      </c>
      <c r="AY59" s="34">
        <v>27077.913554999999</v>
      </c>
      <c r="AZ59" s="34">
        <v>-340.65899999999999</v>
      </c>
      <c r="BA59" s="34">
        <v>-2374.2457869999994</v>
      </c>
      <c r="BB59" s="34">
        <v>-2374.2457869999994</v>
      </c>
      <c r="BC59" s="34">
        <v>0</v>
      </c>
      <c r="BD59" s="34">
        <v>0</v>
      </c>
      <c r="BE59" s="34">
        <v>-2714.9047869999995</v>
      </c>
      <c r="BF59" s="34">
        <v>24363.008768</v>
      </c>
      <c r="BG59" s="34">
        <v>0</v>
      </c>
      <c r="BH59" s="34">
        <v>1965.6238400000002</v>
      </c>
      <c r="BI59" s="34">
        <v>1965.6238400000002</v>
      </c>
      <c r="BJ59" s="34">
        <v>0</v>
      </c>
      <c r="BK59" s="34">
        <v>0</v>
      </c>
      <c r="BL59" s="34">
        <v>1965.6238400000002</v>
      </c>
      <c r="BM59" s="34">
        <v>26328.632608</v>
      </c>
      <c r="BN59" s="34">
        <v>0</v>
      </c>
      <c r="BO59" s="34">
        <v>-960.41044000000329</v>
      </c>
      <c r="BP59" s="34">
        <v>-960.41044000000329</v>
      </c>
      <c r="BQ59" s="34">
        <v>0</v>
      </c>
      <c r="BR59" s="34">
        <v>0</v>
      </c>
      <c r="BS59" s="34">
        <v>-960.41044000000329</v>
      </c>
      <c r="BT59" s="34">
        <v>25368.222167999997</v>
      </c>
      <c r="BU59" s="34">
        <v>52.216999999999999</v>
      </c>
      <c r="BV59" s="34">
        <v>1259.7813960000026</v>
      </c>
      <c r="BW59" s="34">
        <v>1259.7813960000026</v>
      </c>
      <c r="BX59" s="34">
        <v>0</v>
      </c>
      <c r="BY59" s="34">
        <v>0</v>
      </c>
      <c r="BZ59" s="34">
        <v>1311.9983960000027</v>
      </c>
      <c r="CA59" s="34">
        <v>26680.220563999999</v>
      </c>
      <c r="CB59" s="34">
        <v>0</v>
      </c>
      <c r="CC59" s="34">
        <v>1723.809111999999</v>
      </c>
      <c r="CD59" s="34">
        <v>1723.809111999999</v>
      </c>
      <c r="CE59" s="34">
        <v>0</v>
      </c>
      <c r="CF59" s="34">
        <v>0</v>
      </c>
      <c r="CG59" s="34">
        <v>1723.809111999999</v>
      </c>
      <c r="CH59" s="34">
        <v>28404.029675999998</v>
      </c>
      <c r="CI59" s="34">
        <v>0</v>
      </c>
      <c r="CJ59" s="34">
        <v>-851.88394200000039</v>
      </c>
      <c r="CK59" s="34">
        <v>-851.88394200000039</v>
      </c>
      <c r="CL59" s="34">
        <v>0</v>
      </c>
      <c r="CM59" s="34">
        <v>0</v>
      </c>
      <c r="CN59" s="34">
        <v>-851.88394200000039</v>
      </c>
      <c r="CO59" s="34">
        <v>27552.145733999998</v>
      </c>
      <c r="CP59" s="34">
        <v>0</v>
      </c>
      <c r="CQ59" s="34">
        <v>-1729.6241139999984</v>
      </c>
      <c r="CR59" s="34">
        <v>-1729.6241139999984</v>
      </c>
      <c r="CS59" s="34">
        <v>0</v>
      </c>
      <c r="CT59" s="34">
        <v>0</v>
      </c>
      <c r="CU59" s="34">
        <v>-1729.6241139999984</v>
      </c>
      <c r="CV59" s="34">
        <v>25822.52162</v>
      </c>
      <c r="CW59" s="34">
        <v>0</v>
      </c>
      <c r="CX59" s="34">
        <v>721.24813600000198</v>
      </c>
      <c r="CY59" s="34">
        <v>721.24813600000198</v>
      </c>
      <c r="CZ59" s="34">
        <v>0</v>
      </c>
      <c r="DA59" s="34">
        <v>0</v>
      </c>
      <c r="DB59" s="34">
        <v>721.24813600000198</v>
      </c>
      <c r="DC59" s="34">
        <v>26543.769756000002</v>
      </c>
      <c r="DD59" s="34">
        <v>27.933</v>
      </c>
      <c r="DE59" s="34">
        <v>1171.9377719999984</v>
      </c>
      <c r="DF59" s="34">
        <v>1171.9377719999984</v>
      </c>
      <c r="DG59" s="34">
        <v>0</v>
      </c>
      <c r="DH59" s="34">
        <v>0</v>
      </c>
      <c r="DI59" s="34">
        <v>1199.8707719999984</v>
      </c>
      <c r="DJ59" s="34">
        <v>27743.640528</v>
      </c>
      <c r="DK59" s="34">
        <v>27.161000000000001</v>
      </c>
      <c r="DL59" s="34">
        <v>213.68012699999969</v>
      </c>
      <c r="DM59" s="34">
        <v>213.68012699999969</v>
      </c>
      <c r="DN59" s="34">
        <v>0</v>
      </c>
      <c r="DO59" s="34">
        <v>0</v>
      </c>
      <c r="DP59" s="34">
        <v>240.84112699999969</v>
      </c>
      <c r="DQ59" s="34">
        <v>27984.481655</v>
      </c>
      <c r="DR59" s="34">
        <v>26.5</v>
      </c>
      <c r="DS59" s="34">
        <v>929.03683699999965</v>
      </c>
      <c r="DT59" s="34">
        <v>929.03683699999965</v>
      </c>
      <c r="DU59" s="34">
        <v>0</v>
      </c>
      <c r="DV59" s="34">
        <v>0</v>
      </c>
      <c r="DW59" s="34">
        <v>955.53683699999965</v>
      </c>
      <c r="DX59" s="34">
        <v>28940.018491999999</v>
      </c>
      <c r="DY59" s="34">
        <v>51.503</v>
      </c>
      <c r="DZ59" s="34">
        <v>-597.88968099999636</v>
      </c>
      <c r="EA59" s="34">
        <v>-623.15098991303989</v>
      </c>
      <c r="EB59" s="34">
        <v>0</v>
      </c>
      <c r="EC59" s="34">
        <v>25.2613089130435</v>
      </c>
      <c r="ED59" s="34">
        <v>-546.38668099999632</v>
      </c>
      <c r="EE59" s="34">
        <v>28393.631811000003</v>
      </c>
      <c r="EF59" s="34">
        <v>0</v>
      </c>
      <c r="EG59" s="34">
        <v>-159.68141100000503</v>
      </c>
      <c r="EH59" s="34">
        <v>-159.68141100000503</v>
      </c>
      <c r="EI59" s="34">
        <v>0</v>
      </c>
      <c r="EJ59" s="34">
        <v>0</v>
      </c>
      <c r="EK59" s="34">
        <v>-159.68141100000503</v>
      </c>
      <c r="EL59" s="34">
        <v>28233.950399999998</v>
      </c>
      <c r="EM59" s="34">
        <v>24.597000000000001</v>
      </c>
      <c r="EN59" s="34">
        <v>7604.0496000000039</v>
      </c>
      <c r="EO59" s="34">
        <v>7604.0496000000039</v>
      </c>
      <c r="EP59" s="34">
        <v>0</v>
      </c>
      <c r="EQ59" s="34">
        <v>0</v>
      </c>
      <c r="ER59" s="34">
        <v>7628.6466000000037</v>
      </c>
      <c r="ES59" s="34">
        <v>35862.597000000002</v>
      </c>
      <c r="ET59" s="34">
        <v>0</v>
      </c>
      <c r="EU59" s="34">
        <v>1266.2531999999992</v>
      </c>
      <c r="EV59" s="34">
        <v>1266.2531999999992</v>
      </c>
      <c r="EW59" s="34">
        <v>0</v>
      </c>
      <c r="EX59" s="34">
        <v>0</v>
      </c>
      <c r="EY59" s="34">
        <v>1266.2531999999992</v>
      </c>
      <c r="EZ59" s="34">
        <v>37128.850200000001</v>
      </c>
      <c r="FA59" s="34">
        <v>0</v>
      </c>
      <c r="FB59" s="34">
        <v>4979.9130000000005</v>
      </c>
      <c r="FC59" s="34">
        <v>4979.9130000000005</v>
      </c>
      <c r="FD59" s="34">
        <v>0</v>
      </c>
      <c r="FE59" s="34">
        <v>0</v>
      </c>
      <c r="FF59" s="34">
        <v>4979.9130000000005</v>
      </c>
      <c r="FG59" s="34">
        <v>42108.763200000001</v>
      </c>
      <c r="FH59" s="34">
        <v>0</v>
      </c>
      <c r="FI59" s="34">
        <v>-92.707600000001548</v>
      </c>
      <c r="FJ59" s="34">
        <v>-92.707600000001548</v>
      </c>
      <c r="FK59" s="34">
        <v>0</v>
      </c>
      <c r="FL59" s="34">
        <v>0</v>
      </c>
      <c r="FM59" s="34">
        <v>-92.707600000001548</v>
      </c>
      <c r="FN59" s="34">
        <v>42016.0556</v>
      </c>
      <c r="FO59" s="34">
        <v>0</v>
      </c>
      <c r="FP59" s="34">
        <v>-4872.9691999999995</v>
      </c>
      <c r="FQ59" s="34">
        <v>-4872.9691999999995</v>
      </c>
      <c r="FR59" s="34">
        <v>0</v>
      </c>
      <c r="FS59" s="34">
        <v>0</v>
      </c>
      <c r="FT59" s="34">
        <v>-4872.9691999999995</v>
      </c>
      <c r="FU59" s="34">
        <v>37143.0864</v>
      </c>
      <c r="FV59" s="34">
        <v>0</v>
      </c>
      <c r="FW59" s="34">
        <v>849.38100000000122</v>
      </c>
      <c r="FX59" s="34">
        <v>849.38100000000122</v>
      </c>
      <c r="FY59" s="34">
        <v>0</v>
      </c>
      <c r="FZ59" s="34">
        <v>0</v>
      </c>
      <c r="GA59" s="34">
        <v>849.38100000000122</v>
      </c>
      <c r="GB59" s="34">
        <v>37992.467400000001</v>
      </c>
      <c r="GC59" s="34">
        <v>0</v>
      </c>
      <c r="GD59" s="34">
        <v>-1477.0434000000023</v>
      </c>
      <c r="GE59" s="34">
        <v>-1477.0434000000023</v>
      </c>
      <c r="GF59" s="34">
        <v>0</v>
      </c>
      <c r="GG59" s="34">
        <v>0</v>
      </c>
      <c r="GH59" s="34">
        <v>-1477.0434000000023</v>
      </c>
      <c r="GI59" s="34">
        <v>36515.423999999999</v>
      </c>
      <c r="GJ59" s="34">
        <v>0</v>
      </c>
      <c r="GK59" s="34">
        <v>2274.1764000000039</v>
      </c>
      <c r="GL59" s="34">
        <v>2274.1764000000039</v>
      </c>
      <c r="GM59" s="34">
        <v>0</v>
      </c>
      <c r="GN59" s="34">
        <v>0</v>
      </c>
      <c r="GO59" s="34">
        <v>2274.1764000000039</v>
      </c>
      <c r="GP59" s="34">
        <v>38789.600400000003</v>
      </c>
      <c r="GQ59" s="34">
        <v>0</v>
      </c>
      <c r="GR59" s="34">
        <v>5707.1024999999936</v>
      </c>
      <c r="GS59" s="34">
        <v>5707.1024999999936</v>
      </c>
      <c r="GT59" s="34">
        <v>0</v>
      </c>
      <c r="GU59" s="34">
        <v>0</v>
      </c>
      <c r="GV59" s="34">
        <v>5707.1024999999936</v>
      </c>
      <c r="GW59" s="34">
        <v>44496.702899999997</v>
      </c>
      <c r="GX59" s="34">
        <v>58.51</v>
      </c>
      <c r="GY59" s="34">
        <v>-2311.1373000000003</v>
      </c>
      <c r="GZ59" s="34">
        <v>-2311.1373000000003</v>
      </c>
      <c r="HA59" s="34">
        <v>0</v>
      </c>
      <c r="HB59" s="34">
        <v>0</v>
      </c>
      <c r="HC59" s="34">
        <v>-2252.6273000000001</v>
      </c>
      <c r="HD59" s="34">
        <v>42244.075599999996</v>
      </c>
      <c r="HE59" s="34">
        <v>0</v>
      </c>
      <c r="HF59" s="34">
        <v>5514.5160000000105</v>
      </c>
      <c r="HG59" s="34">
        <v>5514.5160000000105</v>
      </c>
      <c r="HH59" s="34">
        <v>0</v>
      </c>
      <c r="HI59" s="34">
        <v>0</v>
      </c>
      <c r="HJ59" s="34">
        <v>5514.5160000000105</v>
      </c>
      <c r="HK59" s="34">
        <v>47758.591600000007</v>
      </c>
      <c r="HL59" s="34">
        <v>0</v>
      </c>
      <c r="HM59" s="34">
        <v>4497.9377999999997</v>
      </c>
      <c r="HN59" s="34">
        <v>4497.9377999999997</v>
      </c>
      <c r="HO59" s="34">
        <v>0</v>
      </c>
      <c r="HP59" s="34">
        <v>0</v>
      </c>
      <c r="HQ59" s="34">
        <v>4497.9377999999997</v>
      </c>
      <c r="HR59" s="34">
        <v>52256.529400000007</v>
      </c>
      <c r="HS59" s="34">
        <v>0</v>
      </c>
      <c r="HT59" s="34">
        <v>4717.3493999999992</v>
      </c>
      <c r="HU59" s="34">
        <v>4717.3493999999992</v>
      </c>
      <c r="HV59" s="34">
        <v>0</v>
      </c>
      <c r="HW59" s="34">
        <v>0</v>
      </c>
      <c r="HX59" s="34">
        <v>4717.3493999999992</v>
      </c>
      <c r="HY59" s="34">
        <v>56973.878800000006</v>
      </c>
      <c r="HZ59" s="34">
        <v>0</v>
      </c>
      <c r="IA59" s="34">
        <v>-1718.7241999999969</v>
      </c>
      <c r="IB59" s="34">
        <v>-1718.7241999999969</v>
      </c>
      <c r="IC59" s="34">
        <v>0</v>
      </c>
      <c r="ID59" s="34">
        <v>0</v>
      </c>
      <c r="IE59" s="34">
        <v>-1718.7241999999969</v>
      </c>
      <c r="IF59" s="34">
        <v>55255.154600000009</v>
      </c>
      <c r="IG59" s="34">
        <v>0</v>
      </c>
      <c r="IH59" s="34">
        <v>-987.35220000000118</v>
      </c>
      <c r="II59" s="34">
        <v>-987.35220000000118</v>
      </c>
      <c r="IJ59" s="34">
        <v>0</v>
      </c>
      <c r="IK59" s="34">
        <v>0</v>
      </c>
      <c r="IL59" s="34">
        <v>-987.35220000000118</v>
      </c>
      <c r="IM59" s="34">
        <v>54267.802400000008</v>
      </c>
      <c r="IN59" s="34">
        <v>0</v>
      </c>
      <c r="IO59" s="34">
        <v>8137.2807999999932</v>
      </c>
      <c r="IP59" s="34">
        <v>8137.2807999999932</v>
      </c>
      <c r="IQ59" s="34">
        <v>0</v>
      </c>
      <c r="IR59" s="34">
        <v>0</v>
      </c>
      <c r="IS59" s="34">
        <v>8137.2807999999932</v>
      </c>
      <c r="IT59" s="34">
        <v>62405.083200000001</v>
      </c>
      <c r="IU59" s="34">
        <v>0</v>
      </c>
      <c r="IV59" s="34">
        <v>6271.588199999991</v>
      </c>
      <c r="IW59" s="34">
        <v>6271.588199999991</v>
      </c>
      <c r="IX59" s="34">
        <v>0</v>
      </c>
      <c r="IY59" s="34">
        <v>0</v>
      </c>
      <c r="IZ59" s="34">
        <v>6271.588199999991</v>
      </c>
      <c r="JA59" s="34">
        <v>68676.671399999992</v>
      </c>
      <c r="JB59" s="34">
        <v>0</v>
      </c>
      <c r="JC59" s="34">
        <v>5628.3828000000067</v>
      </c>
      <c r="JD59" s="34">
        <v>5628.3828000000067</v>
      </c>
      <c r="JE59" s="34">
        <v>0</v>
      </c>
      <c r="JF59" s="34">
        <v>0</v>
      </c>
      <c r="JG59" s="34">
        <v>5628.3828000000067</v>
      </c>
      <c r="JH59" s="34">
        <v>74305.054199999999</v>
      </c>
      <c r="JI59" s="34">
        <v>0</v>
      </c>
      <c r="JJ59" s="34">
        <v>12514.883400000006</v>
      </c>
      <c r="JK59" s="34">
        <v>12514.883400000006</v>
      </c>
      <c r="JL59" s="34">
        <v>0</v>
      </c>
      <c r="JM59" s="34">
        <v>0</v>
      </c>
      <c r="JN59" s="34">
        <v>12514.883400000006</v>
      </c>
      <c r="JO59" s="34">
        <v>86819.937600000005</v>
      </c>
    </row>
    <row r="60" spans="1:275" s="10" customFormat="1" x14ac:dyDescent="0.2">
      <c r="A60" s="45" t="s">
        <v>50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63.698</v>
      </c>
      <c r="K60" s="34">
        <v>-0.65192599999999601</v>
      </c>
      <c r="L60" s="34">
        <v>-0.65192599999999601</v>
      </c>
      <c r="M60" s="34">
        <v>0</v>
      </c>
      <c r="N60" s="34">
        <v>0</v>
      </c>
      <c r="O60" s="34">
        <v>63.046074000000004</v>
      </c>
      <c r="P60" s="34">
        <v>63.046074000000004</v>
      </c>
      <c r="Q60" s="34">
        <v>2524.4279999999999</v>
      </c>
      <c r="R60" s="34">
        <v>-25.696337999999741</v>
      </c>
      <c r="S60" s="34">
        <v>-25.696337999999741</v>
      </c>
      <c r="T60" s="34">
        <v>0</v>
      </c>
      <c r="U60" s="34">
        <v>0</v>
      </c>
      <c r="V60" s="34">
        <v>2498.7316620000001</v>
      </c>
      <c r="W60" s="34">
        <v>2561.777736</v>
      </c>
      <c r="X60" s="34">
        <v>135.55700000000002</v>
      </c>
      <c r="Y60" s="34">
        <v>86.742636000000175</v>
      </c>
      <c r="Z60" s="34">
        <v>86.742636000000175</v>
      </c>
      <c r="AA60" s="34">
        <v>0</v>
      </c>
      <c r="AB60" s="34">
        <v>0</v>
      </c>
      <c r="AC60" s="34">
        <v>222.29963600000019</v>
      </c>
      <c r="AD60" s="34">
        <v>2784.0773720000002</v>
      </c>
      <c r="AE60" s="34">
        <v>79.179000000000002</v>
      </c>
      <c r="AF60" s="34">
        <v>781.05341199999987</v>
      </c>
      <c r="AG60" s="34">
        <v>781.05341199999987</v>
      </c>
      <c r="AH60" s="34">
        <v>0</v>
      </c>
      <c r="AI60" s="34">
        <v>0</v>
      </c>
      <c r="AJ60" s="34">
        <v>860.23241199999984</v>
      </c>
      <c r="AK60" s="34">
        <v>3644.309784</v>
      </c>
      <c r="AL60" s="34">
        <v>-2343.5309999999999</v>
      </c>
      <c r="AM60" s="34">
        <v>-33.203924999999799</v>
      </c>
      <c r="AN60" s="34">
        <v>-33.203924999999799</v>
      </c>
      <c r="AO60" s="34">
        <v>0</v>
      </c>
      <c r="AP60" s="34">
        <v>0</v>
      </c>
      <c r="AQ60" s="34">
        <v>-2376.7349249999997</v>
      </c>
      <c r="AR60" s="34">
        <v>1267.5748590000001</v>
      </c>
      <c r="AS60" s="34">
        <v>-74.45</v>
      </c>
      <c r="AT60" s="34">
        <v>50.645332999999894</v>
      </c>
      <c r="AU60" s="34">
        <v>50.645332999999894</v>
      </c>
      <c r="AV60" s="34">
        <v>0</v>
      </c>
      <c r="AW60" s="34">
        <v>0</v>
      </c>
      <c r="AX60" s="34">
        <v>-23.804667000000109</v>
      </c>
      <c r="AY60" s="34">
        <v>1243.770192</v>
      </c>
      <c r="AZ60" s="34">
        <v>129.34700000000001</v>
      </c>
      <c r="BA60" s="34">
        <v>-122.33772400000001</v>
      </c>
      <c r="BB60" s="34">
        <v>-122.33772400000001</v>
      </c>
      <c r="BC60" s="34">
        <v>0</v>
      </c>
      <c r="BD60" s="34">
        <v>0</v>
      </c>
      <c r="BE60" s="34">
        <v>7.0092759999999998</v>
      </c>
      <c r="BF60" s="34">
        <v>1250.779468</v>
      </c>
      <c r="BG60" s="34">
        <v>-135.06099999999998</v>
      </c>
      <c r="BH60" s="34">
        <v>98.204141999999877</v>
      </c>
      <c r="BI60" s="34">
        <v>98.204141999999877</v>
      </c>
      <c r="BJ60" s="34">
        <v>0</v>
      </c>
      <c r="BK60" s="34">
        <v>0</v>
      </c>
      <c r="BL60" s="34">
        <v>-36.856858000000102</v>
      </c>
      <c r="BM60" s="34">
        <v>1213.9226099999998</v>
      </c>
      <c r="BN60" s="34">
        <v>0</v>
      </c>
      <c r="BO60" s="34">
        <v>-39.467879999999923</v>
      </c>
      <c r="BP60" s="34">
        <v>-39.467879999999923</v>
      </c>
      <c r="BQ60" s="34">
        <v>0</v>
      </c>
      <c r="BR60" s="34">
        <v>0</v>
      </c>
      <c r="BS60" s="34">
        <v>-39.467879999999923</v>
      </c>
      <c r="BT60" s="34">
        <v>1174.4547299999999</v>
      </c>
      <c r="BU60" s="34">
        <v>-181.81400000000002</v>
      </c>
      <c r="BV60" s="34">
        <v>68.203030000000069</v>
      </c>
      <c r="BW60" s="34">
        <v>68.203030000000069</v>
      </c>
      <c r="BX60" s="34">
        <v>0</v>
      </c>
      <c r="BY60" s="34">
        <v>0</v>
      </c>
      <c r="BZ60" s="34">
        <v>-113.61096999999995</v>
      </c>
      <c r="CA60" s="34">
        <v>1060.84376</v>
      </c>
      <c r="CB60" s="34">
        <v>247.649</v>
      </c>
      <c r="CC60" s="34">
        <v>66.801166999999964</v>
      </c>
      <c r="CD60" s="34">
        <v>66.801166999999964</v>
      </c>
      <c r="CE60" s="34">
        <v>0</v>
      </c>
      <c r="CF60" s="34">
        <v>0</v>
      </c>
      <c r="CG60" s="34">
        <v>314.45016699999996</v>
      </c>
      <c r="CH60" s="34">
        <v>1375.2939269999999</v>
      </c>
      <c r="CI60" s="34">
        <v>-1421.7159999999999</v>
      </c>
      <c r="CJ60" s="34">
        <v>46.422072999999955</v>
      </c>
      <c r="CK60" s="34">
        <v>46.422072999999955</v>
      </c>
      <c r="CL60" s="34">
        <v>0</v>
      </c>
      <c r="CM60" s="34">
        <v>0</v>
      </c>
      <c r="CN60" s="34">
        <v>-1375.2939269999999</v>
      </c>
      <c r="CO60" s="34">
        <v>0</v>
      </c>
      <c r="CP60" s="34">
        <v>0</v>
      </c>
      <c r="CQ60" s="34">
        <v>0</v>
      </c>
      <c r="CR60" s="34">
        <v>0</v>
      </c>
      <c r="CS60" s="34">
        <v>0</v>
      </c>
      <c r="CT60" s="34">
        <v>0</v>
      </c>
      <c r="CU60" s="34">
        <v>0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0</v>
      </c>
      <c r="DG60" s="34">
        <v>0</v>
      </c>
      <c r="DH60" s="34">
        <v>0</v>
      </c>
      <c r="DI60" s="34">
        <v>0</v>
      </c>
      <c r="DJ60" s="34">
        <v>0</v>
      </c>
      <c r="DK60" s="34">
        <v>0</v>
      </c>
      <c r="DL60" s="34">
        <v>0</v>
      </c>
      <c r="DM60" s="34">
        <v>0</v>
      </c>
      <c r="DN60" s="34">
        <v>0</v>
      </c>
      <c r="DO60" s="34">
        <v>0</v>
      </c>
      <c r="DP60" s="34">
        <v>0</v>
      </c>
      <c r="DQ60" s="34">
        <v>0</v>
      </c>
      <c r="DR60" s="34">
        <v>0</v>
      </c>
      <c r="DS60" s="34">
        <v>0</v>
      </c>
      <c r="DT60" s="34">
        <v>0</v>
      </c>
      <c r="DU60" s="34">
        <v>0</v>
      </c>
      <c r="DV60" s="34">
        <v>0</v>
      </c>
      <c r="DW60" s="34">
        <v>0</v>
      </c>
      <c r="DX60" s="34">
        <v>0</v>
      </c>
      <c r="DY60" s="34">
        <v>0</v>
      </c>
      <c r="DZ60" s="34">
        <v>0</v>
      </c>
      <c r="EA60" s="34">
        <v>0</v>
      </c>
      <c r="EB60" s="34">
        <v>0</v>
      </c>
      <c r="EC60" s="34">
        <v>0</v>
      </c>
      <c r="ED60" s="34">
        <v>0</v>
      </c>
      <c r="EE60" s="34">
        <v>0</v>
      </c>
      <c r="EF60" s="34">
        <v>656.01900000000001</v>
      </c>
      <c r="EG60" s="34">
        <v>-16.491600000000062</v>
      </c>
      <c r="EH60" s="34">
        <v>-16.491600000000062</v>
      </c>
      <c r="EI60" s="34">
        <v>0</v>
      </c>
      <c r="EJ60" s="34">
        <v>0</v>
      </c>
      <c r="EK60" s="34">
        <v>639.52739999999994</v>
      </c>
      <c r="EL60" s="34">
        <v>639.52739999999994</v>
      </c>
      <c r="EM60" s="34">
        <v>147.57900000000001</v>
      </c>
      <c r="EN60" s="34">
        <v>223.1076000000001</v>
      </c>
      <c r="EO60" s="34">
        <v>223.1076000000001</v>
      </c>
      <c r="EP60" s="34">
        <v>0</v>
      </c>
      <c r="EQ60" s="34">
        <v>0</v>
      </c>
      <c r="ER60" s="34">
        <v>370.68660000000011</v>
      </c>
      <c r="ES60" s="34">
        <v>1010.2140000000001</v>
      </c>
      <c r="ET60" s="34">
        <v>0</v>
      </c>
      <c r="EU60" s="34">
        <v>30.781799999999862</v>
      </c>
      <c r="EV60" s="34">
        <v>30.781799999999862</v>
      </c>
      <c r="EW60" s="34">
        <v>0</v>
      </c>
      <c r="EX60" s="34">
        <v>0</v>
      </c>
      <c r="EY60" s="34">
        <v>30.781799999999862</v>
      </c>
      <c r="EZ60" s="34">
        <v>1040.9957999999999</v>
      </c>
      <c r="FA60" s="34">
        <v>551.56799999999998</v>
      </c>
      <c r="FB60" s="34">
        <v>161.96800000000007</v>
      </c>
      <c r="FC60" s="34">
        <v>161.96800000000007</v>
      </c>
      <c r="FD60" s="34">
        <v>0</v>
      </c>
      <c r="FE60" s="34">
        <v>0</v>
      </c>
      <c r="FF60" s="34">
        <v>713.53600000000006</v>
      </c>
      <c r="FG60" s="34">
        <v>1754.5318</v>
      </c>
      <c r="FH60" s="34">
        <v>1018.323</v>
      </c>
      <c r="FI60" s="34">
        <v>-1.9439999999998463</v>
      </c>
      <c r="FJ60" s="34">
        <v>-1.9439999999998463</v>
      </c>
      <c r="FK60" s="34">
        <v>0</v>
      </c>
      <c r="FL60" s="34">
        <v>0</v>
      </c>
      <c r="FM60" s="34">
        <v>1016.3790000000001</v>
      </c>
      <c r="FN60" s="34">
        <v>2770.9108000000001</v>
      </c>
      <c r="FO60" s="34">
        <v>194.56899999999999</v>
      </c>
      <c r="FP60" s="34">
        <v>-316.38580000000002</v>
      </c>
      <c r="FQ60" s="34">
        <v>-316.38580000000002</v>
      </c>
      <c r="FR60" s="34">
        <v>0</v>
      </c>
      <c r="FS60" s="34">
        <v>0</v>
      </c>
      <c r="FT60" s="34">
        <v>-121.81680000000006</v>
      </c>
      <c r="FU60" s="34">
        <v>2649.0940000000001</v>
      </c>
      <c r="FV60" s="34">
        <v>190.679</v>
      </c>
      <c r="FW60" s="34">
        <v>40.914800000000099</v>
      </c>
      <c r="FX60" s="34">
        <v>40.914800000000099</v>
      </c>
      <c r="FY60" s="34">
        <v>0</v>
      </c>
      <c r="FZ60" s="34">
        <v>0</v>
      </c>
      <c r="GA60" s="34">
        <v>231.5938000000001</v>
      </c>
      <c r="GB60" s="34">
        <v>2880.6878000000002</v>
      </c>
      <c r="GC60" s="34">
        <v>0</v>
      </c>
      <c r="GD60" s="34">
        <v>-116.78380000000016</v>
      </c>
      <c r="GE60" s="34">
        <v>-116.78380000000016</v>
      </c>
      <c r="GF60" s="34">
        <v>0</v>
      </c>
      <c r="GG60" s="34">
        <v>0</v>
      </c>
      <c r="GH60" s="34">
        <v>-116.78380000000016</v>
      </c>
      <c r="GI60" s="34">
        <v>2763.904</v>
      </c>
      <c r="GJ60" s="34">
        <v>745.29200000000003</v>
      </c>
      <c r="GK60" s="34">
        <v>200.63920000000041</v>
      </c>
      <c r="GL60" s="34">
        <v>200.63920000000041</v>
      </c>
      <c r="GM60" s="34">
        <v>0</v>
      </c>
      <c r="GN60" s="34">
        <v>0</v>
      </c>
      <c r="GO60" s="34">
        <v>945.93120000000044</v>
      </c>
      <c r="GP60" s="34">
        <v>3709.8352000000004</v>
      </c>
      <c r="GQ60" s="34">
        <v>0</v>
      </c>
      <c r="GR60" s="34">
        <v>532.1252999999997</v>
      </c>
      <c r="GS60" s="34">
        <v>532.1252999999997</v>
      </c>
      <c r="GT60" s="34">
        <v>0</v>
      </c>
      <c r="GU60" s="34">
        <v>0</v>
      </c>
      <c r="GV60" s="34">
        <v>532.1252999999997</v>
      </c>
      <c r="GW60" s="34">
        <v>4241.9605000000001</v>
      </c>
      <c r="GX60" s="34">
        <v>0</v>
      </c>
      <c r="GY60" s="34">
        <v>-234.03920000000016</v>
      </c>
      <c r="GZ60" s="34">
        <v>-234.03920000000016</v>
      </c>
      <c r="HA60" s="34">
        <v>0</v>
      </c>
      <c r="HB60" s="34">
        <v>0</v>
      </c>
      <c r="HC60" s="34">
        <v>-234.03920000000016</v>
      </c>
      <c r="HD60" s="34">
        <v>4007.9213</v>
      </c>
      <c r="HE60" s="34">
        <v>0</v>
      </c>
      <c r="HF60" s="34">
        <v>526.58510000000024</v>
      </c>
      <c r="HG60" s="34">
        <v>526.58510000000024</v>
      </c>
      <c r="HH60" s="34">
        <v>0</v>
      </c>
      <c r="HI60" s="34">
        <v>0</v>
      </c>
      <c r="HJ60" s="34">
        <v>526.58510000000024</v>
      </c>
      <c r="HK60" s="34">
        <v>4534.5064000000002</v>
      </c>
      <c r="HL60" s="34">
        <v>0</v>
      </c>
      <c r="HM60" s="34">
        <v>438.82320000000072</v>
      </c>
      <c r="HN60" s="34">
        <v>438.82320000000072</v>
      </c>
      <c r="HO60" s="34">
        <v>0</v>
      </c>
      <c r="HP60" s="34">
        <v>0</v>
      </c>
      <c r="HQ60" s="34">
        <v>438.82320000000072</v>
      </c>
      <c r="HR60" s="34">
        <v>4973.3296000000009</v>
      </c>
      <c r="HS60" s="34">
        <v>0</v>
      </c>
      <c r="HT60" s="34">
        <v>438.82319999999982</v>
      </c>
      <c r="HU60" s="34">
        <v>438.82319999999982</v>
      </c>
      <c r="HV60" s="34">
        <v>0</v>
      </c>
      <c r="HW60" s="34">
        <v>0</v>
      </c>
      <c r="HX60" s="34">
        <v>438.82319999999982</v>
      </c>
      <c r="HY60" s="34">
        <v>5412.1528000000008</v>
      </c>
      <c r="HZ60" s="34">
        <v>0</v>
      </c>
      <c r="IA60" s="34">
        <v>-146.27440000000024</v>
      </c>
      <c r="IB60" s="34">
        <v>-146.27440000000024</v>
      </c>
      <c r="IC60" s="34">
        <v>0</v>
      </c>
      <c r="ID60" s="34">
        <v>0</v>
      </c>
      <c r="IE60" s="34">
        <v>-146.27440000000024</v>
      </c>
      <c r="IF60" s="34">
        <v>5265.8784000000005</v>
      </c>
      <c r="IG60" s="34">
        <v>0</v>
      </c>
      <c r="IH60" s="34">
        <v>-109.70579999999973</v>
      </c>
      <c r="II60" s="34">
        <v>-109.70579999999973</v>
      </c>
      <c r="IJ60" s="34">
        <v>0</v>
      </c>
      <c r="IK60" s="34">
        <v>0</v>
      </c>
      <c r="IL60" s="34">
        <v>-109.70579999999973</v>
      </c>
      <c r="IM60" s="34">
        <v>5156.1726000000008</v>
      </c>
      <c r="IN60" s="34">
        <v>0</v>
      </c>
      <c r="IO60" s="34">
        <v>769.08179999999902</v>
      </c>
      <c r="IP60" s="34">
        <v>769.08179999999902</v>
      </c>
      <c r="IQ60" s="34">
        <v>0</v>
      </c>
      <c r="IR60" s="34">
        <v>0</v>
      </c>
      <c r="IS60" s="34">
        <v>769.08179999999902</v>
      </c>
      <c r="IT60" s="34">
        <v>5925.2543999999998</v>
      </c>
      <c r="IU60" s="34">
        <v>0</v>
      </c>
      <c r="IV60" s="34">
        <v>624.71939999999904</v>
      </c>
      <c r="IW60" s="34">
        <v>624.71939999999904</v>
      </c>
      <c r="IX60" s="34">
        <v>0</v>
      </c>
      <c r="IY60" s="34">
        <v>0</v>
      </c>
      <c r="IZ60" s="34">
        <v>624.71939999999904</v>
      </c>
      <c r="JA60" s="34">
        <v>6549.9737999999988</v>
      </c>
      <c r="JB60" s="34">
        <v>0</v>
      </c>
      <c r="JC60" s="34">
        <v>503.53380000000107</v>
      </c>
      <c r="JD60" s="34">
        <v>503.53380000000107</v>
      </c>
      <c r="JE60" s="34">
        <v>0</v>
      </c>
      <c r="JF60" s="34">
        <v>0</v>
      </c>
      <c r="JG60" s="34">
        <v>503.53380000000107</v>
      </c>
      <c r="JH60" s="34">
        <v>7053.5075999999999</v>
      </c>
      <c r="JI60" s="34">
        <v>1524.0070000000001</v>
      </c>
      <c r="JJ60" s="34">
        <v>1343.5878000000016</v>
      </c>
      <c r="JK60" s="34">
        <v>1343.5878000000016</v>
      </c>
      <c r="JL60" s="34">
        <v>0</v>
      </c>
      <c r="JM60" s="34">
        <v>0</v>
      </c>
      <c r="JN60" s="34">
        <v>2867.5948000000017</v>
      </c>
      <c r="JO60" s="34">
        <v>9921.1024000000016</v>
      </c>
    </row>
    <row r="61" spans="1:275" s="10" customFormat="1" x14ac:dyDescent="0.2">
      <c r="A61" s="44" t="s">
        <v>51</v>
      </c>
      <c r="B61" s="34">
        <v>63.074224000000001</v>
      </c>
      <c r="C61" s="34">
        <v>80.419999999999987</v>
      </c>
      <c r="D61" s="34">
        <v>-2.8384739999999766</v>
      </c>
      <c r="E61" s="34">
        <v>-2.8384739999999766</v>
      </c>
      <c r="F61" s="34">
        <v>0</v>
      </c>
      <c r="G61" s="34">
        <v>0</v>
      </c>
      <c r="H61" s="34">
        <v>77.581526000000011</v>
      </c>
      <c r="I61" s="34">
        <v>140.65575000000001</v>
      </c>
      <c r="J61" s="34">
        <v>-10.394999999999929</v>
      </c>
      <c r="K61" s="34">
        <v>-4.1686020000000745</v>
      </c>
      <c r="L61" s="34">
        <v>-4.1686020000000745</v>
      </c>
      <c r="M61" s="34">
        <v>0</v>
      </c>
      <c r="N61" s="34">
        <v>0</v>
      </c>
      <c r="O61" s="34">
        <v>-14.563602000000003</v>
      </c>
      <c r="P61" s="34">
        <v>126.09214800000001</v>
      </c>
      <c r="Q61" s="34">
        <v>5.977999999999966</v>
      </c>
      <c r="R61" s="34">
        <v>-2.9048839999999956</v>
      </c>
      <c r="S61" s="34">
        <v>-2.9048839999999956</v>
      </c>
      <c r="T61" s="34">
        <v>0</v>
      </c>
      <c r="U61" s="34">
        <v>0</v>
      </c>
      <c r="V61" s="34">
        <v>3.0731159999999704</v>
      </c>
      <c r="W61" s="34">
        <v>129.16526399999998</v>
      </c>
      <c r="X61" s="34">
        <v>95.375000000000099</v>
      </c>
      <c r="Y61" s="34">
        <v>-8.534261000000086</v>
      </c>
      <c r="Z61" s="34">
        <v>-8.534261000000086</v>
      </c>
      <c r="AA61" s="34">
        <v>0</v>
      </c>
      <c r="AB61" s="34">
        <v>0</v>
      </c>
      <c r="AC61" s="34">
        <v>86.840739000000013</v>
      </c>
      <c r="AD61" s="34">
        <v>216.00600299999999</v>
      </c>
      <c r="AE61" s="34">
        <v>-171.99600000000015</v>
      </c>
      <c r="AF61" s="34">
        <v>-17.791946999999851</v>
      </c>
      <c r="AG61" s="34">
        <v>-17.791946999999851</v>
      </c>
      <c r="AH61" s="34">
        <v>0</v>
      </c>
      <c r="AI61" s="34">
        <v>0</v>
      </c>
      <c r="AJ61" s="34">
        <v>-189.787947</v>
      </c>
      <c r="AK61" s="34">
        <v>26.218056000000001</v>
      </c>
      <c r="AL61" s="34">
        <v>44912.717000000004</v>
      </c>
      <c r="AM61" s="34">
        <v>22.690824999997858</v>
      </c>
      <c r="AN61" s="34">
        <v>22.690824999997858</v>
      </c>
      <c r="AO61" s="34">
        <v>0</v>
      </c>
      <c r="AP61" s="34">
        <v>0</v>
      </c>
      <c r="AQ61" s="34">
        <v>44935.407825000002</v>
      </c>
      <c r="AR61" s="34">
        <v>44961.625881</v>
      </c>
      <c r="AS61" s="34">
        <v>26998.377</v>
      </c>
      <c r="AT61" s="34">
        <v>2277.5304539999997</v>
      </c>
      <c r="AU61" s="34">
        <v>2277.5304539999997</v>
      </c>
      <c r="AV61" s="34">
        <v>0</v>
      </c>
      <c r="AW61" s="34">
        <v>0</v>
      </c>
      <c r="AX61" s="34">
        <v>29275.907454</v>
      </c>
      <c r="AY61" s="34">
        <v>74237.533335</v>
      </c>
      <c r="AZ61" s="34">
        <v>-1439.2529999999999</v>
      </c>
      <c r="BA61" s="34">
        <v>725.79969699999788</v>
      </c>
      <c r="BB61" s="34">
        <v>725.79969699999788</v>
      </c>
      <c r="BC61" s="34">
        <v>0</v>
      </c>
      <c r="BD61" s="34">
        <v>0</v>
      </c>
      <c r="BE61" s="34">
        <v>-713.45330300000205</v>
      </c>
      <c r="BF61" s="34">
        <v>73524.080031999998</v>
      </c>
      <c r="BG61" s="34">
        <v>-2188.8040000000001</v>
      </c>
      <c r="BH61" s="34">
        <v>97.325551999991148</v>
      </c>
      <c r="BI61" s="34">
        <v>97.325551999991148</v>
      </c>
      <c r="BJ61" s="34">
        <v>0</v>
      </c>
      <c r="BK61" s="34">
        <v>0</v>
      </c>
      <c r="BL61" s="34">
        <v>-2091.4784480000089</v>
      </c>
      <c r="BM61" s="34">
        <v>71432.601583999989</v>
      </c>
      <c r="BN61" s="34">
        <v>11605.179</v>
      </c>
      <c r="BO61" s="34">
        <v>-669.3555199999937</v>
      </c>
      <c r="BP61" s="34">
        <v>-669.3555199999937</v>
      </c>
      <c r="BQ61" s="34">
        <v>0</v>
      </c>
      <c r="BR61" s="34">
        <v>0</v>
      </c>
      <c r="BS61" s="34">
        <v>10935.823480000006</v>
      </c>
      <c r="BT61" s="34">
        <v>82368.425063999995</v>
      </c>
      <c r="BU61" s="34">
        <v>-11484.602000000001</v>
      </c>
      <c r="BV61" s="34">
        <v>2234.8330940000033</v>
      </c>
      <c r="BW61" s="34">
        <v>2234.8330940000033</v>
      </c>
      <c r="BX61" s="34">
        <v>0</v>
      </c>
      <c r="BY61" s="34">
        <v>0</v>
      </c>
      <c r="BZ61" s="34">
        <v>-9249.7689059999975</v>
      </c>
      <c r="CA61" s="34">
        <v>73118.656157999998</v>
      </c>
      <c r="CB61" s="34">
        <v>-16341.521000000001</v>
      </c>
      <c r="CC61" s="34">
        <v>4016.4698599999974</v>
      </c>
      <c r="CD61" s="34">
        <v>4016.4698599999974</v>
      </c>
      <c r="CE61" s="34">
        <v>0</v>
      </c>
      <c r="CF61" s="34">
        <v>0</v>
      </c>
      <c r="CG61" s="34">
        <v>-12325.051140000003</v>
      </c>
      <c r="CH61" s="34">
        <v>60793.605017999995</v>
      </c>
      <c r="CI61" s="34">
        <v>-17450.829000000002</v>
      </c>
      <c r="CJ61" s="34">
        <v>-1855.2964589999938</v>
      </c>
      <c r="CK61" s="34">
        <v>-1855.2964589999938</v>
      </c>
      <c r="CL61" s="34">
        <v>0</v>
      </c>
      <c r="CM61" s="34">
        <v>0</v>
      </c>
      <c r="CN61" s="34">
        <v>-19306.125458999995</v>
      </c>
      <c r="CO61" s="34">
        <v>41487.479558999999</v>
      </c>
      <c r="CP61" s="34">
        <v>-16026.303</v>
      </c>
      <c r="CQ61" s="34">
        <v>-1707.5993689999996</v>
      </c>
      <c r="CR61" s="34">
        <v>-1707.5993689999996</v>
      </c>
      <c r="CS61" s="34">
        <v>0</v>
      </c>
      <c r="CT61" s="34">
        <v>0</v>
      </c>
      <c r="CU61" s="34">
        <v>-17733.902368999999</v>
      </c>
      <c r="CV61" s="34">
        <v>23753.57719</v>
      </c>
      <c r="CW61" s="34">
        <v>-16571.772000000001</v>
      </c>
      <c r="CX61" s="34">
        <v>1222.7786240000005</v>
      </c>
      <c r="CY61" s="34">
        <v>1222.7786240000005</v>
      </c>
      <c r="CZ61" s="34">
        <v>0</v>
      </c>
      <c r="DA61" s="34">
        <v>0</v>
      </c>
      <c r="DB61" s="34">
        <v>-15348.993376</v>
      </c>
      <c r="DC61" s="34">
        <v>8404.5838139999996</v>
      </c>
      <c r="DD61" s="34">
        <v>-8097.9730000000009</v>
      </c>
      <c r="DE61" s="34">
        <v>-195.85775799999919</v>
      </c>
      <c r="DF61" s="34">
        <v>-195.85775799999919</v>
      </c>
      <c r="DG61" s="34">
        <v>0</v>
      </c>
      <c r="DH61" s="34">
        <v>0</v>
      </c>
      <c r="DI61" s="34">
        <v>-8293.8307580000001</v>
      </c>
      <c r="DJ61" s="34">
        <v>110.753056</v>
      </c>
      <c r="DK61" s="34">
        <v>7.4690000000000509</v>
      </c>
      <c r="DL61" s="34">
        <v>-63.724526000000054</v>
      </c>
      <c r="DM61" s="34">
        <v>-63.724526000000054</v>
      </c>
      <c r="DN61" s="34">
        <v>0</v>
      </c>
      <c r="DO61" s="34">
        <v>0</v>
      </c>
      <c r="DP61" s="34">
        <v>-56.255526000000003</v>
      </c>
      <c r="DQ61" s="34">
        <v>54.497529999999998</v>
      </c>
      <c r="DR61" s="34">
        <v>146.18499999999995</v>
      </c>
      <c r="DS61" s="34">
        <v>-43.684237999999951</v>
      </c>
      <c r="DT61" s="34">
        <v>-43.684237999999951</v>
      </c>
      <c r="DU61" s="34">
        <v>0</v>
      </c>
      <c r="DV61" s="34">
        <v>0</v>
      </c>
      <c r="DW61" s="34">
        <v>102.50076199999999</v>
      </c>
      <c r="DX61" s="34">
        <v>156.99829199999999</v>
      </c>
      <c r="DY61" s="34">
        <v>225.65200000000004</v>
      </c>
      <c r="DZ61" s="34">
        <v>-93.656584000000009</v>
      </c>
      <c r="EA61" s="34">
        <v>-93.656584000000009</v>
      </c>
      <c r="EB61" s="34">
        <v>0</v>
      </c>
      <c r="EC61" s="34">
        <v>0</v>
      </c>
      <c r="ED61" s="34">
        <v>131.99541600000003</v>
      </c>
      <c r="EE61" s="34">
        <v>288.99370800000003</v>
      </c>
      <c r="EF61" s="34">
        <v>-36.966000000000122</v>
      </c>
      <c r="EG61" s="34">
        <v>-15.16570799999991</v>
      </c>
      <c r="EH61" s="34">
        <v>-15.16570799999991</v>
      </c>
      <c r="EI61" s="34">
        <v>0</v>
      </c>
      <c r="EJ61" s="34">
        <v>0</v>
      </c>
      <c r="EK61" s="34">
        <v>-52.131708000000032</v>
      </c>
      <c r="EL61" s="34">
        <v>236.86199999999999</v>
      </c>
      <c r="EM61" s="34">
        <v>-85.458000000000084</v>
      </c>
      <c r="EN61" s="34">
        <v>45.026500000000112</v>
      </c>
      <c r="EO61" s="34">
        <v>45.026500000000112</v>
      </c>
      <c r="EP61" s="34">
        <v>0</v>
      </c>
      <c r="EQ61" s="34">
        <v>0</v>
      </c>
      <c r="ER61" s="34">
        <v>-40.431499999999971</v>
      </c>
      <c r="ES61" s="34">
        <v>196.43050000000002</v>
      </c>
      <c r="ET61" s="34">
        <v>-131.48699999999985</v>
      </c>
      <c r="EU61" s="34">
        <v>-38.251300000000185</v>
      </c>
      <c r="EV61" s="34">
        <v>-38.251300000000185</v>
      </c>
      <c r="EW61" s="34">
        <v>0</v>
      </c>
      <c r="EX61" s="34">
        <v>0</v>
      </c>
      <c r="EY61" s="34">
        <v>-169.73830000000004</v>
      </c>
      <c r="EZ61" s="34">
        <v>26.6922</v>
      </c>
      <c r="FA61" s="34">
        <v>95.4849999999999</v>
      </c>
      <c r="FB61" s="34">
        <v>47.616200000000106</v>
      </c>
      <c r="FC61" s="34">
        <v>47.616200000000106</v>
      </c>
      <c r="FD61" s="34">
        <v>0</v>
      </c>
      <c r="FE61" s="34">
        <v>0</v>
      </c>
      <c r="FF61" s="34">
        <v>143.10120000000001</v>
      </c>
      <c r="FG61" s="34">
        <v>169.79339999999999</v>
      </c>
      <c r="FH61" s="34">
        <v>-55.569000000000187</v>
      </c>
      <c r="FI61" s="34">
        <v>27.148600000000187</v>
      </c>
      <c r="FJ61" s="34">
        <v>27.148600000000187</v>
      </c>
      <c r="FK61" s="34">
        <v>0</v>
      </c>
      <c r="FL61" s="34">
        <v>0</v>
      </c>
      <c r="FM61" s="34">
        <v>-28.420400000000001</v>
      </c>
      <c r="FN61" s="34">
        <v>141.37299999999999</v>
      </c>
      <c r="FO61" s="34">
        <v>52.347000000000207</v>
      </c>
      <c r="FP61" s="34">
        <v>-26.408800000000184</v>
      </c>
      <c r="FQ61" s="34">
        <v>-26.408800000000184</v>
      </c>
      <c r="FR61" s="34">
        <v>0</v>
      </c>
      <c r="FS61" s="34">
        <v>0</v>
      </c>
      <c r="FT61" s="34">
        <v>25.938200000000023</v>
      </c>
      <c r="FU61" s="34">
        <v>167.31120000000001</v>
      </c>
      <c r="FV61" s="34">
        <v>429.17399999999998</v>
      </c>
      <c r="FW61" s="34">
        <v>-25.782899999999927</v>
      </c>
      <c r="FX61" s="34">
        <v>-25.782899999999927</v>
      </c>
      <c r="FY61" s="34">
        <v>0</v>
      </c>
      <c r="FZ61" s="34">
        <v>0</v>
      </c>
      <c r="GA61" s="34">
        <v>403.39110000000005</v>
      </c>
      <c r="GB61" s="34">
        <v>570.70230000000004</v>
      </c>
      <c r="GC61" s="34">
        <v>35464.641999999993</v>
      </c>
      <c r="GD61" s="34">
        <v>-715.84029999998893</v>
      </c>
      <c r="GE61" s="34">
        <v>-715.84029999998893</v>
      </c>
      <c r="GF61" s="34">
        <v>0</v>
      </c>
      <c r="GG61" s="34">
        <v>0</v>
      </c>
      <c r="GH61" s="34">
        <v>34748.801700000004</v>
      </c>
      <c r="GI61" s="34">
        <v>35319.504000000001</v>
      </c>
      <c r="GJ61" s="34">
        <v>-35406.631000000001</v>
      </c>
      <c r="GK61" s="34">
        <v>605.41279999999824</v>
      </c>
      <c r="GL61" s="34">
        <v>605.41279999999824</v>
      </c>
      <c r="GM61" s="34">
        <v>0</v>
      </c>
      <c r="GN61" s="34">
        <v>0</v>
      </c>
      <c r="GO61" s="34">
        <v>-34801.218200000003</v>
      </c>
      <c r="GP61" s="34">
        <v>518.28579999999999</v>
      </c>
      <c r="GQ61" s="34">
        <v>40871.974000000002</v>
      </c>
      <c r="GR61" s="34">
        <v>-345.63509999999951</v>
      </c>
      <c r="GS61" s="34">
        <v>-345.63509999999951</v>
      </c>
      <c r="GT61" s="34">
        <v>0</v>
      </c>
      <c r="GU61" s="34">
        <v>0</v>
      </c>
      <c r="GV61" s="34">
        <v>40526.338900000002</v>
      </c>
      <c r="GW61" s="34">
        <v>41044.6247</v>
      </c>
      <c r="GX61" s="34">
        <v>13603.528000000002</v>
      </c>
      <c r="GY61" s="34">
        <v>-1667.5288000000037</v>
      </c>
      <c r="GZ61" s="34">
        <v>-1667.5288000000037</v>
      </c>
      <c r="HA61" s="34">
        <v>0</v>
      </c>
      <c r="HB61" s="34">
        <v>0</v>
      </c>
      <c r="HC61" s="34">
        <v>11935.999199999998</v>
      </c>
      <c r="HD61" s="34">
        <v>52980.623899999999</v>
      </c>
      <c r="HE61" s="34">
        <v>-17845.476999999999</v>
      </c>
      <c r="HF61" s="34">
        <v>10941.289100000002</v>
      </c>
      <c r="HG61" s="34">
        <v>10941.289100000002</v>
      </c>
      <c r="HH61" s="34">
        <v>0</v>
      </c>
      <c r="HI61" s="34">
        <v>0</v>
      </c>
      <c r="HJ61" s="34">
        <v>-6904.1878999999972</v>
      </c>
      <c r="HK61" s="34">
        <v>46076.436000000002</v>
      </c>
      <c r="HL61" s="34">
        <v>13713.225</v>
      </c>
      <c r="HM61" s="34">
        <v>2120.9788000000026</v>
      </c>
      <c r="HN61" s="34">
        <v>2120.9788000000026</v>
      </c>
      <c r="HO61" s="34">
        <v>0</v>
      </c>
      <c r="HP61" s="34">
        <v>0</v>
      </c>
      <c r="HQ61" s="34">
        <v>15834.203800000003</v>
      </c>
      <c r="HR61" s="34">
        <v>61910.639800000004</v>
      </c>
      <c r="HS61" s="34">
        <v>2047.8410000000003</v>
      </c>
      <c r="HT61" s="34">
        <v>914.21560000000318</v>
      </c>
      <c r="HU61" s="34">
        <v>914.21560000000318</v>
      </c>
      <c r="HV61" s="34">
        <v>0</v>
      </c>
      <c r="HW61" s="34">
        <v>0</v>
      </c>
      <c r="HX61" s="34">
        <v>2962.0566000000035</v>
      </c>
      <c r="HY61" s="34">
        <v>64872.696400000008</v>
      </c>
      <c r="HZ61" s="34">
        <v>-7386.857</v>
      </c>
      <c r="IA61" s="34">
        <v>-1353.0384000000013</v>
      </c>
      <c r="IB61" s="34">
        <v>-1353.0384000000013</v>
      </c>
      <c r="IC61" s="34">
        <v>0</v>
      </c>
      <c r="ID61" s="34">
        <v>0</v>
      </c>
      <c r="IE61" s="34">
        <v>-8739.8954000000012</v>
      </c>
      <c r="IF61" s="34">
        <v>56132.801000000007</v>
      </c>
      <c r="IG61" s="34">
        <v>-45308.495999999999</v>
      </c>
      <c r="IH61" s="34">
        <v>-329.11680000000342</v>
      </c>
      <c r="II61" s="34">
        <v>-329.11680000000342</v>
      </c>
      <c r="IJ61" s="34">
        <v>0</v>
      </c>
      <c r="IK61" s="34">
        <v>0</v>
      </c>
      <c r="IL61" s="34">
        <v>-45637.612800000003</v>
      </c>
      <c r="IM61" s="34">
        <v>10495.188200000001</v>
      </c>
      <c r="IN61" s="34">
        <v>24006.202000000005</v>
      </c>
      <c r="IO61" s="34">
        <v>974.17139999999563</v>
      </c>
      <c r="IP61" s="34">
        <v>974.17139999999563</v>
      </c>
      <c r="IQ61" s="34">
        <v>0</v>
      </c>
      <c r="IR61" s="34">
        <v>0</v>
      </c>
      <c r="IS61" s="34">
        <v>24980.3734</v>
      </c>
      <c r="IT61" s="34">
        <v>35475.561600000001</v>
      </c>
      <c r="IU61" s="34">
        <v>56591.809000000001</v>
      </c>
      <c r="IV61" s="34">
        <v>612.7975999999835</v>
      </c>
      <c r="IW61" s="34">
        <v>612.7975999999835</v>
      </c>
      <c r="IX61" s="34">
        <v>0</v>
      </c>
      <c r="IY61" s="34">
        <v>0</v>
      </c>
      <c r="IZ61" s="34">
        <v>57204.606599999985</v>
      </c>
      <c r="JA61" s="34">
        <v>92680.168199999986</v>
      </c>
      <c r="JB61" s="34">
        <v>-92477.385999999999</v>
      </c>
      <c r="JC61" s="34">
        <v>1499.7886000000144</v>
      </c>
      <c r="JD61" s="34">
        <v>1499.7886000000144</v>
      </c>
      <c r="JE61" s="34">
        <v>0</v>
      </c>
      <c r="JF61" s="34">
        <v>0</v>
      </c>
      <c r="JG61" s="34">
        <v>-90977.597399999984</v>
      </c>
      <c r="JH61" s="34">
        <v>1702.5708</v>
      </c>
      <c r="JI61" s="34">
        <v>-1042.3060000000041</v>
      </c>
      <c r="JJ61" s="34">
        <v>821.72560000000431</v>
      </c>
      <c r="JK61" s="34">
        <v>821.72560000000431</v>
      </c>
      <c r="JL61" s="34">
        <v>0</v>
      </c>
      <c r="JM61" s="34">
        <v>0</v>
      </c>
      <c r="JN61" s="34">
        <v>-220.58039999999983</v>
      </c>
      <c r="JO61" s="34">
        <v>1481.9904000000001</v>
      </c>
    </row>
    <row r="62" spans="1:275" s="10" customFormat="1" x14ac:dyDescent="0.2">
      <c r="A62" s="44" t="s">
        <v>52</v>
      </c>
      <c r="B62" s="34">
        <v>104356.303608</v>
      </c>
      <c r="C62" s="34">
        <v>66179.774000000005</v>
      </c>
      <c r="D62" s="34">
        <v>41690.006516999987</v>
      </c>
      <c r="E62" s="34">
        <v>41690.006516999987</v>
      </c>
      <c r="F62" s="34">
        <v>0</v>
      </c>
      <c r="G62" s="34">
        <v>0</v>
      </c>
      <c r="H62" s="34">
        <v>107869.78051699999</v>
      </c>
      <c r="I62" s="34">
        <v>212226.08412499999</v>
      </c>
      <c r="J62" s="34">
        <v>4477.7690000000002</v>
      </c>
      <c r="K62" s="34">
        <v>-20189.240466999967</v>
      </c>
      <c r="L62" s="34">
        <v>-20189.240466999967</v>
      </c>
      <c r="M62" s="34">
        <v>0</v>
      </c>
      <c r="N62" s="34">
        <v>0</v>
      </c>
      <c r="O62" s="34">
        <v>-15711.471466999967</v>
      </c>
      <c r="P62" s="34">
        <v>196514.61265800003</v>
      </c>
      <c r="Q62" s="34">
        <v>52760.122000000003</v>
      </c>
      <c r="R62" s="34">
        <v>4276.6785739999405</v>
      </c>
      <c r="S62" s="34">
        <v>4276.6785739999405</v>
      </c>
      <c r="T62" s="34">
        <v>0</v>
      </c>
      <c r="U62" s="34">
        <v>0</v>
      </c>
      <c r="V62" s="34">
        <v>57036.800573999935</v>
      </c>
      <c r="W62" s="34">
        <v>253551.41323199996</v>
      </c>
      <c r="X62" s="34">
        <v>15248.630000000003</v>
      </c>
      <c r="Y62" s="34">
        <v>27824.200221000006</v>
      </c>
      <c r="Z62" s="34">
        <v>27824.200221000006</v>
      </c>
      <c r="AA62" s="34">
        <v>0</v>
      </c>
      <c r="AB62" s="34">
        <v>0</v>
      </c>
      <c r="AC62" s="34">
        <v>43072.830221000011</v>
      </c>
      <c r="AD62" s="34">
        <v>296624.24345299997</v>
      </c>
      <c r="AE62" s="34">
        <v>-21589.049000000006</v>
      </c>
      <c r="AF62" s="34">
        <v>29907.014883000029</v>
      </c>
      <c r="AG62" s="34">
        <v>29907.014883000029</v>
      </c>
      <c r="AH62" s="34">
        <v>0</v>
      </c>
      <c r="AI62" s="34">
        <v>0</v>
      </c>
      <c r="AJ62" s="34">
        <v>8317.9658830000262</v>
      </c>
      <c r="AK62" s="34">
        <v>304942.20933600003</v>
      </c>
      <c r="AL62" s="34">
        <v>-11715.074999999997</v>
      </c>
      <c r="AM62" s="34">
        <v>-17218.922391000015</v>
      </c>
      <c r="AN62" s="34">
        <v>-17218.922391000015</v>
      </c>
      <c r="AO62" s="34">
        <v>0</v>
      </c>
      <c r="AP62" s="34">
        <v>0</v>
      </c>
      <c r="AQ62" s="34">
        <v>-28933.997391000012</v>
      </c>
      <c r="AR62" s="34">
        <v>276008.21194499999</v>
      </c>
      <c r="AS62" s="34">
        <v>14175.000000000002</v>
      </c>
      <c r="AT62" s="34">
        <v>11197.852704000003</v>
      </c>
      <c r="AU62" s="34">
        <v>11197.852704000003</v>
      </c>
      <c r="AV62" s="34">
        <v>0</v>
      </c>
      <c r="AW62" s="34">
        <v>0</v>
      </c>
      <c r="AX62" s="34">
        <v>25372.852704000004</v>
      </c>
      <c r="AY62" s="34">
        <v>301381.06464900001</v>
      </c>
      <c r="AZ62" s="34">
        <v>11345.824999999999</v>
      </c>
      <c r="BA62" s="34">
        <v>10653.984545000007</v>
      </c>
      <c r="BB62" s="34">
        <v>10653.984545000007</v>
      </c>
      <c r="BC62" s="34">
        <v>0</v>
      </c>
      <c r="BD62" s="34">
        <v>0</v>
      </c>
      <c r="BE62" s="34">
        <v>21999.809545000004</v>
      </c>
      <c r="BF62" s="34">
        <v>323380.87419400003</v>
      </c>
      <c r="BG62" s="34">
        <v>-13475.864</v>
      </c>
      <c r="BH62" s="34">
        <v>-921.24186200003714</v>
      </c>
      <c r="BI62" s="34">
        <v>-921.24186200003714</v>
      </c>
      <c r="BJ62" s="34">
        <v>0</v>
      </c>
      <c r="BK62" s="34">
        <v>0</v>
      </c>
      <c r="BL62" s="34">
        <v>-14397.105862000037</v>
      </c>
      <c r="BM62" s="34">
        <v>308983.76833199995</v>
      </c>
      <c r="BN62" s="34">
        <v>58617.913</v>
      </c>
      <c r="BO62" s="34">
        <v>-7487.7621199999967</v>
      </c>
      <c r="BP62" s="34">
        <v>-7487.7621199999967</v>
      </c>
      <c r="BQ62" s="34">
        <v>0</v>
      </c>
      <c r="BR62" s="34">
        <v>0</v>
      </c>
      <c r="BS62" s="34">
        <v>51130.150880000001</v>
      </c>
      <c r="BT62" s="34">
        <v>360113.91921199998</v>
      </c>
      <c r="BU62" s="34">
        <v>24817.593000000001</v>
      </c>
      <c r="BV62" s="34">
        <v>8508.9172780000226</v>
      </c>
      <c r="BW62" s="34">
        <v>8508.9172780000226</v>
      </c>
      <c r="BX62" s="34">
        <v>0</v>
      </c>
      <c r="BY62" s="34">
        <v>0</v>
      </c>
      <c r="BZ62" s="34">
        <v>33326.510278000023</v>
      </c>
      <c r="CA62" s="34">
        <v>393440.42949000001</v>
      </c>
      <c r="CB62" s="34">
        <v>19186.807000000001</v>
      </c>
      <c r="CC62" s="34">
        <v>24716.232295999987</v>
      </c>
      <c r="CD62" s="34">
        <v>24716.232295999987</v>
      </c>
      <c r="CE62" s="34">
        <v>0</v>
      </c>
      <c r="CF62" s="34">
        <v>0</v>
      </c>
      <c r="CG62" s="34">
        <v>43903.039295999988</v>
      </c>
      <c r="CH62" s="34">
        <v>437343.46878599998</v>
      </c>
      <c r="CI62" s="34">
        <v>-3557.5650000000023</v>
      </c>
      <c r="CJ62" s="34">
        <v>-19946.304423000023</v>
      </c>
      <c r="CK62" s="34">
        <v>-19946.304423000023</v>
      </c>
      <c r="CL62" s="34">
        <v>0</v>
      </c>
      <c r="CM62" s="34">
        <v>0</v>
      </c>
      <c r="CN62" s="34">
        <v>-23503.869423000022</v>
      </c>
      <c r="CO62" s="34">
        <v>413839.59936299996</v>
      </c>
      <c r="CP62" s="34">
        <v>17297.722999999998</v>
      </c>
      <c r="CQ62" s="34">
        <v>-9884.5229129999498</v>
      </c>
      <c r="CR62" s="34">
        <v>-9884.5229129999498</v>
      </c>
      <c r="CS62" s="34">
        <v>0</v>
      </c>
      <c r="CT62" s="34">
        <v>0</v>
      </c>
      <c r="CU62" s="34">
        <v>7413.2000870000502</v>
      </c>
      <c r="CV62" s="34">
        <v>421252.79944999999</v>
      </c>
      <c r="CW62" s="34">
        <v>-17899.873</v>
      </c>
      <c r="CX62" s="34">
        <v>32525.203136000004</v>
      </c>
      <c r="CY62" s="34">
        <v>32525.203136000004</v>
      </c>
      <c r="CZ62" s="34">
        <v>0</v>
      </c>
      <c r="DA62" s="34">
        <v>0</v>
      </c>
      <c r="DB62" s="34">
        <v>14625.330136000002</v>
      </c>
      <c r="DC62" s="34">
        <v>435878.129586</v>
      </c>
      <c r="DD62" s="34">
        <v>124145.239</v>
      </c>
      <c r="DE62" s="34">
        <v>-11408.105689999982</v>
      </c>
      <c r="DF62" s="34">
        <v>-11408.105689999982</v>
      </c>
      <c r="DG62" s="34">
        <v>0</v>
      </c>
      <c r="DH62" s="34">
        <v>0</v>
      </c>
      <c r="DI62" s="34">
        <v>112737.13331000002</v>
      </c>
      <c r="DJ62" s="34">
        <v>548615.26289600006</v>
      </c>
      <c r="DK62" s="34">
        <v>-5388.1299999999937</v>
      </c>
      <c r="DL62" s="34">
        <v>-9042.3438360000673</v>
      </c>
      <c r="DM62" s="34">
        <v>-9042.3438360000673</v>
      </c>
      <c r="DN62" s="34">
        <v>0</v>
      </c>
      <c r="DO62" s="34">
        <v>0</v>
      </c>
      <c r="DP62" s="34">
        <v>-14430.473836000063</v>
      </c>
      <c r="DQ62" s="34">
        <v>534184.78905999998</v>
      </c>
      <c r="DR62" s="34">
        <v>-2676.5239999999976</v>
      </c>
      <c r="DS62" s="34">
        <v>-20557.32374599998</v>
      </c>
      <c r="DT62" s="34">
        <v>-20557.32374599998</v>
      </c>
      <c r="DU62" s="34">
        <v>0</v>
      </c>
      <c r="DV62" s="34">
        <v>0</v>
      </c>
      <c r="DW62" s="34">
        <v>-23233.847745999978</v>
      </c>
      <c r="DX62" s="34">
        <v>510950.941314</v>
      </c>
      <c r="DY62" s="34">
        <v>23143.406000000003</v>
      </c>
      <c r="DZ62" s="34">
        <v>-46513.796299999987</v>
      </c>
      <c r="EA62" s="34">
        <v>-46892.715933695639</v>
      </c>
      <c r="EB62" s="34">
        <v>404.180942608696</v>
      </c>
      <c r="EC62" s="34">
        <v>-25.2613089130435</v>
      </c>
      <c r="ED62" s="34">
        <v>-23370.390299999981</v>
      </c>
      <c r="EE62" s="34">
        <v>487580.55101400003</v>
      </c>
      <c r="EF62" s="34">
        <v>88996.773000000016</v>
      </c>
      <c r="EG62" s="34">
        <v>-6379.4314140000097</v>
      </c>
      <c r="EH62" s="34">
        <v>-5675.874880847834</v>
      </c>
      <c r="EI62" s="34">
        <v>-703.55653315217535</v>
      </c>
      <c r="EJ62" s="34">
        <v>0</v>
      </c>
      <c r="EK62" s="34">
        <v>82617.341585999995</v>
      </c>
      <c r="EL62" s="34">
        <v>570197.89260000002</v>
      </c>
      <c r="EM62" s="34">
        <v>-21314.145</v>
      </c>
      <c r="EN62" s="34">
        <v>113451.83690000005</v>
      </c>
      <c r="EO62" s="34">
        <v>106236.70835494511</v>
      </c>
      <c r="EP62" s="34">
        <v>7215.128545054954</v>
      </c>
      <c r="EQ62" s="34">
        <v>0</v>
      </c>
      <c r="ER62" s="34">
        <v>92137.691900000049</v>
      </c>
      <c r="ES62" s="34">
        <v>662335.58450000011</v>
      </c>
      <c r="ET62" s="34">
        <v>91723.106</v>
      </c>
      <c r="EU62" s="34">
        <v>-31127.145700000103</v>
      </c>
      <c r="EV62" s="34">
        <v>-31584.689323077022</v>
      </c>
      <c r="EW62" s="34">
        <v>457.54362307692361</v>
      </c>
      <c r="EX62" s="34">
        <v>0</v>
      </c>
      <c r="EY62" s="34">
        <v>60595.960299999904</v>
      </c>
      <c r="EZ62" s="34">
        <v>722931.54479999992</v>
      </c>
      <c r="FA62" s="34">
        <v>-63577.724999999991</v>
      </c>
      <c r="FB62" s="34">
        <v>47269.713199999991</v>
      </c>
      <c r="FC62" s="34">
        <v>47048.916373913038</v>
      </c>
      <c r="FD62" s="34">
        <v>303.59563586956563</v>
      </c>
      <c r="FE62" s="34">
        <v>-82.798809782608799</v>
      </c>
      <c r="FF62" s="34">
        <v>-16308.011799999993</v>
      </c>
      <c r="FG62" s="34">
        <v>706623.53299999994</v>
      </c>
      <c r="FH62" s="34">
        <v>68842.800999999992</v>
      </c>
      <c r="FI62" s="34">
        <v>3329.2484000000713</v>
      </c>
      <c r="FJ62" s="34">
        <v>5166.6566717392025</v>
      </c>
      <c r="FK62" s="34">
        <v>-1837.4082717391311</v>
      </c>
      <c r="FL62" s="34">
        <v>0</v>
      </c>
      <c r="FM62" s="34">
        <v>72172.049400000062</v>
      </c>
      <c r="FN62" s="34">
        <v>778795.58239999996</v>
      </c>
      <c r="FO62" s="34">
        <v>-45106.152999999998</v>
      </c>
      <c r="FP62" s="34">
        <v>-19772.539000000026</v>
      </c>
      <c r="FQ62" s="34">
        <v>-14654.139410000023</v>
      </c>
      <c r="FR62" s="34">
        <v>-5118.3995900000054</v>
      </c>
      <c r="FS62" s="34">
        <v>0</v>
      </c>
      <c r="FT62" s="34">
        <v>-64878.692000000032</v>
      </c>
      <c r="FU62" s="34">
        <v>713916.89040000003</v>
      </c>
      <c r="FV62" s="34">
        <v>34367.33</v>
      </c>
      <c r="FW62" s="34">
        <v>-19062.562499999964</v>
      </c>
      <c r="FX62" s="34">
        <v>-17820.965670329631</v>
      </c>
      <c r="FY62" s="34">
        <v>-1241.5968296703315</v>
      </c>
      <c r="FZ62" s="34">
        <v>0</v>
      </c>
      <c r="GA62" s="34">
        <v>15304.767500000034</v>
      </c>
      <c r="GB62" s="34">
        <v>729221.65789999999</v>
      </c>
      <c r="GC62" s="34">
        <v>-23073.353999999999</v>
      </c>
      <c r="GD62" s="34">
        <v>-17856.479899999977</v>
      </c>
      <c r="GE62" s="34">
        <v>-17345.170259782586</v>
      </c>
      <c r="GF62" s="34">
        <v>-511.3096402173918</v>
      </c>
      <c r="GG62" s="34">
        <v>0</v>
      </c>
      <c r="GH62" s="34">
        <v>-40929.833899999983</v>
      </c>
      <c r="GI62" s="34">
        <v>688291.82400000002</v>
      </c>
      <c r="GJ62" s="34">
        <v>99003.835000000006</v>
      </c>
      <c r="GK62" s="34">
        <v>13701.405800000048</v>
      </c>
      <c r="GL62" s="34">
        <v>17730.182801086998</v>
      </c>
      <c r="GM62" s="34">
        <v>-4028.7770010869494</v>
      </c>
      <c r="GN62" s="34">
        <v>0</v>
      </c>
      <c r="GO62" s="34">
        <v>112705.24080000006</v>
      </c>
      <c r="GP62" s="34">
        <v>800997.06480000005</v>
      </c>
      <c r="GQ62" s="34">
        <v>-117420.75199999999</v>
      </c>
      <c r="GR62" s="34">
        <v>48937.128299999851</v>
      </c>
      <c r="GS62" s="34">
        <v>51821.131565555406</v>
      </c>
      <c r="GT62" s="34">
        <v>-2884.0032655555574</v>
      </c>
      <c r="GU62" s="34">
        <v>0</v>
      </c>
      <c r="GV62" s="34">
        <v>-68483.623700000142</v>
      </c>
      <c r="GW62" s="34">
        <v>732513.44109999994</v>
      </c>
      <c r="GX62" s="34">
        <v>-160170.57700000002</v>
      </c>
      <c r="GY62" s="34">
        <v>-4505.2550999999512</v>
      </c>
      <c r="GZ62" s="34">
        <v>-5968.0000999999511</v>
      </c>
      <c r="HA62" s="34">
        <v>1462.7449999999999</v>
      </c>
      <c r="HB62" s="34">
        <v>0</v>
      </c>
      <c r="HC62" s="34">
        <v>-164675.83209999997</v>
      </c>
      <c r="HD62" s="34">
        <v>567837.60899999994</v>
      </c>
      <c r="HE62" s="34">
        <v>71585.978999999992</v>
      </c>
      <c r="HF62" s="34">
        <v>137366.61320000017</v>
      </c>
      <c r="HG62" s="34">
        <v>135512.74387433415</v>
      </c>
      <c r="HH62" s="34">
        <v>1853.8693256659999</v>
      </c>
      <c r="HI62" s="34">
        <v>0</v>
      </c>
      <c r="HJ62" s="34">
        <v>208952.59220000016</v>
      </c>
      <c r="HK62" s="34">
        <v>776790.20120000013</v>
      </c>
      <c r="HL62" s="34">
        <v>134389.60599999997</v>
      </c>
      <c r="HM62" s="34">
        <v>11665.382399999915</v>
      </c>
      <c r="HN62" s="34">
        <v>7935.3851999999151</v>
      </c>
      <c r="HO62" s="34">
        <v>3729.9972000000002</v>
      </c>
      <c r="HP62" s="34">
        <v>0</v>
      </c>
      <c r="HQ62" s="34">
        <v>146054.98839999989</v>
      </c>
      <c r="HR62" s="34">
        <v>922845.18960000004</v>
      </c>
      <c r="HS62" s="34">
        <v>111936.48599999998</v>
      </c>
      <c r="HT62" s="34">
        <v>4022.5446000001157</v>
      </c>
      <c r="HU62" s="34">
        <v>255.97880000011537</v>
      </c>
      <c r="HV62" s="34">
        <v>3766.5658000000003</v>
      </c>
      <c r="HW62" s="34">
        <v>0</v>
      </c>
      <c r="HX62" s="34">
        <v>115959.03060000009</v>
      </c>
      <c r="HY62" s="34">
        <v>1038804.2202000001</v>
      </c>
      <c r="HZ62" s="34">
        <v>272216.658</v>
      </c>
      <c r="IA62" s="34">
        <v>-511.96000000005733</v>
      </c>
      <c r="IB62" s="34">
        <v>-1316.4692000000573</v>
      </c>
      <c r="IC62" s="34">
        <v>804.50920000000008</v>
      </c>
      <c r="ID62" s="34">
        <v>0</v>
      </c>
      <c r="IE62" s="34">
        <v>271704.69799999992</v>
      </c>
      <c r="IF62" s="34">
        <v>1310508.9182000002</v>
      </c>
      <c r="IG62" s="34">
        <v>69919.16399999999</v>
      </c>
      <c r="IH62" s="34">
        <v>2267.2524000000594</v>
      </c>
      <c r="II62" s="34">
        <v>-3218.0375999999414</v>
      </c>
      <c r="IJ62" s="34">
        <v>5485.2900000000009</v>
      </c>
      <c r="IK62" s="34">
        <v>0</v>
      </c>
      <c r="IL62" s="34">
        <v>72186.41640000006</v>
      </c>
      <c r="IM62" s="34">
        <v>1382695.3346000002</v>
      </c>
      <c r="IN62" s="34">
        <v>-9795.1219999999958</v>
      </c>
      <c r="IO62" s="34">
        <v>62150.824199999901</v>
      </c>
      <c r="IP62" s="34">
        <v>57539.961299999908</v>
      </c>
      <c r="IQ62" s="34">
        <v>4610.8629000000001</v>
      </c>
      <c r="IR62" s="34">
        <v>0</v>
      </c>
      <c r="IS62" s="34">
        <v>52355.702199999912</v>
      </c>
      <c r="IT62" s="34">
        <v>1435051.0367999999</v>
      </c>
      <c r="IU62" s="34">
        <v>69701.750000000015</v>
      </c>
      <c r="IV62" s="34">
        <v>43943.413599999803</v>
      </c>
      <c r="IW62" s="34">
        <v>43027.26858901079</v>
      </c>
      <c r="IX62" s="34">
        <v>916.14501098901133</v>
      </c>
      <c r="IY62" s="34">
        <v>0</v>
      </c>
      <c r="IZ62" s="34">
        <v>113645.16359999983</v>
      </c>
      <c r="JA62" s="34">
        <v>1548696.2004</v>
      </c>
      <c r="JB62" s="34">
        <v>-145351.43400000001</v>
      </c>
      <c r="JC62" s="34">
        <v>49758.873999999953</v>
      </c>
      <c r="JD62" s="34">
        <v>49081.460708780149</v>
      </c>
      <c r="JE62" s="34">
        <v>677.41329122000002</v>
      </c>
      <c r="JF62" s="34">
        <v>0</v>
      </c>
      <c r="JG62" s="34">
        <v>-95592.560000000056</v>
      </c>
      <c r="JH62" s="34">
        <v>1453103.6403999999</v>
      </c>
      <c r="JI62" s="34">
        <v>20674.787000000004</v>
      </c>
      <c r="JJ62" s="34">
        <v>29453.835000000203</v>
      </c>
      <c r="JK62" s="34">
        <v>28960.141056480064</v>
      </c>
      <c r="JL62" s="34">
        <v>493.69394351999995</v>
      </c>
      <c r="JM62" s="34">
        <v>0</v>
      </c>
      <c r="JN62" s="34">
        <v>50128.622000000207</v>
      </c>
      <c r="JO62" s="34">
        <v>1503232.2624000001</v>
      </c>
    </row>
    <row r="63" spans="1:275" s="10" customFormat="1" x14ac:dyDescent="0.2">
      <c r="A63" s="45" t="s">
        <v>53</v>
      </c>
      <c r="B63" s="34">
        <v>16367.761128</v>
      </c>
      <c r="C63" s="34">
        <v>71403.168999999994</v>
      </c>
      <c r="D63" s="34">
        <v>10617.766996999995</v>
      </c>
      <c r="E63" s="34">
        <v>10617.766996999995</v>
      </c>
      <c r="F63" s="34">
        <v>0</v>
      </c>
      <c r="G63" s="34">
        <v>0</v>
      </c>
      <c r="H63" s="34">
        <v>82020.935996999993</v>
      </c>
      <c r="I63" s="34">
        <v>98388.697125000006</v>
      </c>
      <c r="J63" s="34">
        <v>-36999.353000000003</v>
      </c>
      <c r="K63" s="34">
        <v>-7358.8587069999921</v>
      </c>
      <c r="L63" s="34">
        <v>-7358.8587069999921</v>
      </c>
      <c r="M63" s="34">
        <v>0</v>
      </c>
      <c r="N63" s="34">
        <v>0</v>
      </c>
      <c r="O63" s="34">
        <v>-44358.211706999995</v>
      </c>
      <c r="P63" s="34">
        <v>54030.485418000011</v>
      </c>
      <c r="Q63" s="34">
        <v>52938.987000000001</v>
      </c>
      <c r="R63" s="34">
        <v>1012.6882859999887</v>
      </c>
      <c r="S63" s="34">
        <v>1012.6882859999887</v>
      </c>
      <c r="T63" s="34">
        <v>0</v>
      </c>
      <c r="U63" s="34">
        <v>0</v>
      </c>
      <c r="V63" s="34">
        <v>53951.675285999983</v>
      </c>
      <c r="W63" s="34">
        <v>107982.16070399999</v>
      </c>
      <c r="X63" s="34">
        <v>6010.6510000000035</v>
      </c>
      <c r="Y63" s="34">
        <v>11146.666034</v>
      </c>
      <c r="Z63" s="34">
        <v>11146.666034</v>
      </c>
      <c r="AA63" s="34">
        <v>0</v>
      </c>
      <c r="AB63" s="34">
        <v>0</v>
      </c>
      <c r="AC63" s="34">
        <v>17157.317034000003</v>
      </c>
      <c r="AD63" s="34">
        <v>125139.477738</v>
      </c>
      <c r="AE63" s="34">
        <v>-59963.927000000003</v>
      </c>
      <c r="AF63" s="34">
        <v>12901.820030000006</v>
      </c>
      <c r="AG63" s="34">
        <v>12901.820030000006</v>
      </c>
      <c r="AH63" s="34">
        <v>0</v>
      </c>
      <c r="AI63" s="34">
        <v>0</v>
      </c>
      <c r="AJ63" s="34">
        <v>-47062.106969999993</v>
      </c>
      <c r="AK63" s="34">
        <v>78077.370767999993</v>
      </c>
      <c r="AL63" s="34">
        <v>-39911.811999999998</v>
      </c>
      <c r="AM63" s="34">
        <v>-3468.8038040000029</v>
      </c>
      <c r="AN63" s="34">
        <v>-3468.8038040000029</v>
      </c>
      <c r="AO63" s="34">
        <v>0</v>
      </c>
      <c r="AP63" s="34">
        <v>0</v>
      </c>
      <c r="AQ63" s="34">
        <v>-43380.615804000001</v>
      </c>
      <c r="AR63" s="34">
        <v>34696.754964</v>
      </c>
      <c r="AS63" s="34">
        <v>18532.652000000002</v>
      </c>
      <c r="AT63" s="34">
        <v>1418.7458469999983</v>
      </c>
      <c r="AU63" s="34">
        <v>1418.7458469999983</v>
      </c>
      <c r="AV63" s="34">
        <v>0</v>
      </c>
      <c r="AW63" s="34">
        <v>0</v>
      </c>
      <c r="AX63" s="34">
        <v>19951.397847</v>
      </c>
      <c r="AY63" s="34">
        <v>54648.152811</v>
      </c>
      <c r="AZ63" s="34">
        <v>-6475.8910000000014</v>
      </c>
      <c r="BA63" s="34">
        <v>9.9385649999967427</v>
      </c>
      <c r="BB63" s="34">
        <v>9.9385649999967427</v>
      </c>
      <c r="BC63" s="34">
        <v>0</v>
      </c>
      <c r="BD63" s="34">
        <v>0</v>
      </c>
      <c r="BE63" s="34">
        <v>-6465.9524350000047</v>
      </c>
      <c r="BF63" s="34">
        <v>48182.200375999993</v>
      </c>
      <c r="BG63" s="34">
        <v>-18754.066999999999</v>
      </c>
      <c r="BH63" s="34">
        <v>272.50648200000433</v>
      </c>
      <c r="BI63" s="34">
        <v>272.50648200000433</v>
      </c>
      <c r="BJ63" s="34">
        <v>0</v>
      </c>
      <c r="BK63" s="34">
        <v>0</v>
      </c>
      <c r="BL63" s="34">
        <v>-18481.560517999995</v>
      </c>
      <c r="BM63" s="34">
        <v>29700.639857999999</v>
      </c>
      <c r="BN63" s="34">
        <v>-2545.1100000000015</v>
      </c>
      <c r="BO63" s="34">
        <v>-534.55597800000123</v>
      </c>
      <c r="BP63" s="34">
        <v>-534.55597800000123</v>
      </c>
      <c r="BQ63" s="34">
        <v>0</v>
      </c>
      <c r="BR63" s="34">
        <v>0</v>
      </c>
      <c r="BS63" s="34">
        <v>-3079.6659780000027</v>
      </c>
      <c r="BT63" s="34">
        <v>26620.973879999998</v>
      </c>
      <c r="BU63" s="34">
        <v>-5663.4850000000006</v>
      </c>
      <c r="BV63" s="34">
        <v>630.68163600000162</v>
      </c>
      <c r="BW63" s="34">
        <v>630.68163600000162</v>
      </c>
      <c r="BX63" s="34">
        <v>0</v>
      </c>
      <c r="BY63" s="34">
        <v>0</v>
      </c>
      <c r="BZ63" s="34">
        <v>-5032.8033639999994</v>
      </c>
      <c r="CA63" s="34">
        <v>21588.170515999998</v>
      </c>
      <c r="CB63" s="34">
        <v>-205.15800000000081</v>
      </c>
      <c r="CC63" s="34">
        <v>1632.1103440000029</v>
      </c>
      <c r="CD63" s="34">
        <v>1632.1103440000029</v>
      </c>
      <c r="CE63" s="34">
        <v>0</v>
      </c>
      <c r="CF63" s="34">
        <v>0</v>
      </c>
      <c r="CG63" s="34">
        <v>1426.9523440000021</v>
      </c>
      <c r="CH63" s="34">
        <v>23015.122859999999</v>
      </c>
      <c r="CI63" s="34">
        <v>21823.593999999997</v>
      </c>
      <c r="CJ63" s="34">
        <v>-1705.5407350000005</v>
      </c>
      <c r="CK63" s="34">
        <v>-1705.5407350000005</v>
      </c>
      <c r="CL63" s="34">
        <v>0</v>
      </c>
      <c r="CM63" s="34">
        <v>0</v>
      </c>
      <c r="CN63" s="34">
        <v>20118.053264999999</v>
      </c>
      <c r="CO63" s="34">
        <v>43133.176124999998</v>
      </c>
      <c r="CP63" s="34">
        <v>6282.5340000000015</v>
      </c>
      <c r="CQ63" s="34">
        <v>-756.23226499999873</v>
      </c>
      <c r="CR63" s="34">
        <v>-756.23226499999873</v>
      </c>
      <c r="CS63" s="34">
        <v>0</v>
      </c>
      <c r="CT63" s="34">
        <v>0</v>
      </c>
      <c r="CU63" s="34">
        <v>5526.3017350000027</v>
      </c>
      <c r="CV63" s="34">
        <v>48659.477859999999</v>
      </c>
      <c r="CW63" s="34">
        <v>1793.9809999999995</v>
      </c>
      <c r="CX63" s="34">
        <v>4105.5902760000008</v>
      </c>
      <c r="CY63" s="34">
        <v>4105.5902760000008</v>
      </c>
      <c r="CZ63" s="34">
        <v>0</v>
      </c>
      <c r="DA63" s="34">
        <v>0</v>
      </c>
      <c r="DB63" s="34">
        <v>5899.5712760000006</v>
      </c>
      <c r="DC63" s="34">
        <v>54559.049136000001</v>
      </c>
      <c r="DD63" s="34">
        <v>62703.756999999998</v>
      </c>
      <c r="DE63" s="34">
        <v>-1498.1743520000018</v>
      </c>
      <c r="DF63" s="34">
        <v>-1498.1743520000018</v>
      </c>
      <c r="DG63" s="34">
        <v>0</v>
      </c>
      <c r="DH63" s="34">
        <v>0</v>
      </c>
      <c r="DI63" s="34">
        <v>61205.582647999996</v>
      </c>
      <c r="DJ63" s="34">
        <v>115764.631784</v>
      </c>
      <c r="DK63" s="34">
        <v>-25613.381999999998</v>
      </c>
      <c r="DL63" s="34">
        <v>-1538.2660040000028</v>
      </c>
      <c r="DM63" s="34">
        <v>-1538.2660040000028</v>
      </c>
      <c r="DN63" s="34">
        <v>0</v>
      </c>
      <c r="DO63" s="34">
        <v>0</v>
      </c>
      <c r="DP63" s="34">
        <v>-27151.648004000002</v>
      </c>
      <c r="DQ63" s="34">
        <v>88612.983779999995</v>
      </c>
      <c r="DR63" s="34">
        <v>-758.85999999999694</v>
      </c>
      <c r="DS63" s="34">
        <v>-2996.5469540000013</v>
      </c>
      <c r="DT63" s="34">
        <v>-2996.5469540000013</v>
      </c>
      <c r="DU63" s="34">
        <v>0</v>
      </c>
      <c r="DV63" s="34">
        <v>0</v>
      </c>
      <c r="DW63" s="34">
        <v>-3755.4069539999982</v>
      </c>
      <c r="DX63" s="34">
        <v>84857.576826000004</v>
      </c>
      <c r="DY63" s="34">
        <v>-6350.2199999999975</v>
      </c>
      <c r="DZ63" s="34">
        <v>-8402.2998269999953</v>
      </c>
      <c r="EA63" s="34">
        <v>-8377.0385180869525</v>
      </c>
      <c r="EB63" s="34">
        <v>0</v>
      </c>
      <c r="EC63" s="34">
        <v>-25.2613089130435</v>
      </c>
      <c r="ED63" s="34">
        <v>-14752.519826999993</v>
      </c>
      <c r="EE63" s="34">
        <v>70105.056999000008</v>
      </c>
      <c r="EF63" s="34">
        <v>-4767.9739999999947</v>
      </c>
      <c r="EG63" s="34">
        <v>13.142800999990868</v>
      </c>
      <c r="EH63" s="34">
        <v>13.142800999990868</v>
      </c>
      <c r="EI63" s="34">
        <v>0</v>
      </c>
      <c r="EJ63" s="34">
        <v>0</v>
      </c>
      <c r="EK63" s="34">
        <v>-4754.8311990000038</v>
      </c>
      <c r="EL63" s="34">
        <v>65350.2258</v>
      </c>
      <c r="EM63" s="34">
        <v>4296.4679999999971</v>
      </c>
      <c r="EN63" s="34">
        <v>13331.161700000008</v>
      </c>
      <c r="EO63" s="34">
        <v>13331.161700000008</v>
      </c>
      <c r="EP63" s="34">
        <v>0</v>
      </c>
      <c r="EQ63" s="34">
        <v>0</v>
      </c>
      <c r="ER63" s="34">
        <v>17627.629700000005</v>
      </c>
      <c r="ES63" s="34">
        <v>82977.855500000005</v>
      </c>
      <c r="ET63" s="34">
        <v>59249.142</v>
      </c>
      <c r="EU63" s="34">
        <v>-4255.0157000000163</v>
      </c>
      <c r="EV63" s="34">
        <v>-4255.0157000000163</v>
      </c>
      <c r="EW63" s="34">
        <v>0</v>
      </c>
      <c r="EX63" s="34">
        <v>0</v>
      </c>
      <c r="EY63" s="34">
        <v>54994.126299999989</v>
      </c>
      <c r="EZ63" s="34">
        <v>137971.98179999998</v>
      </c>
      <c r="FA63" s="34">
        <v>-81645.853999999992</v>
      </c>
      <c r="FB63" s="34">
        <v>8704.7444000000014</v>
      </c>
      <c r="FC63" s="34">
        <v>8704.7444000000014</v>
      </c>
      <c r="FD63" s="34">
        <v>0</v>
      </c>
      <c r="FE63" s="34">
        <v>0</v>
      </c>
      <c r="FF63" s="34">
        <v>-72941.109599999982</v>
      </c>
      <c r="FG63" s="34">
        <v>65030.872199999998</v>
      </c>
      <c r="FH63" s="34">
        <v>40971.481999999996</v>
      </c>
      <c r="FI63" s="34">
        <v>1130.1052</v>
      </c>
      <c r="FJ63" s="34">
        <v>1130.1052</v>
      </c>
      <c r="FK63" s="34">
        <v>0</v>
      </c>
      <c r="FL63" s="34">
        <v>0</v>
      </c>
      <c r="FM63" s="34">
        <v>42101.587199999994</v>
      </c>
      <c r="FN63" s="34">
        <v>107132.45939999999</v>
      </c>
      <c r="FO63" s="34">
        <v>-33001.426999999996</v>
      </c>
      <c r="FP63" s="34">
        <v>-2270.8719999999903</v>
      </c>
      <c r="FQ63" s="34">
        <v>-2270.8719999999903</v>
      </c>
      <c r="FR63" s="34">
        <v>0</v>
      </c>
      <c r="FS63" s="34">
        <v>0</v>
      </c>
      <c r="FT63" s="34">
        <v>-35272.298999999992</v>
      </c>
      <c r="FU63" s="34">
        <v>71860.160400000008</v>
      </c>
      <c r="FV63" s="34">
        <v>30957.350999999999</v>
      </c>
      <c r="FW63" s="34">
        <v>-2564.1407000000036</v>
      </c>
      <c r="FX63" s="34">
        <v>-2564.1407000000036</v>
      </c>
      <c r="FY63" s="34">
        <v>0</v>
      </c>
      <c r="FZ63" s="34">
        <v>0</v>
      </c>
      <c r="GA63" s="34">
        <v>28393.210299999995</v>
      </c>
      <c r="GB63" s="34">
        <v>100253.3707</v>
      </c>
      <c r="GC63" s="34">
        <v>-21775.035</v>
      </c>
      <c r="GD63" s="34">
        <v>-2577.2796999999991</v>
      </c>
      <c r="GE63" s="34">
        <v>-2577.2796999999991</v>
      </c>
      <c r="GF63" s="34">
        <v>0</v>
      </c>
      <c r="GG63" s="34">
        <v>0</v>
      </c>
      <c r="GH63" s="34">
        <v>-24352.314699999999</v>
      </c>
      <c r="GI63" s="34">
        <v>75901.055999999997</v>
      </c>
      <c r="GJ63" s="34">
        <v>78011.433000000005</v>
      </c>
      <c r="GK63" s="34">
        <v>2909.882800000003</v>
      </c>
      <c r="GL63" s="34">
        <v>2909.882800000003</v>
      </c>
      <c r="GM63" s="34">
        <v>0</v>
      </c>
      <c r="GN63" s="34">
        <v>0</v>
      </c>
      <c r="GO63" s="34">
        <v>80921.315800000011</v>
      </c>
      <c r="GP63" s="34">
        <v>156822.37179999999</v>
      </c>
      <c r="GQ63" s="34">
        <v>3750.3199999999924</v>
      </c>
      <c r="GR63" s="34">
        <v>8842.4340999999986</v>
      </c>
      <c r="GS63" s="34">
        <v>8842.4340999999986</v>
      </c>
      <c r="GT63" s="34">
        <v>0</v>
      </c>
      <c r="GU63" s="34">
        <v>0</v>
      </c>
      <c r="GV63" s="34">
        <v>12592.754099999991</v>
      </c>
      <c r="GW63" s="34">
        <v>169415.12589999998</v>
      </c>
      <c r="GX63" s="34">
        <v>-3773.8820000000051</v>
      </c>
      <c r="GY63" s="34">
        <v>-2428.156799999997</v>
      </c>
      <c r="GZ63" s="34">
        <v>-2428.156799999997</v>
      </c>
      <c r="HA63" s="34">
        <v>0</v>
      </c>
      <c r="HB63" s="34">
        <v>0</v>
      </c>
      <c r="HC63" s="34">
        <v>-6202.0388000000021</v>
      </c>
      <c r="HD63" s="34">
        <v>163213.0871</v>
      </c>
      <c r="HE63" s="34">
        <v>11812.852999999996</v>
      </c>
      <c r="HF63" s="34">
        <v>43288.601900000038</v>
      </c>
      <c r="HG63" s="34">
        <v>43288.601900000038</v>
      </c>
      <c r="HH63" s="34">
        <v>0</v>
      </c>
      <c r="HI63" s="34">
        <v>0</v>
      </c>
      <c r="HJ63" s="34">
        <v>55101.454900000033</v>
      </c>
      <c r="HK63" s="34">
        <v>218314.54200000002</v>
      </c>
      <c r="HL63" s="34">
        <v>2888.9199999999983</v>
      </c>
      <c r="HM63" s="34">
        <v>6765.1903999999922</v>
      </c>
      <c r="HN63" s="34">
        <v>6765.1903999999922</v>
      </c>
      <c r="HO63" s="34">
        <v>0</v>
      </c>
      <c r="HP63" s="34">
        <v>0</v>
      </c>
      <c r="HQ63" s="34">
        <v>9654.1103999999832</v>
      </c>
      <c r="HR63" s="34">
        <v>227968.65240000002</v>
      </c>
      <c r="HS63" s="34">
        <v>202699.75099999999</v>
      </c>
      <c r="HT63" s="34">
        <v>-182.84419999995771</v>
      </c>
      <c r="HU63" s="34">
        <v>-182.84419999995771</v>
      </c>
      <c r="HV63" s="34">
        <v>0</v>
      </c>
      <c r="HW63" s="34">
        <v>0</v>
      </c>
      <c r="HX63" s="34">
        <v>202516.90680000003</v>
      </c>
      <c r="HY63" s="34">
        <v>430485.55920000002</v>
      </c>
      <c r="HZ63" s="34">
        <v>22855.374999999996</v>
      </c>
      <c r="IA63" s="34">
        <v>-731.3720000000103</v>
      </c>
      <c r="IB63" s="34">
        <v>-731.3720000000103</v>
      </c>
      <c r="IC63" s="34">
        <v>0</v>
      </c>
      <c r="ID63" s="34">
        <v>0</v>
      </c>
      <c r="IE63" s="34">
        <v>22124.002999999986</v>
      </c>
      <c r="IF63" s="34">
        <v>452609.56220000004</v>
      </c>
      <c r="IG63" s="34">
        <v>-57961.231000000022</v>
      </c>
      <c r="IH63" s="34">
        <v>-2888.9193999999516</v>
      </c>
      <c r="II63" s="34">
        <v>-2888.9193999999516</v>
      </c>
      <c r="IJ63" s="34">
        <v>0</v>
      </c>
      <c r="IK63" s="34">
        <v>0</v>
      </c>
      <c r="IL63" s="34">
        <v>-60850.15039999997</v>
      </c>
      <c r="IM63" s="34">
        <v>391759.41180000006</v>
      </c>
      <c r="IN63" s="34">
        <v>-45353.472000000002</v>
      </c>
      <c r="IO63" s="34">
        <v>16212.032999999956</v>
      </c>
      <c r="IP63" s="34">
        <v>16212.032999999956</v>
      </c>
      <c r="IQ63" s="34">
        <v>0</v>
      </c>
      <c r="IR63" s="34">
        <v>0</v>
      </c>
      <c r="IS63" s="34">
        <v>-29141.439000000046</v>
      </c>
      <c r="IT63" s="34">
        <v>362617.97279999999</v>
      </c>
      <c r="IU63" s="34">
        <v>-2235.150999999998</v>
      </c>
      <c r="IV63" s="34">
        <v>7984.56699999993</v>
      </c>
      <c r="IW63" s="34">
        <v>7984.56699999993</v>
      </c>
      <c r="IX63" s="34">
        <v>0</v>
      </c>
      <c r="IY63" s="34">
        <v>0</v>
      </c>
      <c r="IZ63" s="34">
        <v>5749.415999999932</v>
      </c>
      <c r="JA63" s="34">
        <v>368367.38879999996</v>
      </c>
      <c r="JB63" s="34">
        <v>-121106.549</v>
      </c>
      <c r="JC63" s="34">
        <v>11002.935600000026</v>
      </c>
      <c r="JD63" s="34">
        <v>11002.935600000053</v>
      </c>
      <c r="JE63" s="34">
        <v>0</v>
      </c>
      <c r="JF63" s="34">
        <v>0</v>
      </c>
      <c r="JG63" s="34">
        <v>-110103.61339999997</v>
      </c>
      <c r="JH63" s="34">
        <v>258263.77539999998</v>
      </c>
      <c r="JI63" s="34">
        <v>18923.745000000003</v>
      </c>
      <c r="JJ63" s="34">
        <v>10030.45240000006</v>
      </c>
      <c r="JK63" s="34">
        <v>10030.452400000038</v>
      </c>
      <c r="JL63" s="34">
        <v>0</v>
      </c>
      <c r="JM63" s="34">
        <v>0</v>
      </c>
      <c r="JN63" s="34">
        <v>28954.197400000063</v>
      </c>
      <c r="JO63" s="34">
        <v>287217.97280000005</v>
      </c>
    </row>
    <row r="64" spans="1:275" s="10" customFormat="1" ht="14.45" customHeight="1" x14ac:dyDescent="0.2">
      <c r="A64" s="215" t="s">
        <v>8</v>
      </c>
      <c r="B64" s="34">
        <v>2254.9035079999999</v>
      </c>
      <c r="C64" s="34">
        <v>28677.133999999998</v>
      </c>
      <c r="D64" s="34">
        <v>481.07999200000268</v>
      </c>
      <c r="E64" s="34">
        <v>481.07999200000268</v>
      </c>
      <c r="F64" s="34">
        <v>0</v>
      </c>
      <c r="G64" s="34">
        <v>0</v>
      </c>
      <c r="H64" s="34">
        <v>29158.213992000001</v>
      </c>
      <c r="I64" s="34">
        <v>31413.1175</v>
      </c>
      <c r="J64" s="34">
        <v>-18561.668000000001</v>
      </c>
      <c r="K64" s="34">
        <v>-1608.2329699999973</v>
      </c>
      <c r="L64" s="34">
        <v>-1608.2329699999973</v>
      </c>
      <c r="M64" s="34">
        <v>0</v>
      </c>
      <c r="N64" s="34">
        <v>0</v>
      </c>
      <c r="O64" s="34">
        <v>-20169.900969999999</v>
      </c>
      <c r="P64" s="34">
        <v>11243.216530000002</v>
      </c>
      <c r="Q64" s="34">
        <v>7955.3530000000001</v>
      </c>
      <c r="R64" s="34">
        <v>305.38533399999778</v>
      </c>
      <c r="S64" s="34">
        <v>305.38533399999778</v>
      </c>
      <c r="T64" s="34">
        <v>0</v>
      </c>
      <c r="U64" s="34">
        <v>0</v>
      </c>
      <c r="V64" s="34">
        <v>8260.7383339999978</v>
      </c>
      <c r="W64" s="34">
        <v>19503.954863999999</v>
      </c>
      <c r="X64" s="34">
        <v>-4022.4489999999987</v>
      </c>
      <c r="Y64" s="34">
        <v>1750.9730419999996</v>
      </c>
      <c r="Z64" s="34">
        <v>1750.9730419999996</v>
      </c>
      <c r="AA64" s="34">
        <v>0</v>
      </c>
      <c r="AB64" s="34">
        <v>0</v>
      </c>
      <c r="AC64" s="34">
        <v>-2271.4759579999991</v>
      </c>
      <c r="AD64" s="34">
        <v>17232.478906</v>
      </c>
      <c r="AE64" s="34">
        <v>6635.3320000000012</v>
      </c>
      <c r="AF64" s="34">
        <v>2297.8089819999996</v>
      </c>
      <c r="AG64" s="34">
        <v>2297.8089819999996</v>
      </c>
      <c r="AH64" s="34">
        <v>0</v>
      </c>
      <c r="AI64" s="34">
        <v>0</v>
      </c>
      <c r="AJ64" s="34">
        <v>8933.1409820000008</v>
      </c>
      <c r="AK64" s="34">
        <v>26165.619888000001</v>
      </c>
      <c r="AL64" s="34">
        <v>-19174.866999999998</v>
      </c>
      <c r="AM64" s="34">
        <v>-926.2770920000039</v>
      </c>
      <c r="AN64" s="34">
        <v>-926.2770920000039</v>
      </c>
      <c r="AO64" s="34">
        <v>0</v>
      </c>
      <c r="AP64" s="34">
        <v>0</v>
      </c>
      <c r="AQ64" s="34">
        <v>-20101.144092000002</v>
      </c>
      <c r="AR64" s="34">
        <v>6064.4757959999997</v>
      </c>
      <c r="AS64" s="34">
        <v>8995.7330000000002</v>
      </c>
      <c r="AT64" s="34">
        <v>175.97605599999952</v>
      </c>
      <c r="AU64" s="34">
        <v>175.97605599999952</v>
      </c>
      <c r="AV64" s="34">
        <v>0</v>
      </c>
      <c r="AW64" s="34">
        <v>0</v>
      </c>
      <c r="AX64" s="34">
        <v>9171.7090559999997</v>
      </c>
      <c r="AY64" s="34">
        <v>15236.184851999999</v>
      </c>
      <c r="AZ64" s="34">
        <v>-11935.011</v>
      </c>
      <c r="BA64" s="34">
        <v>-65.461749999998574</v>
      </c>
      <c r="BB64" s="34">
        <v>-65.461749999998574</v>
      </c>
      <c r="BC64" s="34">
        <v>0</v>
      </c>
      <c r="BD64" s="34">
        <v>0</v>
      </c>
      <c r="BE64" s="34">
        <v>-12000.472749999999</v>
      </c>
      <c r="BF64" s="34">
        <v>3235.712102</v>
      </c>
      <c r="BG64" s="34">
        <v>2687.9869999999996</v>
      </c>
      <c r="BH64" s="34">
        <v>-15.942399999999907</v>
      </c>
      <c r="BI64" s="34">
        <v>-15.942399999999907</v>
      </c>
      <c r="BJ64" s="34">
        <v>0</v>
      </c>
      <c r="BK64" s="34">
        <v>0</v>
      </c>
      <c r="BL64" s="34">
        <v>2672.0445999999997</v>
      </c>
      <c r="BM64" s="34">
        <v>5907.7567019999997</v>
      </c>
      <c r="BN64" s="34">
        <v>1273.6889999999994</v>
      </c>
      <c r="BO64" s="34">
        <v>-30.321345999999721</v>
      </c>
      <c r="BP64" s="34">
        <v>-30.321345999999721</v>
      </c>
      <c r="BQ64" s="34">
        <v>0</v>
      </c>
      <c r="BR64" s="34">
        <v>0</v>
      </c>
      <c r="BS64" s="34">
        <v>1243.3676539999997</v>
      </c>
      <c r="BT64" s="34">
        <v>7151.1243559999994</v>
      </c>
      <c r="BU64" s="34">
        <v>-520.29999999999973</v>
      </c>
      <c r="BV64" s="34">
        <v>79.012425999999778</v>
      </c>
      <c r="BW64" s="34">
        <v>79.012425999999778</v>
      </c>
      <c r="BX64" s="34">
        <v>0</v>
      </c>
      <c r="BY64" s="34">
        <v>0</v>
      </c>
      <c r="BZ64" s="34">
        <v>-441.28757399999995</v>
      </c>
      <c r="CA64" s="34">
        <v>6709.8367819999994</v>
      </c>
      <c r="CB64" s="34">
        <v>3166.0119999999988</v>
      </c>
      <c r="CC64" s="34">
        <v>789.69595800000116</v>
      </c>
      <c r="CD64" s="34">
        <v>789.69595800000116</v>
      </c>
      <c r="CE64" s="34">
        <v>0</v>
      </c>
      <c r="CF64" s="34">
        <v>0</v>
      </c>
      <c r="CG64" s="34">
        <v>3955.707958</v>
      </c>
      <c r="CH64" s="34">
        <v>10665.544739999999</v>
      </c>
      <c r="CI64" s="34">
        <v>13341.907999999999</v>
      </c>
      <c r="CJ64" s="34">
        <v>-808.43985799999973</v>
      </c>
      <c r="CK64" s="34">
        <v>-808.43985799999973</v>
      </c>
      <c r="CL64" s="34">
        <v>0</v>
      </c>
      <c r="CM64" s="34">
        <v>0</v>
      </c>
      <c r="CN64" s="34">
        <v>12533.468142</v>
      </c>
      <c r="CO64" s="34">
        <v>23199.012881999999</v>
      </c>
      <c r="CP64" s="34">
        <v>-9127.7159999999985</v>
      </c>
      <c r="CQ64" s="34">
        <v>-452.92848199999935</v>
      </c>
      <c r="CR64" s="34">
        <v>-452.92848199999935</v>
      </c>
      <c r="CS64" s="34">
        <v>0</v>
      </c>
      <c r="CT64" s="34">
        <v>0</v>
      </c>
      <c r="CU64" s="34">
        <v>-9580.6444819999979</v>
      </c>
      <c r="CV64" s="34">
        <v>13618.368400000001</v>
      </c>
      <c r="CW64" s="34">
        <v>1866.6990000000003</v>
      </c>
      <c r="CX64" s="34">
        <v>1041.1176079999989</v>
      </c>
      <c r="CY64" s="34">
        <v>1041.1176079999989</v>
      </c>
      <c r="CZ64" s="34">
        <v>0</v>
      </c>
      <c r="DA64" s="34">
        <v>0</v>
      </c>
      <c r="DB64" s="34">
        <v>2907.8166079999992</v>
      </c>
      <c r="DC64" s="34">
        <v>16526.185008</v>
      </c>
      <c r="DD64" s="34">
        <v>27619.644999999997</v>
      </c>
      <c r="DE64" s="34">
        <v>-204.55503999999928</v>
      </c>
      <c r="DF64" s="34">
        <v>-5095.8375652717468</v>
      </c>
      <c r="DG64" s="34">
        <v>0</v>
      </c>
      <c r="DH64" s="34">
        <v>4891.2825252717475</v>
      </c>
      <c r="DI64" s="34">
        <v>27415.089959999998</v>
      </c>
      <c r="DJ64" s="34">
        <v>43941.274967999998</v>
      </c>
      <c r="DK64" s="34">
        <v>-15822.841000000002</v>
      </c>
      <c r="DL64" s="34">
        <v>-1087.6590879999985</v>
      </c>
      <c r="DM64" s="34">
        <v>-1087.6590879999985</v>
      </c>
      <c r="DN64" s="34">
        <v>0</v>
      </c>
      <c r="DO64" s="34">
        <v>0</v>
      </c>
      <c r="DP64" s="34">
        <v>-16910.500088000001</v>
      </c>
      <c r="DQ64" s="34">
        <v>27030.774879999997</v>
      </c>
      <c r="DR64" s="34">
        <v>25224.266</v>
      </c>
      <c r="DS64" s="34">
        <v>-1021.2649239999992</v>
      </c>
      <c r="DT64" s="34">
        <v>-1021.2649239999992</v>
      </c>
      <c r="DU64" s="34">
        <v>0</v>
      </c>
      <c r="DV64" s="34">
        <v>0</v>
      </c>
      <c r="DW64" s="34">
        <v>24203.001076</v>
      </c>
      <c r="DX64" s="34">
        <v>51233.775955999998</v>
      </c>
      <c r="DY64" s="34">
        <v>-18731.755999999998</v>
      </c>
      <c r="DZ64" s="34">
        <v>-5119.8661229999998</v>
      </c>
      <c r="EA64" s="34">
        <v>-5094.6048140869561</v>
      </c>
      <c r="EB64" s="34">
        <v>0</v>
      </c>
      <c r="EC64" s="34">
        <v>-25.2613089130435</v>
      </c>
      <c r="ED64" s="34">
        <v>-23851.622122999997</v>
      </c>
      <c r="EE64" s="34">
        <v>27382.153833</v>
      </c>
      <c r="EF64" s="34">
        <v>19514.149000000005</v>
      </c>
      <c r="EG64" s="34">
        <v>381.35236699999587</v>
      </c>
      <c r="EH64" s="34">
        <v>381.35236699999587</v>
      </c>
      <c r="EI64" s="34">
        <v>0</v>
      </c>
      <c r="EJ64" s="34">
        <v>0</v>
      </c>
      <c r="EK64" s="34">
        <v>19895.501367000001</v>
      </c>
      <c r="EL64" s="34">
        <v>47277.655200000001</v>
      </c>
      <c r="EM64" s="34">
        <v>10385.427</v>
      </c>
      <c r="EN64" s="34">
        <v>7692.1513000000014</v>
      </c>
      <c r="EO64" s="34">
        <v>7692.1513000000014</v>
      </c>
      <c r="EP64" s="34">
        <v>0</v>
      </c>
      <c r="EQ64" s="34">
        <v>0</v>
      </c>
      <c r="ER64" s="34">
        <v>18077.578300000001</v>
      </c>
      <c r="ES64" s="34">
        <v>65355.233500000002</v>
      </c>
      <c r="ET64" s="34">
        <v>51610.311000000002</v>
      </c>
      <c r="EU64" s="34">
        <v>-3443.617900000012</v>
      </c>
      <c r="EV64" s="34">
        <v>-3443.617900000012</v>
      </c>
      <c r="EW64" s="34">
        <v>0</v>
      </c>
      <c r="EX64" s="34">
        <v>0</v>
      </c>
      <c r="EY64" s="34">
        <v>48166.693099999989</v>
      </c>
      <c r="EZ64" s="34">
        <v>113521.92659999999</v>
      </c>
      <c r="FA64" s="34">
        <v>-81678.560999999987</v>
      </c>
      <c r="FB64" s="34">
        <v>6756.3340000000026</v>
      </c>
      <c r="FC64" s="34">
        <v>6756.3340000000026</v>
      </c>
      <c r="FD64" s="34">
        <v>0</v>
      </c>
      <c r="FE64" s="34">
        <v>0</v>
      </c>
      <c r="FF64" s="34">
        <v>-74922.226999999984</v>
      </c>
      <c r="FG64" s="34">
        <v>38599.6996</v>
      </c>
      <c r="FH64" s="34">
        <v>55332.729999999996</v>
      </c>
      <c r="FI64" s="34">
        <v>1211.5993999999992</v>
      </c>
      <c r="FJ64" s="34">
        <v>1211.5993999999992</v>
      </c>
      <c r="FK64" s="34">
        <v>0</v>
      </c>
      <c r="FL64" s="34">
        <v>0</v>
      </c>
      <c r="FM64" s="34">
        <v>56544.329399999995</v>
      </c>
      <c r="FN64" s="34">
        <v>95144.028999999995</v>
      </c>
      <c r="FO64" s="34">
        <v>-44954.421999999999</v>
      </c>
      <c r="FP64" s="34">
        <v>-1892.4405999999944</v>
      </c>
      <c r="FQ64" s="34">
        <v>-1892.4405999999944</v>
      </c>
      <c r="FR64" s="34">
        <v>0</v>
      </c>
      <c r="FS64" s="34">
        <v>0</v>
      </c>
      <c r="FT64" s="34">
        <v>-46846.862599999993</v>
      </c>
      <c r="FU64" s="34">
        <v>48297.166400000002</v>
      </c>
      <c r="FV64" s="34">
        <v>32223.881000000001</v>
      </c>
      <c r="FW64" s="34">
        <v>-1791.3063000000038</v>
      </c>
      <c r="FX64" s="34">
        <v>-1791.3063000000038</v>
      </c>
      <c r="FY64" s="34">
        <v>0</v>
      </c>
      <c r="FZ64" s="34">
        <v>0</v>
      </c>
      <c r="GA64" s="34">
        <v>30432.574699999997</v>
      </c>
      <c r="GB64" s="34">
        <v>78729.741099999999</v>
      </c>
      <c r="GC64" s="34">
        <v>-19786.822</v>
      </c>
      <c r="GD64" s="34">
        <v>-2070.2790999999997</v>
      </c>
      <c r="GE64" s="34">
        <v>-2070.2790999999997</v>
      </c>
      <c r="GF64" s="34">
        <v>0</v>
      </c>
      <c r="GG64" s="34">
        <v>0</v>
      </c>
      <c r="GH64" s="34">
        <v>-21857.1011</v>
      </c>
      <c r="GI64" s="34">
        <v>56872.639999999999</v>
      </c>
      <c r="GJ64" s="34">
        <v>88200.08</v>
      </c>
      <c r="GK64" s="34">
        <v>1192.988400000002</v>
      </c>
      <c r="GL64" s="34">
        <v>1192.988400000002</v>
      </c>
      <c r="GM64" s="34">
        <v>0</v>
      </c>
      <c r="GN64" s="34">
        <v>0</v>
      </c>
      <c r="GO64" s="34">
        <v>89393.068400000004</v>
      </c>
      <c r="GP64" s="34">
        <v>146265.7084</v>
      </c>
      <c r="GQ64" s="34">
        <v>-44319.533000000003</v>
      </c>
      <c r="GR64" s="34">
        <v>6618.7585000000036</v>
      </c>
      <c r="GS64" s="34">
        <v>6618.7585000000036</v>
      </c>
      <c r="GT64" s="34">
        <v>0</v>
      </c>
      <c r="GU64" s="34">
        <v>0</v>
      </c>
      <c r="GV64" s="34">
        <v>-37700.7745</v>
      </c>
      <c r="GW64" s="34">
        <v>108564.9339</v>
      </c>
      <c r="GX64" s="34">
        <v>41103.134999999995</v>
      </c>
      <c r="GY64" s="34">
        <v>-2252.627800000002</v>
      </c>
      <c r="GZ64" s="34">
        <v>-2252.627800000002</v>
      </c>
      <c r="HA64" s="34">
        <v>0</v>
      </c>
      <c r="HB64" s="34">
        <v>0</v>
      </c>
      <c r="HC64" s="34">
        <v>38850.507199999993</v>
      </c>
      <c r="HD64" s="34">
        <v>147415.4411</v>
      </c>
      <c r="HE64" s="34">
        <v>-30534.776000000005</v>
      </c>
      <c r="HF64" s="34">
        <v>35829.808500000036</v>
      </c>
      <c r="HG64" s="34">
        <v>35829.808500000036</v>
      </c>
      <c r="HH64" s="34">
        <v>0</v>
      </c>
      <c r="HI64" s="34">
        <v>0</v>
      </c>
      <c r="HJ64" s="34">
        <v>5295.0325000000303</v>
      </c>
      <c r="HK64" s="34">
        <v>152710.47360000003</v>
      </c>
      <c r="HL64" s="34">
        <v>54816.331999999995</v>
      </c>
      <c r="HM64" s="34">
        <v>6765.1903999999922</v>
      </c>
      <c r="HN64" s="34">
        <v>6765.1903999999922</v>
      </c>
      <c r="HO64" s="34">
        <v>0</v>
      </c>
      <c r="HP64" s="34">
        <v>0</v>
      </c>
      <c r="HQ64" s="34">
        <v>61581.522399999987</v>
      </c>
      <c r="HR64" s="34">
        <v>214291.99600000001</v>
      </c>
      <c r="HS64" s="34">
        <v>192716.52299999999</v>
      </c>
      <c r="HT64" s="34">
        <v>-73.138199999957578</v>
      </c>
      <c r="HU64" s="34">
        <v>-73.138199999957578</v>
      </c>
      <c r="HV64" s="34">
        <v>0</v>
      </c>
      <c r="HW64" s="34">
        <v>0</v>
      </c>
      <c r="HX64" s="34">
        <v>192643.38480000003</v>
      </c>
      <c r="HY64" s="34">
        <v>406935.38080000004</v>
      </c>
      <c r="HZ64" s="34">
        <v>28413.801999999996</v>
      </c>
      <c r="IA64" s="34">
        <v>-292.54860000000917</v>
      </c>
      <c r="IB64" s="34">
        <v>-292.54860000000917</v>
      </c>
      <c r="IC64" s="34">
        <v>0</v>
      </c>
      <c r="ID64" s="34">
        <v>0</v>
      </c>
      <c r="IE64" s="34">
        <v>28121.253399999987</v>
      </c>
      <c r="IF64" s="34">
        <v>435056.63420000003</v>
      </c>
      <c r="IG64" s="34">
        <v>-69772.889000000025</v>
      </c>
      <c r="IH64" s="34">
        <v>-2742.6447999999509</v>
      </c>
      <c r="II64" s="34">
        <v>-2742.6447999999509</v>
      </c>
      <c r="IJ64" s="34">
        <v>0</v>
      </c>
      <c r="IK64" s="34">
        <v>0</v>
      </c>
      <c r="IL64" s="34">
        <v>-72515.533799999976</v>
      </c>
      <c r="IM64" s="34">
        <v>362541.10040000005</v>
      </c>
      <c r="IN64" s="34">
        <v>-70956.043000000005</v>
      </c>
      <c r="IO64" s="34">
        <v>14059.315399999963</v>
      </c>
      <c r="IP64" s="34">
        <v>14059.315399999963</v>
      </c>
      <c r="IQ64" s="34">
        <v>0</v>
      </c>
      <c r="IR64" s="34">
        <v>0</v>
      </c>
      <c r="IS64" s="34">
        <v>-56896.727600000042</v>
      </c>
      <c r="IT64" s="34">
        <v>305644.37280000001</v>
      </c>
      <c r="IU64" s="34">
        <v>2666.398000000001</v>
      </c>
      <c r="IV64" s="34">
        <v>6166.414399999936</v>
      </c>
      <c r="IW64" s="34">
        <v>6166.414399999936</v>
      </c>
      <c r="IX64" s="34">
        <v>0</v>
      </c>
      <c r="IY64" s="34">
        <v>0</v>
      </c>
      <c r="IZ64" s="34">
        <v>8832.812399999937</v>
      </c>
      <c r="JA64" s="34">
        <v>314477.18519999995</v>
      </c>
      <c r="JB64" s="34">
        <v>-117703.11900000001</v>
      </c>
      <c r="JC64" s="34">
        <v>7980.3412000000535</v>
      </c>
      <c r="JD64" s="34">
        <v>7980.3412000000535</v>
      </c>
      <c r="JE64" s="34">
        <v>0</v>
      </c>
      <c r="JF64" s="34">
        <v>0</v>
      </c>
      <c r="JG64" s="34">
        <v>-109722.77779999995</v>
      </c>
      <c r="JH64" s="34">
        <v>204754.4074</v>
      </c>
      <c r="JI64" s="34">
        <v>36373.198000000004</v>
      </c>
      <c r="JJ64" s="34">
        <v>8505.4442000000272</v>
      </c>
      <c r="JK64" s="34">
        <v>8505.4442000000272</v>
      </c>
      <c r="JL64" s="34">
        <v>0</v>
      </c>
      <c r="JM64" s="34">
        <v>0</v>
      </c>
      <c r="JN64" s="34">
        <v>44878.642200000031</v>
      </c>
      <c r="JO64" s="34">
        <v>249633.04960000003</v>
      </c>
    </row>
    <row r="65" spans="1:275" s="10" customFormat="1" x14ac:dyDescent="0.2">
      <c r="A65" s="46" t="s">
        <v>21</v>
      </c>
      <c r="B65" s="34">
        <v>14112.857620000001</v>
      </c>
      <c r="C65" s="34">
        <v>42726.035000000003</v>
      </c>
      <c r="D65" s="34">
        <v>10136.687004999992</v>
      </c>
      <c r="E65" s="34">
        <v>10136.687004999992</v>
      </c>
      <c r="F65" s="34">
        <v>0</v>
      </c>
      <c r="G65" s="34">
        <v>0</v>
      </c>
      <c r="H65" s="34">
        <v>52862.722004999996</v>
      </c>
      <c r="I65" s="34">
        <v>66975.579624999998</v>
      </c>
      <c r="J65" s="34">
        <v>-18437.684999999998</v>
      </c>
      <c r="K65" s="34">
        <v>-5750.6257369999948</v>
      </c>
      <c r="L65" s="34">
        <v>-5750.6257369999948</v>
      </c>
      <c r="M65" s="34">
        <v>0</v>
      </c>
      <c r="N65" s="34">
        <v>0</v>
      </c>
      <c r="O65" s="34">
        <v>-24188.310736999993</v>
      </c>
      <c r="P65" s="34">
        <v>42787.268888000006</v>
      </c>
      <c r="Q65" s="34">
        <v>44983.633999999998</v>
      </c>
      <c r="R65" s="34">
        <v>707.30295199999091</v>
      </c>
      <c r="S65" s="34">
        <v>707.30295199999091</v>
      </c>
      <c r="T65" s="34">
        <v>0</v>
      </c>
      <c r="U65" s="34">
        <v>0</v>
      </c>
      <c r="V65" s="34">
        <v>45690.936951999989</v>
      </c>
      <c r="W65" s="34">
        <v>88478.205839999995</v>
      </c>
      <c r="X65" s="34">
        <v>10033.100000000002</v>
      </c>
      <c r="Y65" s="34">
        <v>9395.6929920000002</v>
      </c>
      <c r="Z65" s="34">
        <v>9395.6929920000002</v>
      </c>
      <c r="AA65" s="34">
        <v>0</v>
      </c>
      <c r="AB65" s="34">
        <v>0</v>
      </c>
      <c r="AC65" s="34">
        <v>19428.792992000002</v>
      </c>
      <c r="AD65" s="34">
        <v>107906.998832</v>
      </c>
      <c r="AE65" s="34">
        <v>-66599.259000000005</v>
      </c>
      <c r="AF65" s="34">
        <v>10604.011048000008</v>
      </c>
      <c r="AG65" s="34">
        <v>10604.011048000008</v>
      </c>
      <c r="AH65" s="34">
        <v>0</v>
      </c>
      <c r="AI65" s="34">
        <v>0</v>
      </c>
      <c r="AJ65" s="34">
        <v>-55995.247951999998</v>
      </c>
      <c r="AK65" s="34">
        <v>51911.75088</v>
      </c>
      <c r="AL65" s="34">
        <v>-20736.945</v>
      </c>
      <c r="AM65" s="34">
        <v>-2542.526711999999</v>
      </c>
      <c r="AN65" s="34">
        <v>-2542.526711999999</v>
      </c>
      <c r="AO65" s="34">
        <v>0</v>
      </c>
      <c r="AP65" s="34">
        <v>0</v>
      </c>
      <c r="AQ65" s="34">
        <v>-23279.471711999999</v>
      </c>
      <c r="AR65" s="34">
        <v>28632.279168000001</v>
      </c>
      <c r="AS65" s="34">
        <v>9536.9190000000017</v>
      </c>
      <c r="AT65" s="34">
        <v>1242.7697909999988</v>
      </c>
      <c r="AU65" s="34">
        <v>1242.7697909999988</v>
      </c>
      <c r="AV65" s="34">
        <v>0</v>
      </c>
      <c r="AW65" s="34">
        <v>0</v>
      </c>
      <c r="AX65" s="34">
        <v>10779.688791</v>
      </c>
      <c r="AY65" s="34">
        <v>39411.967959000001</v>
      </c>
      <c r="AZ65" s="34">
        <v>5459.119999999999</v>
      </c>
      <c r="BA65" s="34">
        <v>75.400314999995317</v>
      </c>
      <c r="BB65" s="34">
        <v>75.400314999995317</v>
      </c>
      <c r="BC65" s="34">
        <v>0</v>
      </c>
      <c r="BD65" s="34">
        <v>0</v>
      </c>
      <c r="BE65" s="34">
        <v>5534.5203149999943</v>
      </c>
      <c r="BF65" s="34">
        <v>44946.488273999996</v>
      </c>
      <c r="BG65" s="34">
        <v>-21442.054</v>
      </c>
      <c r="BH65" s="34">
        <v>288.44888200000423</v>
      </c>
      <c r="BI65" s="34">
        <v>288.44888200000423</v>
      </c>
      <c r="BJ65" s="34">
        <v>0</v>
      </c>
      <c r="BK65" s="34">
        <v>0</v>
      </c>
      <c r="BL65" s="34">
        <v>-21153.605117999996</v>
      </c>
      <c r="BM65" s="34">
        <v>23792.883156</v>
      </c>
      <c r="BN65" s="34">
        <v>-3818.7990000000009</v>
      </c>
      <c r="BO65" s="34">
        <v>-504.23463200000151</v>
      </c>
      <c r="BP65" s="34">
        <v>-504.23463200000151</v>
      </c>
      <c r="BQ65" s="34">
        <v>0</v>
      </c>
      <c r="BR65" s="34">
        <v>0</v>
      </c>
      <c r="BS65" s="34">
        <v>-4323.0336320000024</v>
      </c>
      <c r="BT65" s="34">
        <v>19469.849523999997</v>
      </c>
      <c r="BU65" s="34">
        <v>-5143.1850000000013</v>
      </c>
      <c r="BV65" s="34">
        <v>551.66921000000184</v>
      </c>
      <c r="BW65" s="34">
        <v>551.66921000000184</v>
      </c>
      <c r="BX65" s="34">
        <v>0</v>
      </c>
      <c r="BY65" s="34">
        <v>0</v>
      </c>
      <c r="BZ65" s="34">
        <v>-4591.5157899999995</v>
      </c>
      <c r="CA65" s="34">
        <v>14878.333733999998</v>
      </c>
      <c r="CB65" s="34">
        <v>-3371.1699999999996</v>
      </c>
      <c r="CC65" s="34">
        <v>842.41438600000174</v>
      </c>
      <c r="CD65" s="34">
        <v>842.41438600000174</v>
      </c>
      <c r="CE65" s="34">
        <v>0</v>
      </c>
      <c r="CF65" s="34">
        <v>0</v>
      </c>
      <c r="CG65" s="34">
        <v>-2528.7556139999979</v>
      </c>
      <c r="CH65" s="34">
        <v>12349.57812</v>
      </c>
      <c r="CI65" s="34">
        <v>8481.6859999999997</v>
      </c>
      <c r="CJ65" s="34">
        <v>-897.10087700000076</v>
      </c>
      <c r="CK65" s="34">
        <v>-897.10087700000076</v>
      </c>
      <c r="CL65" s="34">
        <v>0</v>
      </c>
      <c r="CM65" s="34">
        <v>0</v>
      </c>
      <c r="CN65" s="34">
        <v>7584.5851229999989</v>
      </c>
      <c r="CO65" s="34">
        <v>19934.163242999999</v>
      </c>
      <c r="CP65" s="34">
        <v>15410.25</v>
      </c>
      <c r="CQ65" s="34">
        <v>-303.30378299999938</v>
      </c>
      <c r="CR65" s="34">
        <v>-303.30378299999938</v>
      </c>
      <c r="CS65" s="34">
        <v>0</v>
      </c>
      <c r="CT65" s="34">
        <v>0</v>
      </c>
      <c r="CU65" s="34">
        <v>15106.946217000001</v>
      </c>
      <c r="CV65" s="34">
        <v>35041.10946</v>
      </c>
      <c r="CW65" s="34">
        <v>-72.718000000000757</v>
      </c>
      <c r="CX65" s="34">
        <v>3064.4726680000022</v>
      </c>
      <c r="CY65" s="34">
        <v>3064.4726680000022</v>
      </c>
      <c r="CZ65" s="34">
        <v>0</v>
      </c>
      <c r="DA65" s="34">
        <v>0</v>
      </c>
      <c r="DB65" s="34">
        <v>2991.7546680000014</v>
      </c>
      <c r="DC65" s="34">
        <v>38032.864128000001</v>
      </c>
      <c r="DD65" s="34">
        <v>35084.112000000001</v>
      </c>
      <c r="DE65" s="34">
        <v>-1293.6193120000025</v>
      </c>
      <c r="DF65" s="34">
        <v>3597.663213271745</v>
      </c>
      <c r="DG65" s="34">
        <v>0</v>
      </c>
      <c r="DH65" s="34">
        <v>-4891.2825252717475</v>
      </c>
      <c r="DI65" s="34">
        <v>33790.492687999998</v>
      </c>
      <c r="DJ65" s="34">
        <v>71823.356816</v>
      </c>
      <c r="DK65" s="34">
        <v>-9790.5409999999974</v>
      </c>
      <c r="DL65" s="34">
        <v>-450.60691600000428</v>
      </c>
      <c r="DM65" s="34">
        <v>-450.60691600000428</v>
      </c>
      <c r="DN65" s="34">
        <v>0</v>
      </c>
      <c r="DO65" s="34">
        <v>0</v>
      </c>
      <c r="DP65" s="34">
        <v>-10241.147916000002</v>
      </c>
      <c r="DQ65" s="34">
        <v>61582.208899999998</v>
      </c>
      <c r="DR65" s="34">
        <v>-25983.125999999997</v>
      </c>
      <c r="DS65" s="34">
        <v>-1975.2820300000021</v>
      </c>
      <c r="DT65" s="34">
        <v>-1975.2820300000021</v>
      </c>
      <c r="DU65" s="34">
        <v>0</v>
      </c>
      <c r="DV65" s="34">
        <v>0</v>
      </c>
      <c r="DW65" s="34">
        <v>-27958.408029999999</v>
      </c>
      <c r="DX65" s="34">
        <v>33623.800869999999</v>
      </c>
      <c r="DY65" s="34">
        <v>12381.536</v>
      </c>
      <c r="DZ65" s="34">
        <v>-3282.4337039999955</v>
      </c>
      <c r="EA65" s="34">
        <v>-3282.4337039999955</v>
      </c>
      <c r="EB65" s="34">
        <v>0</v>
      </c>
      <c r="EC65" s="34">
        <v>0</v>
      </c>
      <c r="ED65" s="34">
        <v>9099.1022960000046</v>
      </c>
      <c r="EE65" s="34">
        <v>42722.903166000004</v>
      </c>
      <c r="EF65" s="34">
        <v>-24282.123</v>
      </c>
      <c r="EG65" s="34">
        <v>-368.209566000005</v>
      </c>
      <c r="EH65" s="34">
        <v>-368.209566000005</v>
      </c>
      <c r="EI65" s="34">
        <v>0</v>
      </c>
      <c r="EJ65" s="34">
        <v>0</v>
      </c>
      <c r="EK65" s="34">
        <v>-24650.332566000005</v>
      </c>
      <c r="EL65" s="34">
        <v>18072.570599999999</v>
      </c>
      <c r="EM65" s="34">
        <v>-6088.9590000000026</v>
      </c>
      <c r="EN65" s="34">
        <v>5639.0104000000065</v>
      </c>
      <c r="EO65" s="34">
        <v>5639.0104000000065</v>
      </c>
      <c r="EP65" s="34">
        <v>0</v>
      </c>
      <c r="EQ65" s="34">
        <v>0</v>
      </c>
      <c r="ER65" s="34">
        <v>-449.94859999999608</v>
      </c>
      <c r="ES65" s="34">
        <v>17622.622000000003</v>
      </c>
      <c r="ET65" s="34">
        <v>7638.8310000000001</v>
      </c>
      <c r="EU65" s="34">
        <v>-811.39780000000428</v>
      </c>
      <c r="EV65" s="34">
        <v>-811.39780000000428</v>
      </c>
      <c r="EW65" s="34">
        <v>0</v>
      </c>
      <c r="EX65" s="34">
        <v>0</v>
      </c>
      <c r="EY65" s="34">
        <v>6827.4331999999958</v>
      </c>
      <c r="EZ65" s="34">
        <v>24450.055199999999</v>
      </c>
      <c r="FA65" s="34">
        <v>32.707000000000335</v>
      </c>
      <c r="FB65" s="34">
        <v>1948.4103999999988</v>
      </c>
      <c r="FC65" s="34">
        <v>1948.4103999999988</v>
      </c>
      <c r="FD65" s="34">
        <v>0</v>
      </c>
      <c r="FE65" s="34">
        <v>0</v>
      </c>
      <c r="FF65" s="34">
        <v>1981.1173999999992</v>
      </c>
      <c r="FG65" s="34">
        <v>26431.172599999998</v>
      </c>
      <c r="FH65" s="34">
        <v>-14361.248</v>
      </c>
      <c r="FI65" s="34">
        <v>-81.494199999999182</v>
      </c>
      <c r="FJ65" s="34">
        <v>-81.494199999999182</v>
      </c>
      <c r="FK65" s="34">
        <v>0</v>
      </c>
      <c r="FL65" s="34">
        <v>0</v>
      </c>
      <c r="FM65" s="34">
        <v>-14442.742199999999</v>
      </c>
      <c r="FN65" s="34">
        <v>11988.430399999999</v>
      </c>
      <c r="FO65" s="34">
        <v>11952.994999999999</v>
      </c>
      <c r="FP65" s="34">
        <v>-378.43139999999585</v>
      </c>
      <c r="FQ65" s="34">
        <v>-378.43139999999585</v>
      </c>
      <c r="FR65" s="34">
        <v>0</v>
      </c>
      <c r="FS65" s="34">
        <v>0</v>
      </c>
      <c r="FT65" s="34">
        <v>11574.563600000003</v>
      </c>
      <c r="FU65" s="34">
        <v>23562.994000000002</v>
      </c>
      <c r="FV65" s="34">
        <v>-1266.5300000000025</v>
      </c>
      <c r="FW65" s="34">
        <v>-772.83439999999973</v>
      </c>
      <c r="FX65" s="34">
        <v>-772.83439999999973</v>
      </c>
      <c r="FY65" s="34">
        <v>0</v>
      </c>
      <c r="FZ65" s="34">
        <v>0</v>
      </c>
      <c r="GA65" s="34">
        <v>-2039.3644000000022</v>
      </c>
      <c r="GB65" s="34">
        <v>21523.6296</v>
      </c>
      <c r="GC65" s="34">
        <v>-1988.2129999999997</v>
      </c>
      <c r="GD65" s="34">
        <v>-507.00059999999939</v>
      </c>
      <c r="GE65" s="34">
        <v>-507.00059999999939</v>
      </c>
      <c r="GF65" s="34">
        <v>0</v>
      </c>
      <c r="GG65" s="34">
        <v>0</v>
      </c>
      <c r="GH65" s="34">
        <v>-2495.2135999999991</v>
      </c>
      <c r="GI65" s="34">
        <v>19028.416000000001</v>
      </c>
      <c r="GJ65" s="34">
        <v>-10188.647000000001</v>
      </c>
      <c r="GK65" s="34">
        <v>1716.894400000001</v>
      </c>
      <c r="GL65" s="34">
        <v>1716.894400000001</v>
      </c>
      <c r="GM65" s="34">
        <v>0</v>
      </c>
      <c r="GN65" s="34">
        <v>0</v>
      </c>
      <c r="GO65" s="34">
        <v>-8471.7525999999998</v>
      </c>
      <c r="GP65" s="34">
        <v>10556.663400000001</v>
      </c>
      <c r="GQ65" s="34">
        <v>48069.852999999996</v>
      </c>
      <c r="GR65" s="34">
        <v>2223.675599999995</v>
      </c>
      <c r="GS65" s="34">
        <v>2223.675599999995</v>
      </c>
      <c r="GT65" s="34">
        <v>0</v>
      </c>
      <c r="GU65" s="34">
        <v>0</v>
      </c>
      <c r="GV65" s="34">
        <v>50293.528599999991</v>
      </c>
      <c r="GW65" s="34">
        <v>60850.191999999995</v>
      </c>
      <c r="GX65" s="34">
        <v>-44877.017</v>
      </c>
      <c r="GY65" s="34">
        <v>-175.52899999999499</v>
      </c>
      <c r="GZ65" s="34">
        <v>-175.52899999999499</v>
      </c>
      <c r="HA65" s="34">
        <v>0</v>
      </c>
      <c r="HB65" s="34">
        <v>0</v>
      </c>
      <c r="HC65" s="34">
        <v>-45052.545999999995</v>
      </c>
      <c r="HD65" s="34">
        <v>15797.645999999999</v>
      </c>
      <c r="HE65" s="34">
        <v>42347.629000000001</v>
      </c>
      <c r="HF65" s="34">
        <v>7458.7934000000023</v>
      </c>
      <c r="HG65" s="34">
        <v>7458.7934000000023</v>
      </c>
      <c r="HH65" s="34">
        <v>0</v>
      </c>
      <c r="HI65" s="34">
        <v>0</v>
      </c>
      <c r="HJ65" s="34">
        <v>49806.422400000003</v>
      </c>
      <c r="HK65" s="34">
        <v>65604.068400000004</v>
      </c>
      <c r="HL65" s="34">
        <v>-51927.411999999997</v>
      </c>
      <c r="HM65" s="34">
        <v>0</v>
      </c>
      <c r="HN65" s="34">
        <v>0</v>
      </c>
      <c r="HO65" s="34">
        <v>0</v>
      </c>
      <c r="HP65" s="34">
        <v>0</v>
      </c>
      <c r="HQ65" s="34">
        <v>-51927.412000000004</v>
      </c>
      <c r="HR65" s="34">
        <v>13676.656400000002</v>
      </c>
      <c r="HS65" s="34">
        <v>9983.2279999999992</v>
      </c>
      <c r="HT65" s="34">
        <v>-109.70600000000013</v>
      </c>
      <c r="HU65" s="34">
        <v>-109.70600000000013</v>
      </c>
      <c r="HV65" s="34">
        <v>0</v>
      </c>
      <c r="HW65" s="34">
        <v>0</v>
      </c>
      <c r="HX65" s="34">
        <v>9873.521999999999</v>
      </c>
      <c r="HY65" s="34">
        <v>23550.178400000001</v>
      </c>
      <c r="HZ65" s="34">
        <v>-5558.4269999999997</v>
      </c>
      <c r="IA65" s="34">
        <v>-438.82340000000113</v>
      </c>
      <c r="IB65" s="34">
        <v>-438.82340000000113</v>
      </c>
      <c r="IC65" s="34">
        <v>0</v>
      </c>
      <c r="ID65" s="34">
        <v>0</v>
      </c>
      <c r="IE65" s="34">
        <v>-5997.2504000000008</v>
      </c>
      <c r="IF65" s="34">
        <v>17552.928</v>
      </c>
      <c r="IG65" s="34">
        <v>11811.658000000003</v>
      </c>
      <c r="IH65" s="34">
        <v>-146.27460000000065</v>
      </c>
      <c r="II65" s="34">
        <v>-146.27460000000065</v>
      </c>
      <c r="IJ65" s="34">
        <v>0</v>
      </c>
      <c r="IK65" s="34">
        <v>0</v>
      </c>
      <c r="IL65" s="34">
        <v>11665.383400000002</v>
      </c>
      <c r="IM65" s="34">
        <v>29218.311400000002</v>
      </c>
      <c r="IN65" s="34">
        <v>25602.571000000004</v>
      </c>
      <c r="IO65" s="34">
        <v>2152.7175999999927</v>
      </c>
      <c r="IP65" s="34">
        <v>2152.7175999999927</v>
      </c>
      <c r="IQ65" s="34">
        <v>0</v>
      </c>
      <c r="IR65" s="34">
        <v>0</v>
      </c>
      <c r="IS65" s="34">
        <v>27755.288599999996</v>
      </c>
      <c r="IT65" s="34">
        <v>56973.599999999999</v>
      </c>
      <c r="IU65" s="34">
        <v>-4901.5489999999991</v>
      </c>
      <c r="IV65" s="34">
        <v>1818.152599999994</v>
      </c>
      <c r="IW65" s="34">
        <v>1818.152599999994</v>
      </c>
      <c r="IX65" s="34">
        <v>0</v>
      </c>
      <c r="IY65" s="34">
        <v>0</v>
      </c>
      <c r="IZ65" s="34">
        <v>-3083.3964000000051</v>
      </c>
      <c r="JA65" s="34">
        <v>53890.203599999993</v>
      </c>
      <c r="JB65" s="34">
        <v>-3403.4299999999985</v>
      </c>
      <c r="JC65" s="34">
        <v>3022.5944</v>
      </c>
      <c r="JD65" s="34">
        <v>3022.5944</v>
      </c>
      <c r="JE65" s="34">
        <v>0</v>
      </c>
      <c r="JF65" s="34">
        <v>0</v>
      </c>
      <c r="JG65" s="34">
        <v>-380.83559999999852</v>
      </c>
      <c r="JH65" s="34">
        <v>53509.367999999995</v>
      </c>
      <c r="JI65" s="34">
        <v>-17449.453000000001</v>
      </c>
      <c r="JJ65" s="34">
        <v>1525.0082000000111</v>
      </c>
      <c r="JK65" s="34">
        <v>1525.0082000000111</v>
      </c>
      <c r="JL65" s="34">
        <v>0</v>
      </c>
      <c r="JM65" s="34">
        <v>0</v>
      </c>
      <c r="JN65" s="34">
        <v>-15924.44479999999</v>
      </c>
      <c r="JO65" s="34">
        <v>37584.923200000005</v>
      </c>
    </row>
    <row r="66" spans="1:275" s="10" customFormat="1" x14ac:dyDescent="0.2">
      <c r="A66" s="45" t="s">
        <v>54</v>
      </c>
      <c r="B66" s="34">
        <v>87988.542480000004</v>
      </c>
      <c r="C66" s="34">
        <v>-5223.3949999999968</v>
      </c>
      <c r="D66" s="34">
        <v>31072.239519999996</v>
      </c>
      <c r="E66" s="34">
        <v>31072.239519999996</v>
      </c>
      <c r="F66" s="34">
        <v>0</v>
      </c>
      <c r="G66" s="34">
        <v>0</v>
      </c>
      <c r="H66" s="34">
        <v>25848.844519999999</v>
      </c>
      <c r="I66" s="34">
        <v>113837.387</v>
      </c>
      <c r="J66" s="34">
        <v>41477.122000000003</v>
      </c>
      <c r="K66" s="34">
        <v>-12830.381759999975</v>
      </c>
      <c r="L66" s="34">
        <v>-12830.381759999975</v>
      </c>
      <c r="M66" s="34">
        <v>0</v>
      </c>
      <c r="N66" s="34">
        <v>0</v>
      </c>
      <c r="O66" s="34">
        <v>28646.740240000028</v>
      </c>
      <c r="P66" s="34">
        <v>142484.12724000003</v>
      </c>
      <c r="Q66" s="34">
        <v>-178.86500000000001</v>
      </c>
      <c r="R66" s="34">
        <v>3263.9902879999518</v>
      </c>
      <c r="S66" s="34">
        <v>3263.9902879999518</v>
      </c>
      <c r="T66" s="34">
        <v>0</v>
      </c>
      <c r="U66" s="34">
        <v>0</v>
      </c>
      <c r="V66" s="34">
        <v>3085.125287999952</v>
      </c>
      <c r="W66" s="34">
        <v>145569.25252799998</v>
      </c>
      <c r="X66" s="34">
        <v>9237.9789999999994</v>
      </c>
      <c r="Y66" s="34">
        <v>16677.534187000005</v>
      </c>
      <c r="Z66" s="34">
        <v>16677.534187000005</v>
      </c>
      <c r="AA66" s="34">
        <v>0</v>
      </c>
      <c r="AB66" s="34">
        <v>0</v>
      </c>
      <c r="AC66" s="34">
        <v>25915.513187000004</v>
      </c>
      <c r="AD66" s="34">
        <v>171484.76571499999</v>
      </c>
      <c r="AE66" s="34">
        <v>38374.877999999997</v>
      </c>
      <c r="AF66" s="34">
        <v>17005.194853000023</v>
      </c>
      <c r="AG66" s="34">
        <v>17005.194853000023</v>
      </c>
      <c r="AH66" s="34">
        <v>0</v>
      </c>
      <c r="AI66" s="34">
        <v>0</v>
      </c>
      <c r="AJ66" s="34">
        <v>55380.07285300002</v>
      </c>
      <c r="AK66" s="34">
        <v>226864.83856800001</v>
      </c>
      <c r="AL66" s="34">
        <v>28196.737000000001</v>
      </c>
      <c r="AM66" s="34">
        <v>-13750.118587000012</v>
      </c>
      <c r="AN66" s="34">
        <v>-13750.118587000012</v>
      </c>
      <c r="AO66" s="34">
        <v>0</v>
      </c>
      <c r="AP66" s="34">
        <v>0</v>
      </c>
      <c r="AQ66" s="34">
        <v>14446.618412999989</v>
      </c>
      <c r="AR66" s="34">
        <v>241311.456981</v>
      </c>
      <c r="AS66" s="34">
        <v>-4357.652</v>
      </c>
      <c r="AT66" s="34">
        <v>9779.1068570000043</v>
      </c>
      <c r="AU66" s="34">
        <v>9779.1068570000043</v>
      </c>
      <c r="AV66" s="34">
        <v>0</v>
      </c>
      <c r="AW66" s="34">
        <v>0</v>
      </c>
      <c r="AX66" s="34">
        <v>5421.4548570000043</v>
      </c>
      <c r="AY66" s="34">
        <v>246732.911838</v>
      </c>
      <c r="AZ66" s="34">
        <v>17821.716</v>
      </c>
      <c r="BA66" s="34">
        <v>10644.04598000001</v>
      </c>
      <c r="BB66" s="34">
        <v>10644.04598000001</v>
      </c>
      <c r="BC66" s="34">
        <v>0</v>
      </c>
      <c r="BD66" s="34">
        <v>0</v>
      </c>
      <c r="BE66" s="34">
        <v>28465.76198000001</v>
      </c>
      <c r="BF66" s="34">
        <v>275198.67381800001</v>
      </c>
      <c r="BG66" s="34">
        <v>5278.2029999999995</v>
      </c>
      <c r="BH66" s="34">
        <v>-1193.7483440000415</v>
      </c>
      <c r="BI66" s="34">
        <v>-1193.7483440000415</v>
      </c>
      <c r="BJ66" s="34">
        <v>0</v>
      </c>
      <c r="BK66" s="34">
        <v>0</v>
      </c>
      <c r="BL66" s="34">
        <v>4084.454655999958</v>
      </c>
      <c r="BM66" s="34">
        <v>279283.12847399997</v>
      </c>
      <c r="BN66" s="34">
        <v>61163.023000000001</v>
      </c>
      <c r="BO66" s="34">
        <v>-6953.2061419999955</v>
      </c>
      <c r="BP66" s="34">
        <v>-6953.2061419999955</v>
      </c>
      <c r="BQ66" s="34">
        <v>0</v>
      </c>
      <c r="BR66" s="34">
        <v>0</v>
      </c>
      <c r="BS66" s="34">
        <v>54209.816858000006</v>
      </c>
      <c r="BT66" s="34">
        <v>333492.94533199997</v>
      </c>
      <c r="BU66" s="34">
        <v>30481.078000000001</v>
      </c>
      <c r="BV66" s="34">
        <v>7878.2356420000215</v>
      </c>
      <c r="BW66" s="34">
        <v>7878.2356420000215</v>
      </c>
      <c r="BX66" s="34">
        <v>0</v>
      </c>
      <c r="BY66" s="34">
        <v>0</v>
      </c>
      <c r="BZ66" s="34">
        <v>38359.313642000023</v>
      </c>
      <c r="CA66" s="34">
        <v>371852.258974</v>
      </c>
      <c r="CB66" s="34">
        <v>19391.965</v>
      </c>
      <c r="CC66" s="34">
        <v>23084.121951999983</v>
      </c>
      <c r="CD66" s="34">
        <v>23084.121951999983</v>
      </c>
      <c r="CE66" s="34">
        <v>0</v>
      </c>
      <c r="CF66" s="34">
        <v>0</v>
      </c>
      <c r="CG66" s="34">
        <v>42476.086951999983</v>
      </c>
      <c r="CH66" s="34">
        <v>414328.34592599998</v>
      </c>
      <c r="CI66" s="34">
        <v>-25381.159</v>
      </c>
      <c r="CJ66" s="34">
        <v>-18240.763688000021</v>
      </c>
      <c r="CK66" s="34">
        <v>-18240.763688000021</v>
      </c>
      <c r="CL66" s="34">
        <v>0</v>
      </c>
      <c r="CM66" s="34">
        <v>0</v>
      </c>
      <c r="CN66" s="34">
        <v>-43621.922688000021</v>
      </c>
      <c r="CO66" s="34">
        <v>370706.42323799996</v>
      </c>
      <c r="CP66" s="34">
        <v>11015.188999999998</v>
      </c>
      <c r="CQ66" s="34">
        <v>-9128.290647999951</v>
      </c>
      <c r="CR66" s="34">
        <v>-9128.290647999951</v>
      </c>
      <c r="CS66" s="34">
        <v>0</v>
      </c>
      <c r="CT66" s="34">
        <v>0</v>
      </c>
      <c r="CU66" s="34">
        <v>1886.8983520000475</v>
      </c>
      <c r="CV66" s="34">
        <v>372593.32159000001</v>
      </c>
      <c r="CW66" s="34">
        <v>-19693.853999999999</v>
      </c>
      <c r="CX66" s="34">
        <v>28419.612860000001</v>
      </c>
      <c r="CY66" s="34">
        <v>28419.612860000001</v>
      </c>
      <c r="CZ66" s="34">
        <v>0</v>
      </c>
      <c r="DA66" s="34">
        <v>0</v>
      </c>
      <c r="DB66" s="34">
        <v>8725.7588600000017</v>
      </c>
      <c r="DC66" s="34">
        <v>381319.08045000001</v>
      </c>
      <c r="DD66" s="34">
        <v>61441.482000000004</v>
      </c>
      <c r="DE66" s="34">
        <v>-9909.9313379999803</v>
      </c>
      <c r="DF66" s="34">
        <v>-9909.9313379999803</v>
      </c>
      <c r="DG66" s="34">
        <v>0</v>
      </c>
      <c r="DH66" s="34">
        <v>0</v>
      </c>
      <c r="DI66" s="34">
        <v>51531.550662000023</v>
      </c>
      <c r="DJ66" s="34">
        <v>432850.63111200003</v>
      </c>
      <c r="DK66" s="34">
        <v>20225.252000000004</v>
      </c>
      <c r="DL66" s="34">
        <v>-7504.0778320000645</v>
      </c>
      <c r="DM66" s="34">
        <v>-7504.0778320000645</v>
      </c>
      <c r="DN66" s="34">
        <v>0</v>
      </c>
      <c r="DO66" s="34">
        <v>0</v>
      </c>
      <c r="DP66" s="34">
        <v>12721.17416799994</v>
      </c>
      <c r="DQ66" s="34">
        <v>445571.80527999997</v>
      </c>
      <c r="DR66" s="34">
        <v>-1917.6640000000007</v>
      </c>
      <c r="DS66" s="34">
        <v>-17560.776791999979</v>
      </c>
      <c r="DT66" s="34">
        <v>-17560.776791999979</v>
      </c>
      <c r="DU66" s="34">
        <v>0</v>
      </c>
      <c r="DV66" s="34">
        <v>0</v>
      </c>
      <c r="DW66" s="34">
        <v>-19478.440791999979</v>
      </c>
      <c r="DX66" s="34">
        <v>426093.36448799999</v>
      </c>
      <c r="DY66" s="34">
        <v>29493.626</v>
      </c>
      <c r="DZ66" s="34">
        <v>-38111.496472999992</v>
      </c>
      <c r="EA66" s="34">
        <v>-38515.67741560869</v>
      </c>
      <c r="EB66" s="34">
        <v>404.180942608696</v>
      </c>
      <c r="EC66" s="34">
        <v>0</v>
      </c>
      <c r="ED66" s="34">
        <v>-8617.8704729999881</v>
      </c>
      <c r="EE66" s="34">
        <v>417475.494015</v>
      </c>
      <c r="EF66" s="34">
        <v>93764.747000000003</v>
      </c>
      <c r="EG66" s="34">
        <v>-6392.5742150000005</v>
      </c>
      <c r="EH66" s="34">
        <v>-5689.0176818478249</v>
      </c>
      <c r="EI66" s="34">
        <v>-703.55653315217535</v>
      </c>
      <c r="EJ66" s="34">
        <v>0</v>
      </c>
      <c r="EK66" s="34">
        <v>87372.172785000002</v>
      </c>
      <c r="EL66" s="34">
        <v>504847.66680000001</v>
      </c>
      <c r="EM66" s="34">
        <v>-25610.612999999998</v>
      </c>
      <c r="EN66" s="34">
        <v>100120.67520000004</v>
      </c>
      <c r="EO66" s="34">
        <v>92905.546654945094</v>
      </c>
      <c r="EP66" s="34">
        <v>7215.128545054954</v>
      </c>
      <c r="EQ66" s="34">
        <v>0</v>
      </c>
      <c r="ER66" s="34">
        <v>74510.062200000044</v>
      </c>
      <c r="ES66" s="34">
        <v>579357.72900000005</v>
      </c>
      <c r="ET66" s="34">
        <v>32473.964</v>
      </c>
      <c r="EU66" s="34">
        <v>-26872.130000000085</v>
      </c>
      <c r="EV66" s="34">
        <v>-27329.673623077008</v>
      </c>
      <c r="EW66" s="34">
        <v>457.54362307692361</v>
      </c>
      <c r="EX66" s="34">
        <v>0</v>
      </c>
      <c r="EY66" s="34">
        <v>5601.8339999999152</v>
      </c>
      <c r="EZ66" s="34">
        <v>584959.56299999997</v>
      </c>
      <c r="FA66" s="34">
        <v>18068.129000000001</v>
      </c>
      <c r="FB66" s="34">
        <v>38564.968799999988</v>
      </c>
      <c r="FC66" s="34">
        <v>38344.171973913035</v>
      </c>
      <c r="FD66" s="34">
        <v>303.59563586956563</v>
      </c>
      <c r="FE66" s="34">
        <v>-82.798809782608799</v>
      </c>
      <c r="FF66" s="34">
        <v>56633.097799999989</v>
      </c>
      <c r="FG66" s="34">
        <v>641592.66079999995</v>
      </c>
      <c r="FH66" s="34">
        <v>27871.318999999996</v>
      </c>
      <c r="FI66" s="34">
        <v>2199.1432000000714</v>
      </c>
      <c r="FJ66" s="34">
        <v>4036.5514717392025</v>
      </c>
      <c r="FK66" s="34">
        <v>-1837.4082717391311</v>
      </c>
      <c r="FL66" s="34">
        <v>0</v>
      </c>
      <c r="FM66" s="34">
        <v>30070.462200000067</v>
      </c>
      <c r="FN66" s="34">
        <v>671663.12300000002</v>
      </c>
      <c r="FO66" s="34">
        <v>-12104.726000000002</v>
      </c>
      <c r="FP66" s="34">
        <v>-17501.667000000038</v>
      </c>
      <c r="FQ66" s="34">
        <v>-12383.267410000033</v>
      </c>
      <c r="FR66" s="34">
        <v>-5118.3995900000054</v>
      </c>
      <c r="FS66" s="34">
        <v>0</v>
      </c>
      <c r="FT66" s="34">
        <v>-29606.39300000004</v>
      </c>
      <c r="FU66" s="34">
        <v>642056.73</v>
      </c>
      <c r="FV66" s="34">
        <v>3409.9789999999994</v>
      </c>
      <c r="FW66" s="34">
        <v>-16498.42179999996</v>
      </c>
      <c r="FX66" s="34">
        <v>-15256.824970329628</v>
      </c>
      <c r="FY66" s="34">
        <v>-1241.5968296703315</v>
      </c>
      <c r="FZ66" s="34">
        <v>0</v>
      </c>
      <c r="GA66" s="34">
        <v>-13088.442799999961</v>
      </c>
      <c r="GB66" s="34">
        <v>628968.28720000002</v>
      </c>
      <c r="GC66" s="34">
        <v>-1298.3190000000013</v>
      </c>
      <c r="GD66" s="34">
        <v>-15279.200199999979</v>
      </c>
      <c r="GE66" s="34">
        <v>-14767.890559782587</v>
      </c>
      <c r="GF66" s="34">
        <v>-511.3096402173918</v>
      </c>
      <c r="GG66" s="34">
        <v>0</v>
      </c>
      <c r="GH66" s="34">
        <v>-16577.519199999981</v>
      </c>
      <c r="GI66" s="34">
        <v>612390.76800000004</v>
      </c>
      <c r="GJ66" s="34">
        <v>20992.402000000002</v>
      </c>
      <c r="GK66" s="34">
        <v>10791.523000000045</v>
      </c>
      <c r="GL66" s="34">
        <v>14820.300001086995</v>
      </c>
      <c r="GM66" s="34">
        <v>-4028.7770010869494</v>
      </c>
      <c r="GN66" s="34">
        <v>0</v>
      </c>
      <c r="GO66" s="34">
        <v>31783.925000000047</v>
      </c>
      <c r="GP66" s="34">
        <v>644174.69300000009</v>
      </c>
      <c r="GQ66" s="34">
        <v>-121171.07199999999</v>
      </c>
      <c r="GR66" s="34">
        <v>40094.694199999853</v>
      </c>
      <c r="GS66" s="34">
        <v>42978.697465555408</v>
      </c>
      <c r="GT66" s="34">
        <v>-2884.0032655555574</v>
      </c>
      <c r="GU66" s="34">
        <v>0</v>
      </c>
      <c r="GV66" s="34">
        <v>-81076.377800000133</v>
      </c>
      <c r="GW66" s="34">
        <v>563098.31519999995</v>
      </c>
      <c r="GX66" s="34">
        <v>-156396.69500000001</v>
      </c>
      <c r="GY66" s="34">
        <v>-2077.0982999999542</v>
      </c>
      <c r="GZ66" s="34">
        <v>-3539.8432999999541</v>
      </c>
      <c r="HA66" s="34">
        <v>1462.7449999999999</v>
      </c>
      <c r="HB66" s="34">
        <v>0</v>
      </c>
      <c r="HC66" s="34">
        <v>-158473.79329999996</v>
      </c>
      <c r="HD66" s="34">
        <v>404624.52189999999</v>
      </c>
      <c r="HE66" s="34">
        <v>59773.125999999997</v>
      </c>
      <c r="HF66" s="34">
        <v>94078.011300000129</v>
      </c>
      <c r="HG66" s="34">
        <v>92224.141974334125</v>
      </c>
      <c r="HH66" s="34">
        <v>1853.8693256659999</v>
      </c>
      <c r="HI66" s="34">
        <v>0</v>
      </c>
      <c r="HJ66" s="34">
        <v>153851.13730000012</v>
      </c>
      <c r="HK66" s="34">
        <v>558475.65920000011</v>
      </c>
      <c r="HL66" s="34">
        <v>131500.68599999999</v>
      </c>
      <c r="HM66" s="34">
        <v>4900.1919999999227</v>
      </c>
      <c r="HN66" s="34">
        <v>1170.1947999999225</v>
      </c>
      <c r="HO66" s="34">
        <v>3729.9972000000002</v>
      </c>
      <c r="HP66" s="34">
        <v>0</v>
      </c>
      <c r="HQ66" s="34">
        <v>136400.87799999991</v>
      </c>
      <c r="HR66" s="34">
        <v>694876.53720000002</v>
      </c>
      <c r="HS66" s="34">
        <v>-90763.265000000014</v>
      </c>
      <c r="HT66" s="34">
        <v>4205.3888000000734</v>
      </c>
      <c r="HU66" s="34">
        <v>438.82300000007308</v>
      </c>
      <c r="HV66" s="34">
        <v>3766.5658000000003</v>
      </c>
      <c r="HW66" s="34">
        <v>0</v>
      </c>
      <c r="HX66" s="34">
        <v>-86557.876199999941</v>
      </c>
      <c r="HY66" s="34">
        <v>608318.66100000008</v>
      </c>
      <c r="HZ66" s="34">
        <v>249361.283</v>
      </c>
      <c r="IA66" s="34">
        <v>219.41199999995297</v>
      </c>
      <c r="IB66" s="34">
        <v>-585.09720000004711</v>
      </c>
      <c r="IC66" s="34">
        <v>804.50920000000008</v>
      </c>
      <c r="ID66" s="34">
        <v>0</v>
      </c>
      <c r="IE66" s="34">
        <v>249580.69499999995</v>
      </c>
      <c r="IF66" s="34">
        <v>857899.35600000003</v>
      </c>
      <c r="IG66" s="34">
        <v>127880.39500000002</v>
      </c>
      <c r="IH66" s="34">
        <v>5156.171800000011</v>
      </c>
      <c r="II66" s="34">
        <v>-329.11819999998988</v>
      </c>
      <c r="IJ66" s="34">
        <v>5485.2900000000009</v>
      </c>
      <c r="IK66" s="34">
        <v>0</v>
      </c>
      <c r="IL66" s="34">
        <v>133036.56680000003</v>
      </c>
      <c r="IM66" s="34">
        <v>990935.92280000006</v>
      </c>
      <c r="IN66" s="34">
        <v>35558.350000000006</v>
      </c>
      <c r="IO66" s="34">
        <v>45938.791199999949</v>
      </c>
      <c r="IP66" s="34">
        <v>41327.928299999949</v>
      </c>
      <c r="IQ66" s="34">
        <v>4610.8629000000001</v>
      </c>
      <c r="IR66" s="34">
        <v>0</v>
      </c>
      <c r="IS66" s="34">
        <v>81497.141199999955</v>
      </c>
      <c r="IT66" s="34">
        <v>1072433.064</v>
      </c>
      <c r="IU66" s="34">
        <v>71936.901000000013</v>
      </c>
      <c r="IV66" s="34">
        <v>35958.846599999873</v>
      </c>
      <c r="IW66" s="34">
        <v>35042.70158901086</v>
      </c>
      <c r="IX66" s="34">
        <v>916.14501098901133</v>
      </c>
      <c r="IY66" s="34">
        <v>0</v>
      </c>
      <c r="IZ66" s="34">
        <v>107895.74759999989</v>
      </c>
      <c r="JA66" s="34">
        <v>1180328.8115999999</v>
      </c>
      <c r="JB66" s="34">
        <v>-24244.885000000002</v>
      </c>
      <c r="JC66" s="34">
        <v>38755.938400000094</v>
      </c>
      <c r="JD66" s="34">
        <v>38078.525108780093</v>
      </c>
      <c r="JE66" s="34">
        <v>677.41329122000002</v>
      </c>
      <c r="JF66" s="34">
        <v>0</v>
      </c>
      <c r="JG66" s="34">
        <v>14511.053400000092</v>
      </c>
      <c r="JH66" s="34">
        <v>1194839.865</v>
      </c>
      <c r="JI66" s="34">
        <v>1751.0420000000013</v>
      </c>
      <c r="JJ66" s="34">
        <v>19423.382600000026</v>
      </c>
      <c r="JK66" s="34">
        <v>18929.688656480026</v>
      </c>
      <c r="JL66" s="34">
        <v>493.69394351999995</v>
      </c>
      <c r="JM66" s="34">
        <v>0</v>
      </c>
      <c r="JN66" s="34">
        <v>21174.424600000028</v>
      </c>
      <c r="JO66" s="34">
        <v>1216014.2896</v>
      </c>
    </row>
    <row r="67" spans="1:275" s="10" customFormat="1" x14ac:dyDescent="0.2">
      <c r="A67" s="46" t="s">
        <v>23</v>
      </c>
      <c r="B67" s="34">
        <v>87988.542480000004</v>
      </c>
      <c r="C67" s="34">
        <v>-5223.3949999999968</v>
      </c>
      <c r="D67" s="34">
        <v>31072.239519999996</v>
      </c>
      <c r="E67" s="34">
        <v>31072.239519999996</v>
      </c>
      <c r="F67" s="34">
        <v>0</v>
      </c>
      <c r="G67" s="34">
        <v>0</v>
      </c>
      <c r="H67" s="34">
        <v>25848.844519999999</v>
      </c>
      <c r="I67" s="34">
        <v>113837.387</v>
      </c>
      <c r="J67" s="34">
        <v>41477.122000000003</v>
      </c>
      <c r="K67" s="34">
        <v>-12830.381759999975</v>
      </c>
      <c r="L67" s="34">
        <v>-12830.381759999975</v>
      </c>
      <c r="M67" s="34">
        <v>0</v>
      </c>
      <c r="N67" s="34">
        <v>0</v>
      </c>
      <c r="O67" s="34">
        <v>28646.740240000028</v>
      </c>
      <c r="P67" s="34">
        <v>142484.12724000003</v>
      </c>
      <c r="Q67" s="34">
        <v>-178.86500000000001</v>
      </c>
      <c r="R67" s="34">
        <v>3263.9902879999518</v>
      </c>
      <c r="S67" s="34">
        <v>3263.9902879999518</v>
      </c>
      <c r="T67" s="34">
        <v>0</v>
      </c>
      <c r="U67" s="34">
        <v>0</v>
      </c>
      <c r="V67" s="34">
        <v>3085.125287999952</v>
      </c>
      <c r="W67" s="34">
        <v>145569.25252799998</v>
      </c>
      <c r="X67" s="34">
        <v>9237.9789999999994</v>
      </c>
      <c r="Y67" s="34">
        <v>16677.534187000005</v>
      </c>
      <c r="Z67" s="34">
        <v>16677.534187000005</v>
      </c>
      <c r="AA67" s="34">
        <v>0</v>
      </c>
      <c r="AB67" s="34">
        <v>0</v>
      </c>
      <c r="AC67" s="34">
        <v>25915.513187000004</v>
      </c>
      <c r="AD67" s="34">
        <v>171484.76571499999</v>
      </c>
      <c r="AE67" s="34">
        <v>38374.877999999997</v>
      </c>
      <c r="AF67" s="34">
        <v>17005.194853000023</v>
      </c>
      <c r="AG67" s="34">
        <v>17005.194853000023</v>
      </c>
      <c r="AH67" s="34">
        <v>0</v>
      </c>
      <c r="AI67" s="34">
        <v>0</v>
      </c>
      <c r="AJ67" s="34">
        <v>55380.07285300002</v>
      </c>
      <c r="AK67" s="34">
        <v>226864.83856800001</v>
      </c>
      <c r="AL67" s="34">
        <v>28196.737000000001</v>
      </c>
      <c r="AM67" s="34">
        <v>-13750.118587000012</v>
      </c>
      <c r="AN67" s="34">
        <v>-13750.118587000012</v>
      </c>
      <c r="AO67" s="34">
        <v>0</v>
      </c>
      <c r="AP67" s="34">
        <v>0</v>
      </c>
      <c r="AQ67" s="34">
        <v>14446.618412999989</v>
      </c>
      <c r="AR67" s="34">
        <v>241311.456981</v>
      </c>
      <c r="AS67" s="34">
        <v>-4357.652</v>
      </c>
      <c r="AT67" s="34">
        <v>9779.1068570000043</v>
      </c>
      <c r="AU67" s="34">
        <v>9779.1068570000043</v>
      </c>
      <c r="AV67" s="34">
        <v>0</v>
      </c>
      <c r="AW67" s="34">
        <v>0</v>
      </c>
      <c r="AX67" s="34">
        <v>5421.4548570000043</v>
      </c>
      <c r="AY67" s="34">
        <v>246732.911838</v>
      </c>
      <c r="AZ67" s="34">
        <v>17821.716</v>
      </c>
      <c r="BA67" s="34">
        <v>10644.04598000001</v>
      </c>
      <c r="BB67" s="34">
        <v>10644.04598000001</v>
      </c>
      <c r="BC67" s="34">
        <v>0</v>
      </c>
      <c r="BD67" s="34">
        <v>0</v>
      </c>
      <c r="BE67" s="34">
        <v>28465.76198000001</v>
      </c>
      <c r="BF67" s="34">
        <v>275198.67381800001</v>
      </c>
      <c r="BG67" s="34">
        <v>5278.2029999999995</v>
      </c>
      <c r="BH67" s="34">
        <v>-1193.7483440000415</v>
      </c>
      <c r="BI67" s="34">
        <v>-1193.7483440000415</v>
      </c>
      <c r="BJ67" s="34">
        <v>0</v>
      </c>
      <c r="BK67" s="34">
        <v>0</v>
      </c>
      <c r="BL67" s="34">
        <v>4084.454655999958</v>
      </c>
      <c r="BM67" s="34">
        <v>279283.12847399997</v>
      </c>
      <c r="BN67" s="34">
        <v>61163.023000000001</v>
      </c>
      <c r="BO67" s="34">
        <v>-6953.2061419999955</v>
      </c>
      <c r="BP67" s="34">
        <v>-6953.2061419999955</v>
      </c>
      <c r="BQ67" s="34">
        <v>0</v>
      </c>
      <c r="BR67" s="34">
        <v>0</v>
      </c>
      <c r="BS67" s="34">
        <v>54209.816858000006</v>
      </c>
      <c r="BT67" s="34">
        <v>333492.94533199997</v>
      </c>
      <c r="BU67" s="34">
        <v>30481.078000000001</v>
      </c>
      <c r="BV67" s="34">
        <v>7878.2356420000215</v>
      </c>
      <c r="BW67" s="34">
        <v>7878.2356420000215</v>
      </c>
      <c r="BX67" s="34">
        <v>0</v>
      </c>
      <c r="BY67" s="34">
        <v>0</v>
      </c>
      <c r="BZ67" s="34">
        <v>38359.313642000023</v>
      </c>
      <c r="CA67" s="34">
        <v>371852.258974</v>
      </c>
      <c r="CB67" s="34">
        <v>19391.965</v>
      </c>
      <c r="CC67" s="34">
        <v>23084.121951999983</v>
      </c>
      <c r="CD67" s="34">
        <v>23084.121951999983</v>
      </c>
      <c r="CE67" s="34">
        <v>0</v>
      </c>
      <c r="CF67" s="34">
        <v>0</v>
      </c>
      <c r="CG67" s="34">
        <v>42476.086951999983</v>
      </c>
      <c r="CH67" s="34">
        <v>414328.34592599998</v>
      </c>
      <c r="CI67" s="34">
        <v>-25381.159</v>
      </c>
      <c r="CJ67" s="34">
        <v>-18240.763688000021</v>
      </c>
      <c r="CK67" s="34">
        <v>-18240.763688000021</v>
      </c>
      <c r="CL67" s="34">
        <v>0</v>
      </c>
      <c r="CM67" s="34">
        <v>0</v>
      </c>
      <c r="CN67" s="34">
        <v>-43621.922688000021</v>
      </c>
      <c r="CO67" s="34">
        <v>370706.42323799996</v>
      </c>
      <c r="CP67" s="34">
        <v>11015.188999999998</v>
      </c>
      <c r="CQ67" s="34">
        <v>-9128.290647999951</v>
      </c>
      <c r="CR67" s="34">
        <v>-9128.290647999951</v>
      </c>
      <c r="CS67" s="34">
        <v>0</v>
      </c>
      <c r="CT67" s="34">
        <v>0</v>
      </c>
      <c r="CU67" s="34">
        <v>1886.8983520000475</v>
      </c>
      <c r="CV67" s="34">
        <v>372593.32159000001</v>
      </c>
      <c r="CW67" s="34">
        <v>-19693.853999999999</v>
      </c>
      <c r="CX67" s="34">
        <v>28419.612860000001</v>
      </c>
      <c r="CY67" s="34">
        <v>28419.612860000001</v>
      </c>
      <c r="CZ67" s="34">
        <v>0</v>
      </c>
      <c r="DA67" s="34">
        <v>0</v>
      </c>
      <c r="DB67" s="34">
        <v>8725.7588600000017</v>
      </c>
      <c r="DC67" s="34">
        <v>381319.08045000001</v>
      </c>
      <c r="DD67" s="34">
        <v>61441.482000000004</v>
      </c>
      <c r="DE67" s="34">
        <v>-9909.9313379999803</v>
      </c>
      <c r="DF67" s="34">
        <v>-9909.9313379999803</v>
      </c>
      <c r="DG67" s="34">
        <v>0</v>
      </c>
      <c r="DH67" s="34">
        <v>0</v>
      </c>
      <c r="DI67" s="34">
        <v>51531.550662000023</v>
      </c>
      <c r="DJ67" s="34">
        <v>432850.63111200003</v>
      </c>
      <c r="DK67" s="34">
        <v>20225.252000000004</v>
      </c>
      <c r="DL67" s="34">
        <v>-7504.0778320000645</v>
      </c>
      <c r="DM67" s="34">
        <v>-7504.0778320000645</v>
      </c>
      <c r="DN67" s="34">
        <v>0</v>
      </c>
      <c r="DO67" s="34">
        <v>0</v>
      </c>
      <c r="DP67" s="34">
        <v>12721.17416799994</v>
      </c>
      <c r="DQ67" s="34">
        <v>445571.80527999997</v>
      </c>
      <c r="DR67" s="34">
        <v>-1917.6640000000007</v>
      </c>
      <c r="DS67" s="34">
        <v>-17560.776791999979</v>
      </c>
      <c r="DT67" s="34">
        <v>-17560.776791999979</v>
      </c>
      <c r="DU67" s="34">
        <v>0</v>
      </c>
      <c r="DV67" s="34">
        <v>0</v>
      </c>
      <c r="DW67" s="34">
        <v>-19478.440791999979</v>
      </c>
      <c r="DX67" s="34">
        <v>426093.36448799999</v>
      </c>
      <c r="DY67" s="34">
        <v>29493.626</v>
      </c>
      <c r="DZ67" s="34">
        <v>-38111.496472999992</v>
      </c>
      <c r="EA67" s="34">
        <v>-38515.67741560869</v>
      </c>
      <c r="EB67" s="34">
        <v>404.180942608696</v>
      </c>
      <c r="EC67" s="34">
        <v>0</v>
      </c>
      <c r="ED67" s="34">
        <v>-8617.8704729999881</v>
      </c>
      <c r="EE67" s="34">
        <v>417475.494015</v>
      </c>
      <c r="EF67" s="34">
        <v>93764.747000000003</v>
      </c>
      <c r="EG67" s="34">
        <v>-6392.5742150000005</v>
      </c>
      <c r="EH67" s="34">
        <v>-5689.0176818478249</v>
      </c>
      <c r="EI67" s="34">
        <v>-703.55653315217535</v>
      </c>
      <c r="EJ67" s="34">
        <v>0</v>
      </c>
      <c r="EK67" s="34">
        <v>87372.172785000002</v>
      </c>
      <c r="EL67" s="34">
        <v>504847.66680000001</v>
      </c>
      <c r="EM67" s="34">
        <v>-25610.612999999998</v>
      </c>
      <c r="EN67" s="34">
        <v>100120.67520000004</v>
      </c>
      <c r="EO67" s="34">
        <v>92905.546654945094</v>
      </c>
      <c r="EP67" s="34">
        <v>7215.128545054954</v>
      </c>
      <c r="EQ67" s="34">
        <v>0</v>
      </c>
      <c r="ER67" s="34">
        <v>74510.062200000044</v>
      </c>
      <c r="ES67" s="34">
        <v>579357.72900000005</v>
      </c>
      <c r="ET67" s="34">
        <v>32473.964</v>
      </c>
      <c r="EU67" s="34">
        <v>-26872.130000000085</v>
      </c>
      <c r="EV67" s="34">
        <v>-27329.673623077008</v>
      </c>
      <c r="EW67" s="34">
        <v>457.54362307692361</v>
      </c>
      <c r="EX67" s="34">
        <v>0</v>
      </c>
      <c r="EY67" s="34">
        <v>5601.8339999999152</v>
      </c>
      <c r="EZ67" s="34">
        <v>584959.56299999997</v>
      </c>
      <c r="FA67" s="34">
        <v>18068.129000000001</v>
      </c>
      <c r="FB67" s="34">
        <v>38564.968799999988</v>
      </c>
      <c r="FC67" s="34">
        <v>38344.171973913035</v>
      </c>
      <c r="FD67" s="34">
        <v>303.59563586956563</v>
      </c>
      <c r="FE67" s="34">
        <v>-82.798809782608799</v>
      </c>
      <c r="FF67" s="34">
        <v>56633.097799999989</v>
      </c>
      <c r="FG67" s="34">
        <v>641592.66079999995</v>
      </c>
      <c r="FH67" s="34">
        <v>27871.318999999996</v>
      </c>
      <c r="FI67" s="34">
        <v>2199.1432000000714</v>
      </c>
      <c r="FJ67" s="34">
        <v>4036.5514717392025</v>
      </c>
      <c r="FK67" s="34">
        <v>-1837.4082717391311</v>
      </c>
      <c r="FL67" s="34">
        <v>0</v>
      </c>
      <c r="FM67" s="34">
        <v>30070.462200000067</v>
      </c>
      <c r="FN67" s="34">
        <v>671663.12300000002</v>
      </c>
      <c r="FO67" s="34">
        <v>-12104.726000000002</v>
      </c>
      <c r="FP67" s="34">
        <v>-17501.667000000038</v>
      </c>
      <c r="FQ67" s="34">
        <v>-12383.267410000033</v>
      </c>
      <c r="FR67" s="34">
        <v>-5118.3995900000054</v>
      </c>
      <c r="FS67" s="34">
        <v>0</v>
      </c>
      <c r="FT67" s="34">
        <v>-29606.39300000004</v>
      </c>
      <c r="FU67" s="34">
        <v>642056.73</v>
      </c>
      <c r="FV67" s="34">
        <v>3409.9789999999994</v>
      </c>
      <c r="FW67" s="34">
        <v>-16498.42179999996</v>
      </c>
      <c r="FX67" s="34">
        <v>-15256.824970329628</v>
      </c>
      <c r="FY67" s="34">
        <v>-1241.5968296703315</v>
      </c>
      <c r="FZ67" s="34">
        <v>0</v>
      </c>
      <c r="GA67" s="34">
        <v>-13088.442799999961</v>
      </c>
      <c r="GB67" s="34">
        <v>628968.28720000002</v>
      </c>
      <c r="GC67" s="34">
        <v>-1298.3190000000013</v>
      </c>
      <c r="GD67" s="34">
        <v>-15279.200199999979</v>
      </c>
      <c r="GE67" s="34">
        <v>-14767.890559782587</v>
      </c>
      <c r="GF67" s="34">
        <v>-511.3096402173918</v>
      </c>
      <c r="GG67" s="34">
        <v>0</v>
      </c>
      <c r="GH67" s="34">
        <v>-16577.519199999981</v>
      </c>
      <c r="GI67" s="34">
        <v>612390.76800000004</v>
      </c>
      <c r="GJ67" s="34">
        <v>20992.402000000002</v>
      </c>
      <c r="GK67" s="34">
        <v>10791.523000000045</v>
      </c>
      <c r="GL67" s="34">
        <v>14820.300001086995</v>
      </c>
      <c r="GM67" s="34">
        <v>-4028.7770010869494</v>
      </c>
      <c r="GN67" s="34">
        <v>0</v>
      </c>
      <c r="GO67" s="34">
        <v>31783.925000000047</v>
      </c>
      <c r="GP67" s="34">
        <v>644174.69300000009</v>
      </c>
      <c r="GQ67" s="34">
        <v>-121171.07199999999</v>
      </c>
      <c r="GR67" s="34">
        <v>40094.694199999853</v>
      </c>
      <c r="GS67" s="34">
        <v>42978.697465555408</v>
      </c>
      <c r="GT67" s="34">
        <v>-2884.0032655555574</v>
      </c>
      <c r="GU67" s="34">
        <v>0</v>
      </c>
      <c r="GV67" s="34">
        <v>-81076.377800000133</v>
      </c>
      <c r="GW67" s="34">
        <v>563098.31519999995</v>
      </c>
      <c r="GX67" s="34">
        <v>-156396.69500000001</v>
      </c>
      <c r="GY67" s="34">
        <v>-2077.0982999999542</v>
      </c>
      <c r="GZ67" s="34">
        <v>-3539.8432999999541</v>
      </c>
      <c r="HA67" s="34">
        <v>1462.7449999999999</v>
      </c>
      <c r="HB67" s="34">
        <v>0</v>
      </c>
      <c r="HC67" s="34">
        <v>-158473.79329999996</v>
      </c>
      <c r="HD67" s="34">
        <v>404624.52189999999</v>
      </c>
      <c r="HE67" s="34">
        <v>59773.125999999997</v>
      </c>
      <c r="HF67" s="34">
        <v>94078.011300000129</v>
      </c>
      <c r="HG67" s="34">
        <v>92224.141974334125</v>
      </c>
      <c r="HH67" s="34">
        <v>1853.8693256659999</v>
      </c>
      <c r="HI67" s="34">
        <v>0</v>
      </c>
      <c r="HJ67" s="34">
        <v>153851.13730000012</v>
      </c>
      <c r="HK67" s="34">
        <v>558475.65920000011</v>
      </c>
      <c r="HL67" s="34">
        <v>131500.68599999999</v>
      </c>
      <c r="HM67" s="34">
        <v>4900.1919999999227</v>
      </c>
      <c r="HN67" s="34">
        <v>1170.1947999999225</v>
      </c>
      <c r="HO67" s="34">
        <v>3729.9972000000002</v>
      </c>
      <c r="HP67" s="34">
        <v>0</v>
      </c>
      <c r="HQ67" s="34">
        <v>136400.87799999991</v>
      </c>
      <c r="HR67" s="34">
        <v>694876.53720000002</v>
      </c>
      <c r="HS67" s="34">
        <v>-90763.265000000014</v>
      </c>
      <c r="HT67" s="34">
        <v>4205.3888000000734</v>
      </c>
      <c r="HU67" s="34">
        <v>438.82300000007308</v>
      </c>
      <c r="HV67" s="34">
        <v>3766.5658000000003</v>
      </c>
      <c r="HW67" s="34">
        <v>0</v>
      </c>
      <c r="HX67" s="34">
        <v>-86557.876199999941</v>
      </c>
      <c r="HY67" s="34">
        <v>608318.66100000008</v>
      </c>
      <c r="HZ67" s="34">
        <v>249361.283</v>
      </c>
      <c r="IA67" s="34">
        <v>219.41199999995297</v>
      </c>
      <c r="IB67" s="34">
        <v>-585.09720000004711</v>
      </c>
      <c r="IC67" s="34">
        <v>804.50920000000008</v>
      </c>
      <c r="ID67" s="34">
        <v>0</v>
      </c>
      <c r="IE67" s="34">
        <v>249580.69499999995</v>
      </c>
      <c r="IF67" s="34">
        <v>857899.35600000003</v>
      </c>
      <c r="IG67" s="34">
        <v>127880.39500000002</v>
      </c>
      <c r="IH67" s="34">
        <v>5156.171800000011</v>
      </c>
      <c r="II67" s="34">
        <v>-329.11819999998988</v>
      </c>
      <c r="IJ67" s="34">
        <v>5485.2900000000009</v>
      </c>
      <c r="IK67" s="34">
        <v>0</v>
      </c>
      <c r="IL67" s="34">
        <v>133036.56680000003</v>
      </c>
      <c r="IM67" s="34">
        <v>990935.92280000006</v>
      </c>
      <c r="IN67" s="34">
        <v>35558.350000000006</v>
      </c>
      <c r="IO67" s="34">
        <v>45938.791199999949</v>
      </c>
      <c r="IP67" s="34">
        <v>41327.928299999949</v>
      </c>
      <c r="IQ67" s="34">
        <v>4610.8629000000001</v>
      </c>
      <c r="IR67" s="34">
        <v>0</v>
      </c>
      <c r="IS67" s="34">
        <v>81497.141199999955</v>
      </c>
      <c r="IT67" s="34">
        <v>1072433.064</v>
      </c>
      <c r="IU67" s="34">
        <v>71936.901000000013</v>
      </c>
      <c r="IV67" s="34">
        <v>35958.846599999873</v>
      </c>
      <c r="IW67" s="34">
        <v>35042.70158901086</v>
      </c>
      <c r="IX67" s="34">
        <v>916.14501098901133</v>
      </c>
      <c r="IY67" s="34">
        <v>0</v>
      </c>
      <c r="IZ67" s="34">
        <v>107895.74759999989</v>
      </c>
      <c r="JA67" s="34">
        <v>1180328.8115999999</v>
      </c>
      <c r="JB67" s="34">
        <v>-24244.885000000002</v>
      </c>
      <c r="JC67" s="34">
        <v>38755.938400000094</v>
      </c>
      <c r="JD67" s="34">
        <v>38078.525108780093</v>
      </c>
      <c r="JE67" s="34">
        <v>677.41329122000002</v>
      </c>
      <c r="JF67" s="34">
        <v>0</v>
      </c>
      <c r="JG67" s="34">
        <v>14511.053400000092</v>
      </c>
      <c r="JH67" s="34">
        <v>1194839.865</v>
      </c>
      <c r="JI67" s="34">
        <v>1751.0420000000013</v>
      </c>
      <c r="JJ67" s="34">
        <v>19423.382600000026</v>
      </c>
      <c r="JK67" s="34">
        <v>18929.688656480026</v>
      </c>
      <c r="JL67" s="34">
        <v>493.69394351999995</v>
      </c>
      <c r="JM67" s="34">
        <v>0</v>
      </c>
      <c r="JN67" s="34">
        <v>21174.424600000028</v>
      </c>
      <c r="JO67" s="34">
        <v>1216014.2896</v>
      </c>
    </row>
    <row r="68" spans="1:275" s="10" customFormat="1" x14ac:dyDescent="0.2">
      <c r="A68" s="47" t="s">
        <v>24</v>
      </c>
      <c r="B68" s="34">
        <v>87988.542480000004</v>
      </c>
      <c r="C68" s="34">
        <v>-5223.3949999999968</v>
      </c>
      <c r="D68" s="34">
        <v>31072.239519999996</v>
      </c>
      <c r="E68" s="34">
        <v>31072.239519999996</v>
      </c>
      <c r="F68" s="34">
        <v>0</v>
      </c>
      <c r="G68" s="34">
        <v>0</v>
      </c>
      <c r="H68" s="34">
        <v>25848.844519999999</v>
      </c>
      <c r="I68" s="34">
        <v>113837.387</v>
      </c>
      <c r="J68" s="34">
        <v>41477.122000000003</v>
      </c>
      <c r="K68" s="34">
        <v>-12830.381759999975</v>
      </c>
      <c r="L68" s="34">
        <v>-12830.381759999975</v>
      </c>
      <c r="M68" s="34">
        <v>0</v>
      </c>
      <c r="N68" s="34">
        <v>0</v>
      </c>
      <c r="O68" s="34">
        <v>28646.740240000028</v>
      </c>
      <c r="P68" s="34">
        <v>142484.12724000003</v>
      </c>
      <c r="Q68" s="34">
        <v>-178.86500000000001</v>
      </c>
      <c r="R68" s="34">
        <v>3263.9902879999518</v>
      </c>
      <c r="S68" s="34">
        <v>3263.9902879999518</v>
      </c>
      <c r="T68" s="34">
        <v>0</v>
      </c>
      <c r="U68" s="34">
        <v>0</v>
      </c>
      <c r="V68" s="34">
        <v>3085.125287999952</v>
      </c>
      <c r="W68" s="34">
        <v>145569.25252799998</v>
      </c>
      <c r="X68" s="34">
        <v>9237.9789999999994</v>
      </c>
      <c r="Y68" s="34">
        <v>16677.534187000005</v>
      </c>
      <c r="Z68" s="34">
        <v>16677.534187000005</v>
      </c>
      <c r="AA68" s="34">
        <v>0</v>
      </c>
      <c r="AB68" s="34">
        <v>0</v>
      </c>
      <c r="AC68" s="34">
        <v>25915.513187000004</v>
      </c>
      <c r="AD68" s="34">
        <v>171484.76571499999</v>
      </c>
      <c r="AE68" s="34">
        <v>38374.877999999997</v>
      </c>
      <c r="AF68" s="34">
        <v>17005.194853000023</v>
      </c>
      <c r="AG68" s="34">
        <v>17005.194853000023</v>
      </c>
      <c r="AH68" s="34">
        <v>0</v>
      </c>
      <c r="AI68" s="34">
        <v>0</v>
      </c>
      <c r="AJ68" s="34">
        <v>55380.07285300002</v>
      </c>
      <c r="AK68" s="34">
        <v>226864.83856800001</v>
      </c>
      <c r="AL68" s="34">
        <v>28196.737000000001</v>
      </c>
      <c r="AM68" s="34">
        <v>-13750.118587000012</v>
      </c>
      <c r="AN68" s="34">
        <v>-13750.118587000012</v>
      </c>
      <c r="AO68" s="34">
        <v>0</v>
      </c>
      <c r="AP68" s="34">
        <v>0</v>
      </c>
      <c r="AQ68" s="34">
        <v>14446.618412999989</v>
      </c>
      <c r="AR68" s="34">
        <v>241311.456981</v>
      </c>
      <c r="AS68" s="34">
        <v>-4357.652</v>
      </c>
      <c r="AT68" s="34">
        <v>9779.1068570000043</v>
      </c>
      <c r="AU68" s="34">
        <v>9779.1068570000043</v>
      </c>
      <c r="AV68" s="34">
        <v>0</v>
      </c>
      <c r="AW68" s="34">
        <v>0</v>
      </c>
      <c r="AX68" s="34">
        <v>5421.4548570000043</v>
      </c>
      <c r="AY68" s="34">
        <v>246732.911838</v>
      </c>
      <c r="AZ68" s="34">
        <v>17821.716</v>
      </c>
      <c r="BA68" s="34">
        <v>10644.04598000001</v>
      </c>
      <c r="BB68" s="34">
        <v>10644.04598000001</v>
      </c>
      <c r="BC68" s="34">
        <v>0</v>
      </c>
      <c r="BD68" s="34">
        <v>0</v>
      </c>
      <c r="BE68" s="34">
        <v>28465.76198000001</v>
      </c>
      <c r="BF68" s="34">
        <v>275198.67381800001</v>
      </c>
      <c r="BG68" s="34">
        <v>5278.2029999999995</v>
      </c>
      <c r="BH68" s="34">
        <v>-1193.7483440000415</v>
      </c>
      <c r="BI68" s="34">
        <v>-1193.7483440000415</v>
      </c>
      <c r="BJ68" s="34">
        <v>0</v>
      </c>
      <c r="BK68" s="34">
        <v>0</v>
      </c>
      <c r="BL68" s="34">
        <v>4084.454655999958</v>
      </c>
      <c r="BM68" s="34">
        <v>279283.12847399997</v>
      </c>
      <c r="BN68" s="34">
        <v>61163.023000000001</v>
      </c>
      <c r="BO68" s="34">
        <v>-6953.2061419999955</v>
      </c>
      <c r="BP68" s="34">
        <v>-6953.2061419999955</v>
      </c>
      <c r="BQ68" s="34">
        <v>0</v>
      </c>
      <c r="BR68" s="34">
        <v>0</v>
      </c>
      <c r="BS68" s="34">
        <v>54209.816858000006</v>
      </c>
      <c r="BT68" s="34">
        <v>333492.94533199997</v>
      </c>
      <c r="BU68" s="34">
        <v>30481.078000000001</v>
      </c>
      <c r="BV68" s="34">
        <v>7878.2356420000215</v>
      </c>
      <c r="BW68" s="34">
        <v>7878.2356420000215</v>
      </c>
      <c r="BX68" s="34">
        <v>0</v>
      </c>
      <c r="BY68" s="34">
        <v>0</v>
      </c>
      <c r="BZ68" s="34">
        <v>38359.313642000023</v>
      </c>
      <c r="CA68" s="34">
        <v>371852.258974</v>
      </c>
      <c r="CB68" s="34">
        <v>19391.965</v>
      </c>
      <c r="CC68" s="34">
        <v>23084.121951999983</v>
      </c>
      <c r="CD68" s="34">
        <v>23084.121951999983</v>
      </c>
      <c r="CE68" s="34">
        <v>0</v>
      </c>
      <c r="CF68" s="34">
        <v>0</v>
      </c>
      <c r="CG68" s="34">
        <v>42476.086951999983</v>
      </c>
      <c r="CH68" s="34">
        <v>414328.34592599998</v>
      </c>
      <c r="CI68" s="34">
        <v>-25381.159</v>
      </c>
      <c r="CJ68" s="34">
        <v>-18240.763688000021</v>
      </c>
      <c r="CK68" s="34">
        <v>-18240.763688000021</v>
      </c>
      <c r="CL68" s="34">
        <v>0</v>
      </c>
      <c r="CM68" s="34">
        <v>0</v>
      </c>
      <c r="CN68" s="34">
        <v>-43621.922688000021</v>
      </c>
      <c r="CO68" s="34">
        <v>370706.42323799996</v>
      </c>
      <c r="CP68" s="34">
        <v>11015.188999999998</v>
      </c>
      <c r="CQ68" s="34">
        <v>-9128.290647999951</v>
      </c>
      <c r="CR68" s="34">
        <v>-9128.290647999951</v>
      </c>
      <c r="CS68" s="34">
        <v>0</v>
      </c>
      <c r="CT68" s="34">
        <v>0</v>
      </c>
      <c r="CU68" s="34">
        <v>1886.8983520000475</v>
      </c>
      <c r="CV68" s="34">
        <v>372593.32159000001</v>
      </c>
      <c r="CW68" s="34">
        <v>-19693.853999999999</v>
      </c>
      <c r="CX68" s="34">
        <v>28419.612860000001</v>
      </c>
      <c r="CY68" s="34">
        <v>28419.612860000001</v>
      </c>
      <c r="CZ68" s="34">
        <v>0</v>
      </c>
      <c r="DA68" s="34">
        <v>0</v>
      </c>
      <c r="DB68" s="34">
        <v>8725.7588600000017</v>
      </c>
      <c r="DC68" s="34">
        <v>381319.08045000001</v>
      </c>
      <c r="DD68" s="34">
        <v>61441.482000000004</v>
      </c>
      <c r="DE68" s="34">
        <v>-9909.9313379999803</v>
      </c>
      <c r="DF68" s="34">
        <v>-9909.9313379999803</v>
      </c>
      <c r="DG68" s="34">
        <v>0</v>
      </c>
      <c r="DH68" s="34">
        <v>0</v>
      </c>
      <c r="DI68" s="34">
        <v>51531.550662000023</v>
      </c>
      <c r="DJ68" s="34">
        <v>432850.63111200003</v>
      </c>
      <c r="DK68" s="34">
        <v>20225.252000000004</v>
      </c>
      <c r="DL68" s="34">
        <v>-7504.0778320000645</v>
      </c>
      <c r="DM68" s="34">
        <v>-7504.0778320000645</v>
      </c>
      <c r="DN68" s="34">
        <v>0</v>
      </c>
      <c r="DO68" s="34">
        <v>0</v>
      </c>
      <c r="DP68" s="34">
        <v>12721.17416799994</v>
      </c>
      <c r="DQ68" s="34">
        <v>445571.80527999997</v>
      </c>
      <c r="DR68" s="34">
        <v>-1917.6640000000007</v>
      </c>
      <c r="DS68" s="34">
        <v>-17560.776791999979</v>
      </c>
      <c r="DT68" s="34">
        <v>-17560.776791999979</v>
      </c>
      <c r="DU68" s="34">
        <v>0</v>
      </c>
      <c r="DV68" s="34">
        <v>0</v>
      </c>
      <c r="DW68" s="34">
        <v>-19478.440791999979</v>
      </c>
      <c r="DX68" s="34">
        <v>426093.36448799999</v>
      </c>
      <c r="DY68" s="34">
        <v>29493.626</v>
      </c>
      <c r="DZ68" s="34">
        <v>-38111.496472999992</v>
      </c>
      <c r="EA68" s="34">
        <v>-38515.67741560869</v>
      </c>
      <c r="EB68" s="34">
        <v>404.180942608696</v>
      </c>
      <c r="EC68" s="34">
        <v>0</v>
      </c>
      <c r="ED68" s="34">
        <v>-8617.8704729999881</v>
      </c>
      <c r="EE68" s="34">
        <v>417475.494015</v>
      </c>
      <c r="EF68" s="34">
        <v>93764.747000000003</v>
      </c>
      <c r="EG68" s="34">
        <v>-6392.5742150000005</v>
      </c>
      <c r="EH68" s="34">
        <v>-5689.0176818478249</v>
      </c>
      <c r="EI68" s="34">
        <v>-703.55653315217535</v>
      </c>
      <c r="EJ68" s="34">
        <v>0</v>
      </c>
      <c r="EK68" s="34">
        <v>87372.172785000002</v>
      </c>
      <c r="EL68" s="34">
        <v>504847.66680000001</v>
      </c>
      <c r="EM68" s="34">
        <v>-25610.612999999998</v>
      </c>
      <c r="EN68" s="34">
        <v>100120.67520000004</v>
      </c>
      <c r="EO68" s="34">
        <v>92905.546654945094</v>
      </c>
      <c r="EP68" s="34">
        <v>7215.128545054954</v>
      </c>
      <c r="EQ68" s="34">
        <v>0</v>
      </c>
      <c r="ER68" s="34">
        <v>74510.062200000044</v>
      </c>
      <c r="ES68" s="34">
        <v>579357.72900000005</v>
      </c>
      <c r="ET68" s="34">
        <v>32473.964</v>
      </c>
      <c r="EU68" s="34">
        <v>-26872.130000000085</v>
      </c>
      <c r="EV68" s="34">
        <v>-27329.673623077008</v>
      </c>
      <c r="EW68" s="34">
        <v>457.54362307692361</v>
      </c>
      <c r="EX68" s="34">
        <v>0</v>
      </c>
      <c r="EY68" s="34">
        <v>5601.8339999999152</v>
      </c>
      <c r="EZ68" s="34">
        <v>584959.56299999997</v>
      </c>
      <c r="FA68" s="34">
        <v>18068.129000000001</v>
      </c>
      <c r="FB68" s="34">
        <v>38564.968799999988</v>
      </c>
      <c r="FC68" s="34">
        <v>38344.171973913035</v>
      </c>
      <c r="FD68" s="34">
        <v>303.59563586956563</v>
      </c>
      <c r="FE68" s="34">
        <v>-82.798809782608799</v>
      </c>
      <c r="FF68" s="34">
        <v>56633.097799999989</v>
      </c>
      <c r="FG68" s="34">
        <v>641592.66079999995</v>
      </c>
      <c r="FH68" s="34">
        <v>27871.318999999996</v>
      </c>
      <c r="FI68" s="34">
        <v>2199.1432000000714</v>
      </c>
      <c r="FJ68" s="34">
        <v>4036.5514717392025</v>
      </c>
      <c r="FK68" s="34">
        <v>-1837.4082717391311</v>
      </c>
      <c r="FL68" s="34">
        <v>0</v>
      </c>
      <c r="FM68" s="34">
        <v>30070.462200000067</v>
      </c>
      <c r="FN68" s="34">
        <v>671663.12300000002</v>
      </c>
      <c r="FO68" s="34">
        <v>-12104.726000000002</v>
      </c>
      <c r="FP68" s="34">
        <v>-17501.667000000038</v>
      </c>
      <c r="FQ68" s="34">
        <v>-12383.267410000033</v>
      </c>
      <c r="FR68" s="34">
        <v>-5118.3995900000054</v>
      </c>
      <c r="FS68" s="34">
        <v>0</v>
      </c>
      <c r="FT68" s="34">
        <v>-29606.39300000004</v>
      </c>
      <c r="FU68" s="34">
        <v>642056.73</v>
      </c>
      <c r="FV68" s="34">
        <v>3409.9789999999994</v>
      </c>
      <c r="FW68" s="34">
        <v>-16498.42179999996</v>
      </c>
      <c r="FX68" s="34">
        <v>-15256.824970329628</v>
      </c>
      <c r="FY68" s="34">
        <v>-1241.5968296703315</v>
      </c>
      <c r="FZ68" s="34">
        <v>0</v>
      </c>
      <c r="GA68" s="34">
        <v>-13088.442799999961</v>
      </c>
      <c r="GB68" s="34">
        <v>628968.28720000002</v>
      </c>
      <c r="GC68" s="34">
        <v>-1298.3190000000013</v>
      </c>
      <c r="GD68" s="34">
        <v>-15279.200199999979</v>
      </c>
      <c r="GE68" s="34">
        <v>-14767.890559782587</v>
      </c>
      <c r="GF68" s="34">
        <v>-511.3096402173918</v>
      </c>
      <c r="GG68" s="34">
        <v>0</v>
      </c>
      <c r="GH68" s="34">
        <v>-16577.519199999981</v>
      </c>
      <c r="GI68" s="34">
        <v>612390.76800000004</v>
      </c>
      <c r="GJ68" s="34">
        <v>20992.402000000002</v>
      </c>
      <c r="GK68" s="34">
        <v>10791.523000000045</v>
      </c>
      <c r="GL68" s="34">
        <v>14820.300001086995</v>
      </c>
      <c r="GM68" s="34">
        <v>-4028.7770010869494</v>
      </c>
      <c r="GN68" s="34">
        <v>0</v>
      </c>
      <c r="GO68" s="34">
        <v>31783.925000000047</v>
      </c>
      <c r="GP68" s="34">
        <v>644174.69300000009</v>
      </c>
      <c r="GQ68" s="34">
        <v>-121171.07199999999</v>
      </c>
      <c r="GR68" s="34">
        <v>40094.694199999853</v>
      </c>
      <c r="GS68" s="34">
        <v>42978.697465555408</v>
      </c>
      <c r="GT68" s="34">
        <v>-2884.0032655555574</v>
      </c>
      <c r="GU68" s="34">
        <v>0</v>
      </c>
      <c r="GV68" s="34">
        <v>-81076.377800000133</v>
      </c>
      <c r="GW68" s="34">
        <v>563098.31519999995</v>
      </c>
      <c r="GX68" s="34">
        <v>-156396.69500000001</v>
      </c>
      <c r="GY68" s="34">
        <v>-2077.0982999999542</v>
      </c>
      <c r="GZ68" s="34">
        <v>-3539.8432999999541</v>
      </c>
      <c r="HA68" s="34">
        <v>1462.7449999999999</v>
      </c>
      <c r="HB68" s="34">
        <v>0</v>
      </c>
      <c r="HC68" s="34">
        <v>-158473.79329999996</v>
      </c>
      <c r="HD68" s="34">
        <v>404624.52189999999</v>
      </c>
      <c r="HE68" s="34">
        <v>59773.125999999997</v>
      </c>
      <c r="HF68" s="34">
        <v>94078.011300000129</v>
      </c>
      <c r="HG68" s="34">
        <v>92224.141974334125</v>
      </c>
      <c r="HH68" s="34">
        <v>1853.8693256659999</v>
      </c>
      <c r="HI68" s="34">
        <v>0</v>
      </c>
      <c r="HJ68" s="34">
        <v>153851.13730000012</v>
      </c>
      <c r="HK68" s="34">
        <v>558475.65920000011</v>
      </c>
      <c r="HL68" s="34">
        <v>131500.68599999999</v>
      </c>
      <c r="HM68" s="34">
        <v>4900.1919999999227</v>
      </c>
      <c r="HN68" s="34">
        <v>1170.1947999999225</v>
      </c>
      <c r="HO68" s="34">
        <v>3729.9972000000002</v>
      </c>
      <c r="HP68" s="34">
        <v>0</v>
      </c>
      <c r="HQ68" s="34">
        <v>136400.87799999991</v>
      </c>
      <c r="HR68" s="34">
        <v>694876.53720000002</v>
      </c>
      <c r="HS68" s="34">
        <v>-90763.265000000014</v>
      </c>
      <c r="HT68" s="34">
        <v>4205.3888000000734</v>
      </c>
      <c r="HU68" s="34">
        <v>438.82300000007308</v>
      </c>
      <c r="HV68" s="34">
        <v>3766.5658000000003</v>
      </c>
      <c r="HW68" s="34">
        <v>0</v>
      </c>
      <c r="HX68" s="34">
        <v>-86557.876199999941</v>
      </c>
      <c r="HY68" s="34">
        <v>608318.66100000008</v>
      </c>
      <c r="HZ68" s="34">
        <v>249361.283</v>
      </c>
      <c r="IA68" s="34">
        <v>219.41199999995297</v>
      </c>
      <c r="IB68" s="34">
        <v>-585.09720000004711</v>
      </c>
      <c r="IC68" s="34">
        <v>804.50920000000008</v>
      </c>
      <c r="ID68" s="34">
        <v>0</v>
      </c>
      <c r="IE68" s="34">
        <v>249580.69499999995</v>
      </c>
      <c r="IF68" s="34">
        <v>857899.35600000003</v>
      </c>
      <c r="IG68" s="34">
        <v>127880.39500000002</v>
      </c>
      <c r="IH68" s="34">
        <v>5156.171800000011</v>
      </c>
      <c r="II68" s="34">
        <v>-329.11819999998988</v>
      </c>
      <c r="IJ68" s="34">
        <v>5485.2900000000009</v>
      </c>
      <c r="IK68" s="34">
        <v>0</v>
      </c>
      <c r="IL68" s="34">
        <v>133036.56680000003</v>
      </c>
      <c r="IM68" s="34">
        <v>990935.92280000006</v>
      </c>
      <c r="IN68" s="34">
        <v>35558.350000000006</v>
      </c>
      <c r="IO68" s="34">
        <v>45938.791199999949</v>
      </c>
      <c r="IP68" s="34">
        <v>41327.928299999949</v>
      </c>
      <c r="IQ68" s="34">
        <v>4610.8629000000001</v>
      </c>
      <c r="IR68" s="34">
        <v>0</v>
      </c>
      <c r="IS68" s="34">
        <v>81497.141199999955</v>
      </c>
      <c r="IT68" s="34">
        <v>1072433.064</v>
      </c>
      <c r="IU68" s="34">
        <v>71936.901000000013</v>
      </c>
      <c r="IV68" s="34">
        <v>35958.846599999873</v>
      </c>
      <c r="IW68" s="34">
        <v>35042.70158901086</v>
      </c>
      <c r="IX68" s="34">
        <v>916.14501098901133</v>
      </c>
      <c r="IY68" s="34">
        <v>0</v>
      </c>
      <c r="IZ68" s="34">
        <v>107895.74759999989</v>
      </c>
      <c r="JA68" s="34">
        <v>1180328.8115999999</v>
      </c>
      <c r="JB68" s="34">
        <v>-24244.885000000002</v>
      </c>
      <c r="JC68" s="34">
        <v>38755.938400000094</v>
      </c>
      <c r="JD68" s="34">
        <v>38078.525108780093</v>
      </c>
      <c r="JE68" s="34">
        <v>677.41329122000002</v>
      </c>
      <c r="JF68" s="34">
        <v>0</v>
      </c>
      <c r="JG68" s="34">
        <v>14511.053400000092</v>
      </c>
      <c r="JH68" s="34">
        <v>1194839.865</v>
      </c>
      <c r="JI68" s="34">
        <v>1751.0420000000013</v>
      </c>
      <c r="JJ68" s="34">
        <v>19423.382600000026</v>
      </c>
      <c r="JK68" s="34">
        <v>18929.688656480026</v>
      </c>
      <c r="JL68" s="34">
        <v>493.69394351999995</v>
      </c>
      <c r="JM68" s="34">
        <v>0</v>
      </c>
      <c r="JN68" s="34">
        <v>21174.424600000028</v>
      </c>
      <c r="JO68" s="34">
        <v>1216014.2896</v>
      </c>
    </row>
    <row r="69" spans="1:275" s="10" customFormat="1" x14ac:dyDescent="0.2">
      <c r="A69" s="199" t="s">
        <v>7</v>
      </c>
      <c r="B69" s="71">
        <v>2695161.5915200002</v>
      </c>
      <c r="C69" s="71">
        <v>-20942.465999999971</v>
      </c>
      <c r="D69" s="71">
        <v>1063144.8077299998</v>
      </c>
      <c r="E69" s="71">
        <v>1104049.0469285329</v>
      </c>
      <c r="F69" s="71">
        <v>-23301.223779589091</v>
      </c>
      <c r="G69" s="71">
        <v>-17603.015418944109</v>
      </c>
      <c r="H69" s="71">
        <v>1042202.3417299998</v>
      </c>
      <c r="I69" s="71">
        <v>3737363.9332499998</v>
      </c>
      <c r="J69" s="71">
        <v>53357.173999999985</v>
      </c>
      <c r="K69" s="71">
        <v>-303642.75430999935</v>
      </c>
      <c r="L69" s="71">
        <v>-337520.02015309362</v>
      </c>
      <c r="M69" s="71">
        <v>-1556.5814554580641</v>
      </c>
      <c r="N69" s="71">
        <v>35433.847298552326</v>
      </c>
      <c r="O69" s="71">
        <v>-250285.58030999935</v>
      </c>
      <c r="P69" s="71">
        <v>3487078.3529400006</v>
      </c>
      <c r="Q69" s="71">
        <v>67833.435999999987</v>
      </c>
      <c r="R69" s="71">
        <v>50779.610707999258</v>
      </c>
      <c r="S69" s="71">
        <v>73175.563097108941</v>
      </c>
      <c r="T69" s="71">
        <v>-586.50893744516134</v>
      </c>
      <c r="U69" s="71">
        <v>-21809.443451664516</v>
      </c>
      <c r="V69" s="71">
        <v>118613.04670799925</v>
      </c>
      <c r="W69" s="71">
        <v>3605691.3996479996</v>
      </c>
      <c r="X69" s="71">
        <v>-68021.260999999999</v>
      </c>
      <c r="Y69" s="71">
        <v>256859.31471900037</v>
      </c>
      <c r="Z69" s="71">
        <v>352892.26912954019</v>
      </c>
      <c r="AA69" s="71">
        <v>-85017.275204000005</v>
      </c>
      <c r="AB69" s="71">
        <v>-11015.679206539786</v>
      </c>
      <c r="AC69" s="71">
        <v>188838.05371900031</v>
      </c>
      <c r="AD69" s="71">
        <v>3794529.453367</v>
      </c>
      <c r="AE69" s="71">
        <v>-14769.085999999996</v>
      </c>
      <c r="AF69" s="71">
        <v>316601.13818499999</v>
      </c>
      <c r="AG69" s="71">
        <v>350767.42322031991</v>
      </c>
      <c r="AH69" s="71">
        <v>-17968.744947200597</v>
      </c>
      <c r="AI69" s="71">
        <v>-16197.540088119395</v>
      </c>
      <c r="AJ69" s="71">
        <v>301832.05218500004</v>
      </c>
      <c r="AK69" s="71">
        <v>4096361.5055520004</v>
      </c>
      <c r="AL69" s="71">
        <v>19922.472999999998</v>
      </c>
      <c r="AM69" s="71">
        <v>-219709.15316799999</v>
      </c>
      <c r="AN69" s="71">
        <v>-205132.72598350214</v>
      </c>
      <c r="AO69" s="71">
        <v>7578.7316383870975</v>
      </c>
      <c r="AP69" s="71">
        <v>-22155.158822884947</v>
      </c>
      <c r="AQ69" s="71">
        <v>-199786.68016800002</v>
      </c>
      <c r="AR69" s="71">
        <v>3896574.8253840003</v>
      </c>
      <c r="AS69" s="71">
        <v>47596.695</v>
      </c>
      <c r="AT69" s="71">
        <v>162265.32789899968</v>
      </c>
      <c r="AU69" s="71">
        <v>155208.10771053087</v>
      </c>
      <c r="AV69" s="71">
        <v>203.08547304946234</v>
      </c>
      <c r="AW69" s="71">
        <v>6854.1347154193545</v>
      </c>
      <c r="AX69" s="71">
        <v>209862.02289899968</v>
      </c>
      <c r="AY69" s="71">
        <v>4106436.8482829998</v>
      </c>
      <c r="AZ69" s="71">
        <v>-1554.0780000000004</v>
      </c>
      <c r="BA69" s="71">
        <v>96159.172433000043</v>
      </c>
      <c r="BB69" s="71">
        <v>134213.91264306457</v>
      </c>
      <c r="BC69" s="71">
        <v>-11752.960581883872</v>
      </c>
      <c r="BD69" s="71">
        <v>-26301.779628180648</v>
      </c>
      <c r="BE69" s="71">
        <v>94605.094433000035</v>
      </c>
      <c r="BF69" s="71">
        <v>4201041.9427159997</v>
      </c>
      <c r="BG69" s="71">
        <v>23527.948</v>
      </c>
      <c r="BH69" s="71">
        <v>-50753.268782000072</v>
      </c>
      <c r="BI69" s="71">
        <v>-16765.931643708223</v>
      </c>
      <c r="BJ69" s="71">
        <v>-23650.424091454683</v>
      </c>
      <c r="BK69" s="71">
        <v>-10336.913046837173</v>
      </c>
      <c r="BL69" s="71">
        <v>-27225.320782000072</v>
      </c>
      <c r="BM69" s="71">
        <v>4173816.6219339999</v>
      </c>
      <c r="BN69" s="71">
        <v>84244.89</v>
      </c>
      <c r="BO69" s="71">
        <v>-150053.75734000021</v>
      </c>
      <c r="BP69" s="71">
        <v>-92549.384348844629</v>
      </c>
      <c r="BQ69" s="71">
        <v>-4895.6783264444457</v>
      </c>
      <c r="BR69" s="71">
        <v>-52608.694664711118</v>
      </c>
      <c r="BS69" s="71">
        <v>-65808.867340000201</v>
      </c>
      <c r="BT69" s="71">
        <v>4108007.7545940001</v>
      </c>
      <c r="BU69" s="71">
        <v>60103.155999999995</v>
      </c>
      <c r="BV69" s="71">
        <v>69031.672316000142</v>
      </c>
      <c r="BW69" s="71">
        <v>87655.338477750134</v>
      </c>
      <c r="BX69" s="71">
        <v>-18390.546557500002</v>
      </c>
      <c r="BY69" s="71">
        <v>-233.11960424999984</v>
      </c>
      <c r="BZ69" s="71">
        <v>129134.82831600014</v>
      </c>
      <c r="CA69" s="71">
        <v>4237142.5829099994</v>
      </c>
      <c r="CB69" s="71">
        <v>7597.5049999999937</v>
      </c>
      <c r="CC69" s="71">
        <v>159147.53690500004</v>
      </c>
      <c r="CD69" s="71">
        <v>234802.00229249999</v>
      </c>
      <c r="CE69" s="71">
        <v>-25829.286472282594</v>
      </c>
      <c r="CF69" s="71">
        <v>-49825.178915217366</v>
      </c>
      <c r="CG69" s="71">
        <v>166745.04190500002</v>
      </c>
      <c r="CH69" s="71">
        <v>4403887.6248150002</v>
      </c>
      <c r="CI69" s="71">
        <v>24420.518000000004</v>
      </c>
      <c r="CJ69" s="71">
        <v>-234887.48819600008</v>
      </c>
      <c r="CK69" s="71">
        <v>-199207.11955597793</v>
      </c>
      <c r="CL69" s="71">
        <v>-27374.984209266648</v>
      </c>
      <c r="CM69" s="71">
        <v>-8305.3844307555501</v>
      </c>
      <c r="CN69" s="71">
        <v>-210466.9701960001</v>
      </c>
      <c r="CO69" s="71">
        <v>4193420.654618999</v>
      </c>
      <c r="CP69" s="71">
        <v>26761.062000000005</v>
      </c>
      <c r="CQ69" s="71">
        <v>-130690.44277899951</v>
      </c>
      <c r="CR69" s="71">
        <v>-101841.83225849408</v>
      </c>
      <c r="CS69" s="71">
        <v>-28691.54004580214</v>
      </c>
      <c r="CT69" s="71">
        <v>-157.07047470329667</v>
      </c>
      <c r="CU69" s="71">
        <v>-103929.3807789995</v>
      </c>
      <c r="CV69" s="71">
        <v>4089491.2738399999</v>
      </c>
      <c r="CW69" s="71">
        <v>26383.146999999997</v>
      </c>
      <c r="CX69" s="71">
        <v>243840.71766600001</v>
      </c>
      <c r="CY69" s="71">
        <v>295831.1621614566</v>
      </c>
      <c r="CZ69" s="71">
        <v>-37468.12675369568</v>
      </c>
      <c r="DA69" s="71">
        <v>-14522.31774176088</v>
      </c>
      <c r="DB69" s="71">
        <v>270223.86466600001</v>
      </c>
      <c r="DC69" s="71">
        <v>4359715.1385060009</v>
      </c>
      <c r="DD69" s="71">
        <v>170705.264</v>
      </c>
      <c r="DE69" s="71">
        <v>-232481.93484200028</v>
      </c>
      <c r="DF69" s="71">
        <v>-101954.56688189134</v>
      </c>
      <c r="DG69" s="71">
        <v>-19145.877313206554</v>
      </c>
      <c r="DH69" s="71">
        <v>-111381.49064690237</v>
      </c>
      <c r="DI69" s="71">
        <v>-61776.670842000283</v>
      </c>
      <c r="DJ69" s="71">
        <v>4297938.4676639996</v>
      </c>
      <c r="DK69" s="71">
        <v>29368.488000000005</v>
      </c>
      <c r="DL69" s="71">
        <v>-102549.43500400009</v>
      </c>
      <c r="DM69" s="71">
        <v>-71448.115971266729</v>
      </c>
      <c r="DN69" s="71">
        <v>-8847.082850400011</v>
      </c>
      <c r="DO69" s="71">
        <v>-22254.236182333363</v>
      </c>
      <c r="DP69" s="71">
        <v>-73180.947004000103</v>
      </c>
      <c r="DQ69" s="71">
        <v>4224757.5206599999</v>
      </c>
      <c r="DR69" s="71">
        <v>85538.561000000002</v>
      </c>
      <c r="DS69" s="71">
        <v>-169544.62930600002</v>
      </c>
      <c r="DT69" s="71">
        <v>-141947.27696728572</v>
      </c>
      <c r="DU69" s="71">
        <v>-1009.3353117142867</v>
      </c>
      <c r="DV69" s="71">
        <v>-26588.017027000027</v>
      </c>
      <c r="DW69" s="71">
        <v>-84006.068306000016</v>
      </c>
      <c r="DX69" s="71">
        <v>4140751.4523539999</v>
      </c>
      <c r="DY69" s="71">
        <v>134877.549</v>
      </c>
      <c r="DZ69" s="71">
        <v>-337415.41120199958</v>
      </c>
      <c r="EA69" s="71">
        <v>-331504.2649163474</v>
      </c>
      <c r="EB69" s="71">
        <v>7376.3022026087019</v>
      </c>
      <c r="EC69" s="71">
        <v>-13287.448488260881</v>
      </c>
      <c r="ED69" s="71">
        <v>-202537.86220199958</v>
      </c>
      <c r="EE69" s="71">
        <v>3938213.5901520001</v>
      </c>
      <c r="EF69" s="71">
        <v>111695.397</v>
      </c>
      <c r="EG69" s="71">
        <v>-56889.391152000331</v>
      </c>
      <c r="EH69" s="71">
        <v>-54220.7284400438</v>
      </c>
      <c r="EI69" s="71">
        <v>17346.307627717426</v>
      </c>
      <c r="EJ69" s="71">
        <v>-20014.970339673953</v>
      </c>
      <c r="EK69" s="71">
        <v>54806.005847999666</v>
      </c>
      <c r="EL69" s="71">
        <v>3993019.5959999999</v>
      </c>
      <c r="EM69" s="71">
        <v>-24731.908000000007</v>
      </c>
      <c r="EN69" s="71">
        <v>612303.20300000045</v>
      </c>
      <c r="EO69" s="71">
        <v>558866.15721318719</v>
      </c>
      <c r="EP69" s="71">
        <v>60050.913619780295</v>
      </c>
      <c r="EQ69" s="71">
        <v>-6613.8678329670365</v>
      </c>
      <c r="ER69" s="71">
        <v>587571.29500000051</v>
      </c>
      <c r="ES69" s="71">
        <v>4580590.8910000008</v>
      </c>
      <c r="ET69" s="71">
        <v>72003.959000000003</v>
      </c>
      <c r="EU69" s="71">
        <v>-156106.91460000048</v>
      </c>
      <c r="EV69" s="71">
        <v>-159767.2635846159</v>
      </c>
      <c r="EW69" s="71">
        <v>15206.596884615403</v>
      </c>
      <c r="EX69" s="71">
        <v>-11546.247900000013</v>
      </c>
      <c r="EY69" s="71">
        <v>-84102.955600000496</v>
      </c>
      <c r="EZ69" s="71">
        <v>4496487.9353999998</v>
      </c>
      <c r="FA69" s="71">
        <v>-34226.934999999998</v>
      </c>
      <c r="FB69" s="71">
        <v>252222.54400000011</v>
      </c>
      <c r="FC69" s="71">
        <v>254982.5043260871</v>
      </c>
      <c r="FD69" s="71">
        <v>-827.98809782608782</v>
      </c>
      <c r="FE69" s="71">
        <v>-1931.9722282608727</v>
      </c>
      <c r="FF69" s="71">
        <v>217995.60900000011</v>
      </c>
      <c r="FG69" s="71">
        <v>4714483.5444</v>
      </c>
      <c r="FH69" s="71">
        <v>86491.252999999997</v>
      </c>
      <c r="FI69" s="71">
        <v>52784.411599999905</v>
      </c>
      <c r="FJ69" s="71">
        <v>56006.94303043469</v>
      </c>
      <c r="FK69" s="71">
        <v>10289.486321739134</v>
      </c>
      <c r="FL69" s="71">
        <v>-13512.017752173919</v>
      </c>
      <c r="FM69" s="71">
        <v>139275.6645999999</v>
      </c>
      <c r="FN69" s="71">
        <v>4853759.2089999998</v>
      </c>
      <c r="FO69" s="71">
        <v>28198.166000000005</v>
      </c>
      <c r="FP69" s="71">
        <v>-101235.0313999997</v>
      </c>
      <c r="FQ69" s="71">
        <v>-102997.10338999971</v>
      </c>
      <c r="FR69" s="71">
        <v>783.14310666666745</v>
      </c>
      <c r="FS69" s="71">
        <v>978.92888333334122</v>
      </c>
      <c r="FT69" s="71">
        <v>-73036.865399999704</v>
      </c>
      <c r="FU69" s="71">
        <v>4780722.3435999993</v>
      </c>
      <c r="FV69" s="71">
        <v>96953.006999999998</v>
      </c>
      <c r="FW69" s="71">
        <v>-81139.92949999978</v>
      </c>
      <c r="FX69" s="71">
        <v>-87899.734461538246</v>
      </c>
      <c r="FY69" s="71">
        <v>10070.729840659356</v>
      </c>
      <c r="FZ69" s="71">
        <v>-3310.9248791208865</v>
      </c>
      <c r="GA69" s="71">
        <v>15813.077500000225</v>
      </c>
      <c r="GB69" s="71">
        <v>4796535.4211000009</v>
      </c>
      <c r="GC69" s="71">
        <v>77439.011000000028</v>
      </c>
      <c r="GD69" s="71">
        <v>-118066.35210000016</v>
      </c>
      <c r="GE69" s="71">
        <v>-105606.54349891319</v>
      </c>
      <c r="GF69" s="71">
        <v>-457.48757282608676</v>
      </c>
      <c r="GG69" s="71">
        <v>-12002.32102826088</v>
      </c>
      <c r="GH69" s="71">
        <v>-40627.341100000136</v>
      </c>
      <c r="GI69" s="71">
        <v>4755908.080000001</v>
      </c>
      <c r="GJ69" s="71">
        <v>140779.83000000002</v>
      </c>
      <c r="GK69" s="71">
        <v>157771.60260000033</v>
      </c>
      <c r="GL69" s="71">
        <v>81224.839579348307</v>
      </c>
      <c r="GM69" s="71">
        <v>-17342.417554347794</v>
      </c>
      <c r="GN69" s="71">
        <v>93889.180574999817</v>
      </c>
      <c r="GO69" s="71">
        <v>298551.43260000035</v>
      </c>
      <c r="GP69" s="71">
        <v>5054459.5126</v>
      </c>
      <c r="GQ69" s="71">
        <v>22883.671000000013</v>
      </c>
      <c r="GR69" s="71">
        <v>-4338.7393000006559</v>
      </c>
      <c r="GS69" s="71">
        <v>251823.57055444398</v>
      </c>
      <c r="GT69" s="71">
        <v>-72528.398955555604</v>
      </c>
      <c r="GU69" s="71">
        <v>-183633.91089888901</v>
      </c>
      <c r="GV69" s="71">
        <v>18544.931699999353</v>
      </c>
      <c r="GW69" s="71">
        <v>5073004.4442999996</v>
      </c>
      <c r="GX69" s="71">
        <v>81182.346999999994</v>
      </c>
      <c r="GY69" s="71">
        <v>-107423.99230000025</v>
      </c>
      <c r="GZ69" s="71">
        <v>-66496.387200000245</v>
      </c>
      <c r="HA69" s="71">
        <v>-18284.3125</v>
      </c>
      <c r="HB69" s="71">
        <v>-22643.292599999997</v>
      </c>
      <c r="HC69" s="71">
        <v>-26241.645300000258</v>
      </c>
      <c r="HD69" s="71">
        <v>5046762.7989999987</v>
      </c>
      <c r="HE69" s="71">
        <v>-1304.674999999992</v>
      </c>
      <c r="HF69" s="71">
        <v>809284.44180000084</v>
      </c>
      <c r="HG69" s="71">
        <v>909918.06538379483</v>
      </c>
      <c r="HH69" s="71">
        <v>-52502.978449522001</v>
      </c>
      <c r="HI69" s="71">
        <v>-48130.645134271996</v>
      </c>
      <c r="HJ69" s="71">
        <v>807979.76680000091</v>
      </c>
      <c r="HK69" s="71">
        <v>5854742.5658000009</v>
      </c>
      <c r="HL69" s="71">
        <v>293133.89899999998</v>
      </c>
      <c r="HM69" s="71">
        <v>104622.76320000015</v>
      </c>
      <c r="HN69" s="71">
        <v>107694.52560000017</v>
      </c>
      <c r="HO69" s="71">
        <v>-30607.9182</v>
      </c>
      <c r="HP69" s="71">
        <v>27536.1558</v>
      </c>
      <c r="HQ69" s="71">
        <v>397756.66220000008</v>
      </c>
      <c r="HR69" s="71">
        <v>6252499.2280000001</v>
      </c>
      <c r="HS69" s="71">
        <v>341843.27240000002</v>
      </c>
      <c r="HT69" s="71">
        <v>33679.680999999895</v>
      </c>
      <c r="HU69" s="71">
        <v>37226.835199999899</v>
      </c>
      <c r="HV69" s="71">
        <v>-5192.7412000000004</v>
      </c>
      <c r="HW69" s="71">
        <v>1645.5870000000014</v>
      </c>
      <c r="HX69" s="71">
        <v>375522.95339999988</v>
      </c>
      <c r="HY69" s="71">
        <v>6628022.181400001</v>
      </c>
      <c r="HZ69" s="71">
        <v>360164.14439999993</v>
      </c>
      <c r="IA69" s="71">
        <v>11445.968800000093</v>
      </c>
      <c r="IB69" s="71">
        <v>1718.7212000000923</v>
      </c>
      <c r="IC69" s="71">
        <v>7898.8176000000003</v>
      </c>
      <c r="ID69" s="71">
        <v>1828.4299999999998</v>
      </c>
      <c r="IE69" s="71">
        <v>371610.11320000008</v>
      </c>
      <c r="IF69" s="71">
        <v>6999632.2946000006</v>
      </c>
      <c r="IG69" s="71">
        <v>242486.3878</v>
      </c>
      <c r="IH69" s="71">
        <v>-111643.93699999995</v>
      </c>
      <c r="II69" s="71">
        <v>-82681.605799999932</v>
      </c>
      <c r="IJ69" s="71">
        <v>-8045.0920000000006</v>
      </c>
      <c r="IK69" s="71">
        <v>-20917.239200000004</v>
      </c>
      <c r="IL69" s="71">
        <v>130842.45080000005</v>
      </c>
      <c r="IM69" s="71">
        <v>7130474.7453999994</v>
      </c>
      <c r="IN69" s="71">
        <v>266973.95422838721</v>
      </c>
      <c r="IO69" s="71">
        <v>396653.7275716117</v>
      </c>
      <c r="IP69" s="71">
        <v>366866.08947161172</v>
      </c>
      <c r="IQ69" s="71">
        <v>-21736.9251</v>
      </c>
      <c r="IR69" s="71">
        <v>51524.56319999999</v>
      </c>
      <c r="IS69" s="71">
        <v>663627.68179999897</v>
      </c>
      <c r="IT69" s="71">
        <v>7794102.4271999998</v>
      </c>
      <c r="IU69" s="71">
        <v>414029.03158253629</v>
      </c>
      <c r="IV69" s="71">
        <v>122650.78681746346</v>
      </c>
      <c r="IW69" s="71">
        <v>122345.4051471338</v>
      </c>
      <c r="IX69" s="71">
        <v>3206.5075384615398</v>
      </c>
      <c r="IY69" s="71">
        <v>-2901.1258681318686</v>
      </c>
      <c r="IZ69" s="71">
        <v>536679.81839999964</v>
      </c>
      <c r="JA69" s="71">
        <v>8330782.245600001</v>
      </c>
      <c r="JB69" s="71">
        <v>130331.42597677419</v>
      </c>
      <c r="JC69" s="71">
        <v>191472.74622322564</v>
      </c>
      <c r="JD69" s="71">
        <v>196374.03062440592</v>
      </c>
      <c r="JE69" s="71">
        <v>-9603.3295990600018</v>
      </c>
      <c r="JF69" s="71">
        <v>4702.0451978800002</v>
      </c>
      <c r="JG69" s="71">
        <v>321804.1721999998</v>
      </c>
      <c r="JH69" s="71">
        <v>8652586.4177999981</v>
      </c>
      <c r="JI69" s="71">
        <v>181959.77029354835</v>
      </c>
      <c r="JJ69" s="71">
        <v>105272.73510645359</v>
      </c>
      <c r="JK69" s="71">
        <v>257988.72830197276</v>
      </c>
      <c r="JL69" s="71">
        <v>38796.115728279998</v>
      </c>
      <c r="JM69" s="71">
        <v>-191512.1089238</v>
      </c>
      <c r="JN69" s="71">
        <v>287232.505400002</v>
      </c>
      <c r="JO69" s="71">
        <v>8939818.9232000001</v>
      </c>
    </row>
    <row r="70" spans="1:275" s="10" customFormat="1" x14ac:dyDescent="0.2">
      <c r="A70" s="35" t="s">
        <v>18</v>
      </c>
      <c r="B70" s="34">
        <v>791865.34520800004</v>
      </c>
      <c r="C70" s="34">
        <v>-66685.069999999978</v>
      </c>
      <c r="D70" s="34">
        <v>334871.78466699994</v>
      </c>
      <c r="E70" s="34">
        <v>260138.40512664511</v>
      </c>
      <c r="F70" s="34">
        <v>-23301.223779589091</v>
      </c>
      <c r="G70" s="34">
        <v>98034.603319943912</v>
      </c>
      <c r="H70" s="34">
        <v>268186.71466699999</v>
      </c>
      <c r="I70" s="34">
        <v>1060052.059875</v>
      </c>
      <c r="J70" s="34">
        <v>66596.200999999986</v>
      </c>
      <c r="K70" s="34">
        <v>-51502.545594999872</v>
      </c>
      <c r="L70" s="34">
        <v>-83196.273563076567</v>
      </c>
      <c r="M70" s="34">
        <v>-1556.5814554580641</v>
      </c>
      <c r="N70" s="34">
        <v>33250.30942353476</v>
      </c>
      <c r="O70" s="34">
        <v>15093.655405000121</v>
      </c>
      <c r="P70" s="34">
        <v>1075145.7152800001</v>
      </c>
      <c r="Q70" s="34">
        <v>25903.766000000003</v>
      </c>
      <c r="R70" s="34">
        <v>20621.671295999782</v>
      </c>
      <c r="S70" s="34">
        <v>22707.036406915911</v>
      </c>
      <c r="T70" s="34">
        <v>-586.50893744516134</v>
      </c>
      <c r="U70" s="34">
        <v>-1498.8561734709679</v>
      </c>
      <c r="V70" s="34">
        <v>46525.437295999785</v>
      </c>
      <c r="W70" s="34">
        <v>1121671.152576</v>
      </c>
      <c r="X70" s="34">
        <v>-28261.578999999998</v>
      </c>
      <c r="Y70" s="34">
        <v>75278.905322000122</v>
      </c>
      <c r="Z70" s="34">
        <v>90659.718819928094</v>
      </c>
      <c r="AA70" s="34">
        <v>-15175.12654178925</v>
      </c>
      <c r="AB70" s="34">
        <v>-205.68695613870966</v>
      </c>
      <c r="AC70" s="34">
        <v>47017.326322000132</v>
      </c>
      <c r="AD70" s="34">
        <v>1168688.478898</v>
      </c>
      <c r="AE70" s="34">
        <v>13366.252</v>
      </c>
      <c r="AF70" s="34">
        <v>82442.109981999965</v>
      </c>
      <c r="AG70" s="34">
        <v>93377.374764153472</v>
      </c>
      <c r="AH70" s="34">
        <v>-15350.442112037081</v>
      </c>
      <c r="AI70" s="34">
        <v>4415.177329883576</v>
      </c>
      <c r="AJ70" s="34">
        <v>95808.361981999973</v>
      </c>
      <c r="AK70" s="34">
        <v>1264496.84088</v>
      </c>
      <c r="AL70" s="34">
        <v>55441.036999999997</v>
      </c>
      <c r="AM70" s="34">
        <v>-50324.957341999921</v>
      </c>
      <c r="AN70" s="34">
        <v>-57853.164102797775</v>
      </c>
      <c r="AO70" s="34">
        <v>7578.7316383870975</v>
      </c>
      <c r="AP70" s="34">
        <v>-50.524877589247183</v>
      </c>
      <c r="AQ70" s="34">
        <v>5116.0796580000715</v>
      </c>
      <c r="AR70" s="34">
        <v>1269612.9205380001</v>
      </c>
      <c r="AS70" s="34">
        <v>30230.947</v>
      </c>
      <c r="AT70" s="34">
        <v>46096.863358999835</v>
      </c>
      <c r="AU70" s="34">
        <v>43939.0802078493</v>
      </c>
      <c r="AV70" s="34">
        <v>203.08547304946234</v>
      </c>
      <c r="AW70" s="34">
        <v>1954.6976781010751</v>
      </c>
      <c r="AX70" s="34">
        <v>76327.810358999835</v>
      </c>
      <c r="AY70" s="34">
        <v>1345940.7308970001</v>
      </c>
      <c r="AZ70" s="34">
        <v>6799.8809999999994</v>
      </c>
      <c r="BA70" s="34">
        <v>18385.593611000066</v>
      </c>
      <c r="BB70" s="34">
        <v>34410.004624625872</v>
      </c>
      <c r="BC70" s="34">
        <v>-11752.960581883872</v>
      </c>
      <c r="BD70" s="34">
        <v>-4271.450431741936</v>
      </c>
      <c r="BE70" s="34">
        <v>25185.474611000063</v>
      </c>
      <c r="BF70" s="34">
        <v>1371126.205508</v>
      </c>
      <c r="BG70" s="34">
        <v>26101.228000000003</v>
      </c>
      <c r="BH70" s="34">
        <v>-27814.825196000031</v>
      </c>
      <c r="BI70" s="34">
        <v>-4083.2211591513387</v>
      </c>
      <c r="BJ70" s="34">
        <v>-23650.424091454683</v>
      </c>
      <c r="BK70" s="34">
        <v>-81.17994539400911</v>
      </c>
      <c r="BL70" s="34">
        <v>-1713.5971960000279</v>
      </c>
      <c r="BM70" s="34">
        <v>1369412.6083120001</v>
      </c>
      <c r="BN70" s="34">
        <v>31070.718999999997</v>
      </c>
      <c r="BO70" s="34">
        <v>-39577.384176000138</v>
      </c>
      <c r="BP70" s="34">
        <v>-23725.971648755694</v>
      </c>
      <c r="BQ70" s="34">
        <v>-4895.6783264444457</v>
      </c>
      <c r="BR70" s="34">
        <v>-10955.734200800003</v>
      </c>
      <c r="BS70" s="34">
        <v>-8506.6651760001423</v>
      </c>
      <c r="BT70" s="34">
        <v>1360905.9431359998</v>
      </c>
      <c r="BU70" s="34">
        <v>16344.266</v>
      </c>
      <c r="BV70" s="34">
        <v>10492.555508000096</v>
      </c>
      <c r="BW70" s="34">
        <v>30230.015334500094</v>
      </c>
      <c r="BX70" s="34">
        <v>-20928.960026000001</v>
      </c>
      <c r="BY70" s="34">
        <v>1191.5001995000002</v>
      </c>
      <c r="BZ70" s="34">
        <v>26836.821508000095</v>
      </c>
      <c r="CA70" s="34">
        <v>1387742.764644</v>
      </c>
      <c r="CB70" s="34">
        <v>24416.576999999997</v>
      </c>
      <c r="CC70" s="34">
        <v>4084.6637129999908</v>
      </c>
      <c r="CD70" s="34">
        <v>62052.269052673873</v>
      </c>
      <c r="CE70" s="34">
        <v>-25829.286472282594</v>
      </c>
      <c r="CF70" s="34">
        <v>-32138.318867391288</v>
      </c>
      <c r="CG70" s="34">
        <v>28501.240712999988</v>
      </c>
      <c r="CH70" s="34">
        <v>1416244.0053569998</v>
      </c>
      <c r="CI70" s="34">
        <v>50223.034000000007</v>
      </c>
      <c r="CJ70" s="34">
        <v>-85302.92459499996</v>
      </c>
      <c r="CK70" s="34">
        <v>-57081.009736544438</v>
      </c>
      <c r="CL70" s="34">
        <v>-27921.391079711091</v>
      </c>
      <c r="CM70" s="34">
        <v>-300.52377874444426</v>
      </c>
      <c r="CN70" s="34">
        <v>-35079.890594999953</v>
      </c>
      <c r="CO70" s="34">
        <v>1381164.1147619998</v>
      </c>
      <c r="CP70" s="34">
        <v>27835.921000000002</v>
      </c>
      <c r="CQ70" s="34">
        <v>-55308.027631999823</v>
      </c>
      <c r="CR70" s="34">
        <v>-27742.159321571311</v>
      </c>
      <c r="CS70" s="34">
        <v>-28691.54004580214</v>
      </c>
      <c r="CT70" s="34">
        <v>1125.671735373624</v>
      </c>
      <c r="CU70" s="34">
        <v>-27472.106631999828</v>
      </c>
      <c r="CV70" s="34">
        <v>1353692.00813</v>
      </c>
      <c r="CW70" s="34">
        <v>750.56399999999849</v>
      </c>
      <c r="CX70" s="34">
        <v>47340.134302000013</v>
      </c>
      <c r="CY70" s="34">
        <v>84753.563060434826</v>
      </c>
      <c r="CZ70" s="34">
        <v>-37468.12675369568</v>
      </c>
      <c r="DA70" s="34">
        <v>54.697995260869675</v>
      </c>
      <c r="DB70" s="34">
        <v>48090.698302000004</v>
      </c>
      <c r="DC70" s="34">
        <v>1401782.706432</v>
      </c>
      <c r="DD70" s="34">
        <v>57132.25499999999</v>
      </c>
      <c r="DE70" s="34">
        <v>-79236.45457600012</v>
      </c>
      <c r="DF70" s="34">
        <v>-28143.514826304381</v>
      </c>
      <c r="DG70" s="34">
        <v>-19145.877313206554</v>
      </c>
      <c r="DH70" s="34">
        <v>-31947.062436489185</v>
      </c>
      <c r="DI70" s="34">
        <v>-22104.19957600013</v>
      </c>
      <c r="DJ70" s="34">
        <v>1379678.5068560001</v>
      </c>
      <c r="DK70" s="34">
        <v>22049.003000000001</v>
      </c>
      <c r="DL70" s="34">
        <v>-38608.040731000001</v>
      </c>
      <c r="DM70" s="34">
        <v>-20695.428540066649</v>
      </c>
      <c r="DN70" s="34">
        <v>-9311.2816419333449</v>
      </c>
      <c r="DO70" s="34">
        <v>-8601.3305490000112</v>
      </c>
      <c r="DP70" s="34">
        <v>-16559.037731000008</v>
      </c>
      <c r="DQ70" s="34">
        <v>1363119.4691250001</v>
      </c>
      <c r="DR70" s="34">
        <v>41176.29</v>
      </c>
      <c r="DS70" s="34">
        <v>-40137.599937000072</v>
      </c>
      <c r="DT70" s="34">
        <v>-40562.583226142931</v>
      </c>
      <c r="DU70" s="34">
        <v>-2629.5841015714313</v>
      </c>
      <c r="DV70" s="34">
        <v>3054.5673907142891</v>
      </c>
      <c r="DW70" s="34">
        <v>1038.6900629999268</v>
      </c>
      <c r="DX70" s="34">
        <v>1364158.159188</v>
      </c>
      <c r="DY70" s="34">
        <v>53215.338000000003</v>
      </c>
      <c r="DZ70" s="34">
        <v>-93758.231738999835</v>
      </c>
      <c r="EA70" s="34">
        <v>-94768.684095521574</v>
      </c>
      <c r="EB70" s="34">
        <v>7376.3022026087019</v>
      </c>
      <c r="EC70" s="34">
        <v>-6365.8498460869623</v>
      </c>
      <c r="ED70" s="34">
        <v>-40542.893738999832</v>
      </c>
      <c r="EE70" s="34">
        <v>1323615.2654490001</v>
      </c>
      <c r="EF70" s="34">
        <v>31919.608</v>
      </c>
      <c r="EG70" s="34">
        <v>-9921.851449000138</v>
      </c>
      <c r="EH70" s="34">
        <v>-26249.215132152345</v>
      </c>
      <c r="EI70" s="34">
        <v>18656.378413586994</v>
      </c>
      <c r="EJ70" s="34">
        <v>-2329.0147304347875</v>
      </c>
      <c r="EK70" s="34">
        <v>21997.75655099986</v>
      </c>
      <c r="EL70" s="34">
        <v>1345613.0219999999</v>
      </c>
      <c r="EM70" s="34">
        <v>-38365.129999999997</v>
      </c>
      <c r="EN70" s="34">
        <v>136460.16000000021</v>
      </c>
      <c r="EO70" s="34">
        <v>113988.04088571449</v>
      </c>
      <c r="EP70" s="34">
        <v>1002.1011868131881</v>
      </c>
      <c r="EQ70" s="34">
        <v>21470.017927472556</v>
      </c>
      <c r="ER70" s="34">
        <v>98095.030000000232</v>
      </c>
      <c r="ES70" s="34">
        <v>1443708.0520000001</v>
      </c>
      <c r="ET70" s="34">
        <v>34863.275000000001</v>
      </c>
      <c r="EU70" s="34">
        <v>-10793.941200000176</v>
      </c>
      <c r="EV70" s="34">
        <v>-31356.48990769251</v>
      </c>
      <c r="EW70" s="34">
        <v>-1103.4875615384628</v>
      </c>
      <c r="EX70" s="34">
        <v>21666.036269230797</v>
      </c>
      <c r="EY70" s="34">
        <v>24069.333799999826</v>
      </c>
      <c r="EZ70" s="34">
        <v>1467777.3857999998</v>
      </c>
      <c r="FA70" s="34">
        <v>4657.0669999999991</v>
      </c>
      <c r="FB70" s="34">
        <v>56300.424099999989</v>
      </c>
      <c r="FC70" s="34">
        <v>50973.70067065215</v>
      </c>
      <c r="FD70" s="34">
        <v>-1517.978179347828</v>
      </c>
      <c r="FE70" s="34">
        <v>6844.701608695661</v>
      </c>
      <c r="FF70" s="34">
        <v>60957.491099999985</v>
      </c>
      <c r="FG70" s="34">
        <v>1528734.8769</v>
      </c>
      <c r="FH70" s="34">
        <v>10011.664000000002</v>
      </c>
      <c r="FI70" s="34">
        <v>20371.452300000019</v>
      </c>
      <c r="FJ70" s="34">
        <v>16046.475906521755</v>
      </c>
      <c r="FK70" s="34">
        <v>3561.7452652173924</v>
      </c>
      <c r="FL70" s="34">
        <v>763.23112826086981</v>
      </c>
      <c r="FM70" s="34">
        <v>30383.116300000016</v>
      </c>
      <c r="FN70" s="34">
        <v>1559117.9931999999</v>
      </c>
      <c r="FO70" s="34">
        <v>48233.707000000002</v>
      </c>
      <c r="FP70" s="34">
        <v>47997.427400000022</v>
      </c>
      <c r="FQ70" s="34">
        <v>-22009.972456666728</v>
      </c>
      <c r="FR70" s="34">
        <v>1118.7758666666678</v>
      </c>
      <c r="FS70" s="34">
        <v>68888.62399000008</v>
      </c>
      <c r="FT70" s="34">
        <v>96231.13440000001</v>
      </c>
      <c r="FU70" s="34">
        <v>1655349.1276</v>
      </c>
      <c r="FV70" s="34">
        <v>42949.327999999994</v>
      </c>
      <c r="FW70" s="34">
        <v>-11166.575299999859</v>
      </c>
      <c r="FX70" s="34">
        <v>-24548.230019780101</v>
      </c>
      <c r="FY70" s="34">
        <v>-2234.8742934065967</v>
      </c>
      <c r="FZ70" s="34">
        <v>15616.529013186839</v>
      </c>
      <c r="GA70" s="34">
        <v>31782.752700000139</v>
      </c>
      <c r="GB70" s="34">
        <v>1687131.8803000001</v>
      </c>
      <c r="GC70" s="34">
        <v>71835.447000000015</v>
      </c>
      <c r="GD70" s="34">
        <v>-21428.447300000022</v>
      </c>
      <c r="GE70" s="34">
        <v>-25572.746489130459</v>
      </c>
      <c r="GF70" s="34">
        <v>6647.0253228260935</v>
      </c>
      <c r="GG70" s="34">
        <v>-2502.7261336956544</v>
      </c>
      <c r="GH70" s="34">
        <v>50406.999699999986</v>
      </c>
      <c r="GI70" s="34">
        <v>1737538.8800000001</v>
      </c>
      <c r="GJ70" s="34">
        <v>53700.943000000014</v>
      </c>
      <c r="GK70" s="34">
        <v>116215.59020000009</v>
      </c>
      <c r="GL70" s="34">
        <v>26008.338275000257</v>
      </c>
      <c r="GM70" s="34">
        <v>-4882.5575576086867</v>
      </c>
      <c r="GN70" s="34">
        <v>95089.809482608514</v>
      </c>
      <c r="GO70" s="34">
        <v>169916.53320000012</v>
      </c>
      <c r="GP70" s="34">
        <v>1907455.4132000003</v>
      </c>
      <c r="GQ70" s="34">
        <v>-17405.764999999999</v>
      </c>
      <c r="GR70" s="34">
        <v>-112755.9634000003</v>
      </c>
      <c r="GS70" s="34">
        <v>60912.431264444276</v>
      </c>
      <c r="GT70" s="34">
        <v>-27355.19929111113</v>
      </c>
      <c r="GU70" s="34">
        <v>-146313.19537333344</v>
      </c>
      <c r="GV70" s="34">
        <v>-130161.72840000028</v>
      </c>
      <c r="GW70" s="34">
        <v>1777293.6847999999</v>
      </c>
      <c r="GX70" s="34">
        <v>12228.550000000001</v>
      </c>
      <c r="GY70" s="34">
        <v>-13574.275400000111</v>
      </c>
      <c r="GZ70" s="34">
        <v>-4973.3348000001115</v>
      </c>
      <c r="HA70" s="34">
        <v>-11789.724699999999</v>
      </c>
      <c r="HB70" s="34">
        <v>3188.7840999999994</v>
      </c>
      <c r="HC70" s="34">
        <v>-1345.7254000001112</v>
      </c>
      <c r="HD70" s="34">
        <v>1775947.9593999998</v>
      </c>
      <c r="HE70" s="34">
        <v>7813.885000000002</v>
      </c>
      <c r="HF70" s="34">
        <v>176205.40980000029</v>
      </c>
      <c r="HG70" s="34">
        <v>231471.70290476028</v>
      </c>
      <c r="HH70" s="34">
        <v>-54811.570439973999</v>
      </c>
      <c r="HI70" s="34">
        <v>-454.72266478600051</v>
      </c>
      <c r="HJ70" s="34">
        <v>184019.29480000029</v>
      </c>
      <c r="HK70" s="34">
        <v>1959967.2542000001</v>
      </c>
      <c r="HL70" s="34">
        <v>6655.485999999999</v>
      </c>
      <c r="HM70" s="34">
        <v>33350.56240000017</v>
      </c>
      <c r="HN70" s="34">
        <v>12579.597600000165</v>
      </c>
      <c r="HO70" s="34">
        <v>-28121.253400000001</v>
      </c>
      <c r="HP70" s="34">
        <v>48892.218200000003</v>
      </c>
      <c r="HQ70" s="34">
        <v>40006.048400000167</v>
      </c>
      <c r="HR70" s="34">
        <v>1999973.3026000003</v>
      </c>
      <c r="HS70" s="34">
        <v>48051.139000000003</v>
      </c>
      <c r="HT70" s="34">
        <v>17187.243399999876</v>
      </c>
      <c r="HU70" s="34">
        <v>3218.0381999998767</v>
      </c>
      <c r="HV70" s="34">
        <v>-1718.7242000000001</v>
      </c>
      <c r="HW70" s="34">
        <v>15687.929400000001</v>
      </c>
      <c r="HX70" s="34">
        <v>65238.382399999879</v>
      </c>
      <c r="HY70" s="34">
        <v>2065211.6850000001</v>
      </c>
      <c r="HZ70" s="34">
        <v>46844.377999999997</v>
      </c>
      <c r="IA70" s="34">
        <v>-3364.3126000000088</v>
      </c>
      <c r="IB70" s="34">
        <v>585.09619999999165</v>
      </c>
      <c r="IC70" s="34">
        <v>-2120.9788000000003</v>
      </c>
      <c r="ID70" s="34">
        <v>-1828.4300000000003</v>
      </c>
      <c r="IE70" s="34">
        <v>43480.065399999992</v>
      </c>
      <c r="IF70" s="34">
        <v>2108691.7504000003</v>
      </c>
      <c r="IG70" s="34">
        <v>59460.545000000006</v>
      </c>
      <c r="IH70" s="34">
        <v>-13420.677599999945</v>
      </c>
      <c r="II70" s="34">
        <v>-6801.7609999999431</v>
      </c>
      <c r="IJ70" s="34">
        <v>5412.1528000000008</v>
      </c>
      <c r="IK70" s="34">
        <v>-12031.0694</v>
      </c>
      <c r="IL70" s="34">
        <v>46039.867400000061</v>
      </c>
      <c r="IM70" s="34">
        <v>2154731.6178000001</v>
      </c>
      <c r="IN70" s="34">
        <v>12736.726000000001</v>
      </c>
      <c r="IO70" s="34">
        <v>72999.484999999724</v>
      </c>
      <c r="IP70" s="34">
        <v>50201.329549999726</v>
      </c>
      <c r="IQ70" s="34">
        <v>-17382.221249999999</v>
      </c>
      <c r="IR70" s="34">
        <v>40180.376699999993</v>
      </c>
      <c r="IS70" s="34">
        <v>85736.210999999734</v>
      </c>
      <c r="IT70" s="34">
        <v>2240467.8288000003</v>
      </c>
      <c r="IU70" s="34">
        <v>78401.151999999987</v>
      </c>
      <c r="IV70" s="34">
        <v>28374.923599999853</v>
      </c>
      <c r="IW70" s="34">
        <v>22458.153737362481</v>
      </c>
      <c r="IX70" s="34">
        <v>-648.93604945054972</v>
      </c>
      <c r="IY70" s="34">
        <v>6565.7059120879148</v>
      </c>
      <c r="IZ70" s="34">
        <v>106776.07559999984</v>
      </c>
      <c r="JA70" s="34">
        <v>2347243.9043999999</v>
      </c>
      <c r="JB70" s="34">
        <v>46111.81</v>
      </c>
      <c r="JC70" s="34">
        <v>27983.725000000151</v>
      </c>
      <c r="JD70" s="34">
        <v>33243.639967120194</v>
      </c>
      <c r="JE70" s="34">
        <v>-6933.5242748400005</v>
      </c>
      <c r="JF70" s="34">
        <v>1673.6093077200001</v>
      </c>
      <c r="JG70" s="34">
        <v>74095.535000000149</v>
      </c>
      <c r="JH70" s="34">
        <v>2421339.4394</v>
      </c>
      <c r="JI70" s="34">
        <v>14488.470999999998</v>
      </c>
      <c r="JJ70" s="34">
        <v>27610.632000000587</v>
      </c>
      <c r="JK70" s="34">
        <v>21480.598867960289</v>
      </c>
      <c r="JL70" s="34">
        <v>-7364.2679908399996</v>
      </c>
      <c r="JM70" s="34">
        <v>13494.301122879999</v>
      </c>
      <c r="JN70" s="34">
        <v>42099.103000000585</v>
      </c>
      <c r="JO70" s="34">
        <v>2463438.5424000006</v>
      </c>
    </row>
    <row r="71" spans="1:275" s="10" customFormat="1" x14ac:dyDescent="0.2">
      <c r="A71" s="44" t="s">
        <v>22</v>
      </c>
      <c r="B71" s="34">
        <v>645895.82231600001</v>
      </c>
      <c r="C71" s="34">
        <v>-70368.460999999981</v>
      </c>
      <c r="D71" s="34">
        <v>161719.75230899997</v>
      </c>
      <c r="E71" s="34">
        <v>189977.78187442891</v>
      </c>
      <c r="F71" s="34">
        <v>-23301.223779589091</v>
      </c>
      <c r="G71" s="34">
        <v>-4956.8057858398606</v>
      </c>
      <c r="H71" s="34">
        <v>91351.291308999993</v>
      </c>
      <c r="I71" s="34">
        <v>737247.113625</v>
      </c>
      <c r="J71" s="34">
        <v>70430.338999999993</v>
      </c>
      <c r="K71" s="34">
        <v>-26725.733986999912</v>
      </c>
      <c r="L71" s="34">
        <v>-53144.380356024281</v>
      </c>
      <c r="M71" s="34">
        <v>-1556.5814554580641</v>
      </c>
      <c r="N71" s="34">
        <v>27975.22782448243</v>
      </c>
      <c r="O71" s="34">
        <v>43704.60501300008</v>
      </c>
      <c r="P71" s="34">
        <v>780951.71863800008</v>
      </c>
      <c r="Q71" s="34">
        <v>36804.677000000003</v>
      </c>
      <c r="R71" s="34">
        <v>13077.637497999844</v>
      </c>
      <c r="S71" s="34">
        <v>16183.962611135328</v>
      </c>
      <c r="T71" s="34">
        <v>-586.50893744516134</v>
      </c>
      <c r="U71" s="34">
        <v>-2519.8161756903228</v>
      </c>
      <c r="V71" s="34">
        <v>49882.314497999847</v>
      </c>
      <c r="W71" s="34">
        <v>830834.03313599993</v>
      </c>
      <c r="X71" s="34">
        <v>-22029.347999999998</v>
      </c>
      <c r="Y71" s="34">
        <v>44707.034718000097</v>
      </c>
      <c r="Z71" s="34">
        <v>60796.325509294722</v>
      </c>
      <c r="AA71" s="34">
        <v>-15175.12654178925</v>
      </c>
      <c r="AB71" s="34">
        <v>-914.16424950537646</v>
      </c>
      <c r="AC71" s="34">
        <v>22677.686718000099</v>
      </c>
      <c r="AD71" s="34">
        <v>853511.71985400002</v>
      </c>
      <c r="AE71" s="34">
        <v>19593.412</v>
      </c>
      <c r="AF71" s="34">
        <v>46309.655953999973</v>
      </c>
      <c r="AG71" s="34">
        <v>61814.115879870202</v>
      </c>
      <c r="AH71" s="34">
        <v>-15350.442112037081</v>
      </c>
      <c r="AI71" s="34">
        <v>-154.01781383314795</v>
      </c>
      <c r="AJ71" s="34">
        <v>65903.067953999969</v>
      </c>
      <c r="AK71" s="34">
        <v>919414.78780799999</v>
      </c>
      <c r="AL71" s="34">
        <v>53432.917999999998</v>
      </c>
      <c r="AM71" s="34">
        <v>-31586.382568999943</v>
      </c>
      <c r="AN71" s="34">
        <v>-38735.652747878441</v>
      </c>
      <c r="AO71" s="34">
        <v>7578.7316383870975</v>
      </c>
      <c r="AP71" s="34">
        <v>-429.46145950860222</v>
      </c>
      <c r="AQ71" s="34">
        <v>21846.535431000055</v>
      </c>
      <c r="AR71" s="34">
        <v>941261.32323900005</v>
      </c>
      <c r="AS71" s="34">
        <v>26648.381000000001</v>
      </c>
      <c r="AT71" s="34">
        <v>28764.809616999868</v>
      </c>
      <c r="AU71" s="34">
        <v>29221.751931361159</v>
      </c>
      <c r="AV71" s="34">
        <v>203.08547304946234</v>
      </c>
      <c r="AW71" s="34">
        <v>-660.02778741075258</v>
      </c>
      <c r="AX71" s="34">
        <v>55413.190616999869</v>
      </c>
      <c r="AY71" s="34">
        <v>996674.51385599992</v>
      </c>
      <c r="AZ71" s="34">
        <v>4926.6909999999998</v>
      </c>
      <c r="BA71" s="34">
        <v>5928.8474760000745</v>
      </c>
      <c r="BB71" s="34">
        <v>22289.797008490401</v>
      </c>
      <c r="BC71" s="34">
        <v>-11752.960581883872</v>
      </c>
      <c r="BD71" s="34">
        <v>-4607.9889506064519</v>
      </c>
      <c r="BE71" s="34">
        <v>10855.538476000074</v>
      </c>
      <c r="BF71" s="34">
        <v>1007530.052332</v>
      </c>
      <c r="BG71" s="34">
        <v>20427.920000000002</v>
      </c>
      <c r="BH71" s="34">
        <v>-26687.627546000022</v>
      </c>
      <c r="BI71" s="34">
        <v>-2252.4639824032502</v>
      </c>
      <c r="BJ71" s="34">
        <v>-23650.424091454683</v>
      </c>
      <c r="BK71" s="34">
        <v>-784.73947214208897</v>
      </c>
      <c r="BL71" s="34">
        <v>-6259.7075460000196</v>
      </c>
      <c r="BM71" s="34">
        <v>1001270.344786</v>
      </c>
      <c r="BN71" s="34">
        <v>30026.127999999997</v>
      </c>
      <c r="BO71" s="34">
        <v>-24736.571188000118</v>
      </c>
      <c r="BP71" s="34">
        <v>-16427.149596089006</v>
      </c>
      <c r="BQ71" s="34">
        <v>-4895.6783264444457</v>
      </c>
      <c r="BR71" s="34">
        <v>-3413.7432654666677</v>
      </c>
      <c r="BS71" s="34">
        <v>5289.5568119998788</v>
      </c>
      <c r="BT71" s="34">
        <v>1006559.9015979999</v>
      </c>
      <c r="BU71" s="34">
        <v>14812.217999999999</v>
      </c>
      <c r="BV71" s="34">
        <v>87.815812000068036</v>
      </c>
      <c r="BW71" s="34">
        <v>22260.080394000066</v>
      </c>
      <c r="BX71" s="34">
        <v>-20928.960026000001</v>
      </c>
      <c r="BY71" s="34">
        <v>-1243.304556</v>
      </c>
      <c r="BZ71" s="34">
        <v>14900.033812000067</v>
      </c>
      <c r="CA71" s="34">
        <v>1021459.9354099999</v>
      </c>
      <c r="CB71" s="34">
        <v>15024.614999999998</v>
      </c>
      <c r="CC71" s="34">
        <v>-17363.683280000005</v>
      </c>
      <c r="CD71" s="34">
        <v>41197.078951521704</v>
      </c>
      <c r="CE71" s="34">
        <v>-25829.286472282594</v>
      </c>
      <c r="CF71" s="34">
        <v>-32731.475759239114</v>
      </c>
      <c r="CG71" s="34">
        <v>-2339.0682800000068</v>
      </c>
      <c r="CH71" s="34">
        <v>1019120.8671299999</v>
      </c>
      <c r="CI71" s="34">
        <v>46597.496000000006</v>
      </c>
      <c r="CJ71" s="34">
        <v>-65931.155791999976</v>
      </c>
      <c r="CK71" s="34">
        <v>-37900.4833382</v>
      </c>
      <c r="CL71" s="34">
        <v>-27921.391079711091</v>
      </c>
      <c r="CM71" s="34">
        <v>-109.28137408888881</v>
      </c>
      <c r="CN71" s="34">
        <v>-19333.659791999962</v>
      </c>
      <c r="CO71" s="34">
        <v>999787.20733799995</v>
      </c>
      <c r="CP71" s="34">
        <v>23463.907999999999</v>
      </c>
      <c r="CQ71" s="34">
        <v>-47756.911177999864</v>
      </c>
      <c r="CR71" s="34">
        <v>-18751.230182791132</v>
      </c>
      <c r="CS71" s="34">
        <v>-28691.54004580214</v>
      </c>
      <c r="CT71" s="34">
        <v>-314.14094940659277</v>
      </c>
      <c r="CU71" s="34">
        <v>-24293.003177999868</v>
      </c>
      <c r="CV71" s="34">
        <v>975494.20416000008</v>
      </c>
      <c r="CW71" s="34">
        <v>-11517.824000000001</v>
      </c>
      <c r="CX71" s="34">
        <v>18510.978218000011</v>
      </c>
      <c r="CY71" s="34">
        <v>56416.688933782651</v>
      </c>
      <c r="CZ71" s="34">
        <v>-37468.12675369568</v>
      </c>
      <c r="DA71" s="34">
        <v>-437.58396208695683</v>
      </c>
      <c r="DB71" s="34">
        <v>6993.1542180000106</v>
      </c>
      <c r="DC71" s="34">
        <v>982487.35837800009</v>
      </c>
      <c r="DD71" s="34">
        <v>52824.819999999992</v>
      </c>
      <c r="DE71" s="34">
        <v>-55396.827154000101</v>
      </c>
      <c r="DF71" s="34">
        <v>-18083.329032641341</v>
      </c>
      <c r="DG71" s="34">
        <v>-19145.877313206554</v>
      </c>
      <c r="DH71" s="34">
        <v>-18167.620808152205</v>
      </c>
      <c r="DI71" s="34">
        <v>-2572.0071540001081</v>
      </c>
      <c r="DJ71" s="34">
        <v>979915.35122399998</v>
      </c>
      <c r="DK71" s="34">
        <v>25516.373</v>
      </c>
      <c r="DL71" s="34">
        <v>-25266.398408999994</v>
      </c>
      <c r="DM71" s="34">
        <v>-13879.87511079998</v>
      </c>
      <c r="DN71" s="34">
        <v>-9311.2816419333449</v>
      </c>
      <c r="DO71" s="34">
        <v>-2075.2416562666695</v>
      </c>
      <c r="DP71" s="34">
        <v>249.9745910000056</v>
      </c>
      <c r="DQ71" s="34">
        <v>980165.32581499999</v>
      </c>
      <c r="DR71" s="34">
        <v>33494.983</v>
      </c>
      <c r="DS71" s="34">
        <v>-30196.841345000073</v>
      </c>
      <c r="DT71" s="34">
        <v>-27354.765598857211</v>
      </c>
      <c r="DU71" s="34">
        <v>-2629.5841015714313</v>
      </c>
      <c r="DV71" s="34">
        <v>-212.49164457142879</v>
      </c>
      <c r="DW71" s="34">
        <v>3298.1416549999267</v>
      </c>
      <c r="DX71" s="34">
        <v>983463.46746999992</v>
      </c>
      <c r="DY71" s="34">
        <v>38677.951000000001</v>
      </c>
      <c r="DZ71" s="34">
        <v>-60153.612964999862</v>
      </c>
      <c r="EA71" s="34">
        <v>-65205.874747608555</v>
      </c>
      <c r="EB71" s="34">
        <v>7376.3022026087019</v>
      </c>
      <c r="EC71" s="34">
        <v>-2324.0404200000021</v>
      </c>
      <c r="ED71" s="34">
        <v>-21475.661964999861</v>
      </c>
      <c r="EE71" s="34">
        <v>961987.80550500005</v>
      </c>
      <c r="EF71" s="34">
        <v>28431.610999999997</v>
      </c>
      <c r="EG71" s="34">
        <v>-3581.2659050001166</v>
      </c>
      <c r="EH71" s="34">
        <v>-21558.348355543632</v>
      </c>
      <c r="EI71" s="34">
        <v>18656.378413586994</v>
      </c>
      <c r="EJ71" s="34">
        <v>-679.29596304347967</v>
      </c>
      <c r="EK71" s="34">
        <v>24850.345094999881</v>
      </c>
      <c r="EL71" s="34">
        <v>986838.15059999994</v>
      </c>
      <c r="EM71" s="34">
        <v>-37802.712</v>
      </c>
      <c r="EN71" s="34">
        <v>53601.956400000199</v>
      </c>
      <c r="EO71" s="34">
        <v>50420.285131868324</v>
      </c>
      <c r="EP71" s="34">
        <v>1002.1011868131881</v>
      </c>
      <c r="EQ71" s="34">
        <v>2179.5700813186841</v>
      </c>
      <c r="ER71" s="34">
        <v>15799.2444000002</v>
      </c>
      <c r="ES71" s="34">
        <v>1002637.3950000001</v>
      </c>
      <c r="ET71" s="34">
        <v>33287.237000000001</v>
      </c>
      <c r="EU71" s="34">
        <v>-20206.345400000144</v>
      </c>
      <c r="EV71" s="34">
        <v>-16303.767438461678</v>
      </c>
      <c r="EW71" s="34">
        <v>-1103.4875615384628</v>
      </c>
      <c r="EX71" s="34">
        <v>-2799.0904000000032</v>
      </c>
      <c r="EY71" s="34">
        <v>13080.891599999857</v>
      </c>
      <c r="EZ71" s="34">
        <v>1015718.2866</v>
      </c>
      <c r="FA71" s="34">
        <v>-3149.0349999999999</v>
      </c>
      <c r="FB71" s="34">
        <v>19576.528099999963</v>
      </c>
      <c r="FC71" s="34">
        <v>20487.31500760866</v>
      </c>
      <c r="FD71" s="34">
        <v>-1517.978179347828</v>
      </c>
      <c r="FE71" s="34">
        <v>607.19127173913125</v>
      </c>
      <c r="FF71" s="34">
        <v>16427.493099999963</v>
      </c>
      <c r="FG71" s="34">
        <v>1032145.7797</v>
      </c>
      <c r="FH71" s="34">
        <v>18303.332000000002</v>
      </c>
      <c r="FI71" s="34">
        <v>12675.848300000005</v>
      </c>
      <c r="FJ71" s="34">
        <v>10725.368750000005</v>
      </c>
      <c r="FK71" s="34">
        <v>3561.7452652173924</v>
      </c>
      <c r="FL71" s="34">
        <v>-1611.265715217392</v>
      </c>
      <c r="FM71" s="34">
        <v>30979.180300000007</v>
      </c>
      <c r="FN71" s="34">
        <v>1063124.96</v>
      </c>
      <c r="FO71" s="34">
        <v>56820.044000000002</v>
      </c>
      <c r="FP71" s="34">
        <v>-1664.8284000000058</v>
      </c>
      <c r="FQ71" s="34">
        <v>-10866.75990333335</v>
      </c>
      <c r="FR71" s="34">
        <v>1118.7758666666678</v>
      </c>
      <c r="FS71" s="34">
        <v>8083.1556366666755</v>
      </c>
      <c r="FT71" s="34">
        <v>55155.215599999996</v>
      </c>
      <c r="FU71" s="34">
        <v>1118280.1756</v>
      </c>
      <c r="FV71" s="34">
        <v>53991.885999999999</v>
      </c>
      <c r="FW71" s="34">
        <v>-16762.96189999982</v>
      </c>
      <c r="FX71" s="34">
        <v>-13479.628061538278</v>
      </c>
      <c r="FY71" s="34">
        <v>-2234.8742934065967</v>
      </c>
      <c r="FZ71" s="34">
        <v>-1048.4595450549466</v>
      </c>
      <c r="GA71" s="34">
        <v>37228.924100000178</v>
      </c>
      <c r="GB71" s="34">
        <v>1155509.0997000001</v>
      </c>
      <c r="GC71" s="34">
        <v>56156.405000000006</v>
      </c>
      <c r="GD71" s="34">
        <v>-12078.016700000015</v>
      </c>
      <c r="GE71" s="34">
        <v>-11889.639464130447</v>
      </c>
      <c r="GF71" s="34">
        <v>6647.0253228260935</v>
      </c>
      <c r="GG71" s="34">
        <v>-6835.4025586956586</v>
      </c>
      <c r="GH71" s="34">
        <v>44078.388299999991</v>
      </c>
      <c r="GI71" s="34">
        <v>1199587.4880000001</v>
      </c>
      <c r="GJ71" s="34">
        <v>1078.4249999999993</v>
      </c>
      <c r="GK71" s="34">
        <v>103122.93420000006</v>
      </c>
      <c r="GL71" s="34">
        <v>16704.333494565435</v>
      </c>
      <c r="GM71" s="34">
        <v>-4882.5575576086867</v>
      </c>
      <c r="GN71" s="34">
        <v>91301.158263043311</v>
      </c>
      <c r="GO71" s="34">
        <v>104201.35920000006</v>
      </c>
      <c r="GP71" s="34">
        <v>1303788.8472000002</v>
      </c>
      <c r="GQ71" s="34">
        <v>6682.4879999999994</v>
      </c>
      <c r="GR71" s="34">
        <v>-137847.17850000027</v>
      </c>
      <c r="GS71" s="34">
        <v>26055.58134444429</v>
      </c>
      <c r="GT71" s="34">
        <v>-27355.19929111113</v>
      </c>
      <c r="GU71" s="34">
        <v>-136547.56055333343</v>
      </c>
      <c r="GV71" s="34">
        <v>-131164.69050000026</v>
      </c>
      <c r="GW71" s="34">
        <v>1172624.1566999999</v>
      </c>
      <c r="GX71" s="34">
        <v>9244.5490000000009</v>
      </c>
      <c r="GY71" s="34">
        <v>-7869.5687000000635</v>
      </c>
      <c r="GZ71" s="34">
        <v>-6.000000644235115E-4</v>
      </c>
      <c r="HA71" s="34">
        <v>-11789.724699999999</v>
      </c>
      <c r="HB71" s="34">
        <v>3920.1565999999998</v>
      </c>
      <c r="HC71" s="34">
        <v>1374.9802999999374</v>
      </c>
      <c r="HD71" s="34">
        <v>1173999.1369999999</v>
      </c>
      <c r="HE71" s="34">
        <v>-1977.0630000000006</v>
      </c>
      <c r="HF71" s="34">
        <v>47175.050000000199</v>
      </c>
      <c r="HG71" s="34">
        <v>101636.8337747542</v>
      </c>
      <c r="HH71" s="34">
        <v>-54811.570439973999</v>
      </c>
      <c r="HI71" s="34">
        <v>349.78666521999997</v>
      </c>
      <c r="HJ71" s="34">
        <v>45197.987000000197</v>
      </c>
      <c r="HK71" s="34">
        <v>1219197.1240000001</v>
      </c>
      <c r="HL71" s="34">
        <v>9142.1509999999998</v>
      </c>
      <c r="HM71" s="34">
        <v>19088.80820000016</v>
      </c>
      <c r="HN71" s="34">
        <v>-9.9999984377063811E-4</v>
      </c>
      <c r="HO71" s="34">
        <v>-28121.253400000001</v>
      </c>
      <c r="HP71" s="34">
        <v>47210.062600000005</v>
      </c>
      <c r="HQ71" s="34">
        <v>28230.959200000158</v>
      </c>
      <c r="HR71" s="34">
        <v>1247428.0832000002</v>
      </c>
      <c r="HS71" s="34">
        <v>45454.769</v>
      </c>
      <c r="HT71" s="34">
        <v>13457.245599999878</v>
      </c>
      <c r="HU71" s="34">
        <v>7.9999987792689353E-4</v>
      </c>
      <c r="HV71" s="34">
        <v>-1718.7242000000001</v>
      </c>
      <c r="HW71" s="34">
        <v>15175.969000000001</v>
      </c>
      <c r="HX71" s="34">
        <v>58912.014599999879</v>
      </c>
      <c r="HY71" s="34">
        <v>1306340.0978000001</v>
      </c>
      <c r="HZ71" s="34">
        <v>38031.343999999997</v>
      </c>
      <c r="IA71" s="34">
        <v>-4900.1924000000145</v>
      </c>
      <c r="IB71" s="34">
        <v>-1.4097167877480388E-11</v>
      </c>
      <c r="IC71" s="34">
        <v>-2120.9788000000003</v>
      </c>
      <c r="ID71" s="34">
        <v>-2779.2136</v>
      </c>
      <c r="IE71" s="34">
        <v>33131.151599999983</v>
      </c>
      <c r="IF71" s="34">
        <v>1339471.2494000001</v>
      </c>
      <c r="IG71" s="34">
        <v>55657.41</v>
      </c>
      <c r="IH71" s="34">
        <v>-1645.5877999999502</v>
      </c>
      <c r="II71" s="34">
        <v>-7.9999995068646967E-4</v>
      </c>
      <c r="IJ71" s="34">
        <v>5412.1528000000008</v>
      </c>
      <c r="IK71" s="34">
        <v>-7057.7398000000003</v>
      </c>
      <c r="IL71" s="34">
        <v>54011.822200000053</v>
      </c>
      <c r="IM71" s="34">
        <v>1393483.0716000001</v>
      </c>
      <c r="IN71" s="34">
        <v>8748.4150000000009</v>
      </c>
      <c r="IO71" s="34">
        <v>34072.969399999864</v>
      </c>
      <c r="IP71" s="34">
        <v>8200.9053499998627</v>
      </c>
      <c r="IQ71" s="34">
        <v>-17382.221249999999</v>
      </c>
      <c r="IR71" s="34">
        <v>43254.285299999996</v>
      </c>
      <c r="IS71" s="34">
        <v>42821.384399999864</v>
      </c>
      <c r="IT71" s="34">
        <v>1436304.456</v>
      </c>
      <c r="IU71" s="34">
        <v>61442.972999999991</v>
      </c>
      <c r="IV71" s="34">
        <v>14982.747599999893</v>
      </c>
      <c r="IW71" s="34">
        <v>4943.3251879119762</v>
      </c>
      <c r="IX71" s="34">
        <v>-648.93604945054972</v>
      </c>
      <c r="IY71" s="34">
        <v>10688.358461538466</v>
      </c>
      <c r="IZ71" s="34">
        <v>76425.720599999884</v>
      </c>
      <c r="JA71" s="34">
        <v>1512730.1765999999</v>
      </c>
      <c r="JB71" s="34">
        <v>41485.326999999997</v>
      </c>
      <c r="JC71" s="34">
        <v>2866.567800000128</v>
      </c>
      <c r="JD71" s="34">
        <v>10079.02695946013</v>
      </c>
      <c r="JE71" s="34">
        <v>-6933.5242748400005</v>
      </c>
      <c r="JF71" s="34">
        <v>-278.93488462000005</v>
      </c>
      <c r="JG71" s="34">
        <v>44351.894800000126</v>
      </c>
      <c r="JH71" s="34">
        <v>1557082.0714</v>
      </c>
      <c r="JI71" s="34">
        <v>19408.307999999997</v>
      </c>
      <c r="JJ71" s="34">
        <v>8127.8558000002158</v>
      </c>
      <c r="JK71" s="34">
        <v>1874.3991820802148</v>
      </c>
      <c r="JL71" s="34">
        <v>-7364.2679908399996</v>
      </c>
      <c r="JM71" s="34">
        <v>13617.72460876</v>
      </c>
      <c r="JN71" s="34">
        <v>27536.163800000213</v>
      </c>
      <c r="JO71" s="34">
        <v>1584618.2352000002</v>
      </c>
    </row>
    <row r="72" spans="1:275" s="10" customFormat="1" ht="24" x14ac:dyDescent="0.2">
      <c r="A72" s="45" t="s">
        <v>26</v>
      </c>
      <c r="B72" s="34">
        <v>645895.82231600001</v>
      </c>
      <c r="C72" s="34">
        <v>-70368.460999999981</v>
      </c>
      <c r="D72" s="34">
        <v>161719.75230899997</v>
      </c>
      <c r="E72" s="34">
        <v>189977.78187442891</v>
      </c>
      <c r="F72" s="34">
        <v>-23301.223779589091</v>
      </c>
      <c r="G72" s="34">
        <v>-4956.8057858398606</v>
      </c>
      <c r="H72" s="34">
        <v>91351.291308999993</v>
      </c>
      <c r="I72" s="34">
        <v>737247.113625</v>
      </c>
      <c r="J72" s="34">
        <v>70430.338999999993</v>
      </c>
      <c r="K72" s="34">
        <v>-26725.733986999912</v>
      </c>
      <c r="L72" s="34">
        <v>-53144.380356024281</v>
      </c>
      <c r="M72" s="34">
        <v>-1556.5814554580641</v>
      </c>
      <c r="N72" s="34">
        <v>27975.22782448243</v>
      </c>
      <c r="O72" s="34">
        <v>43704.60501300008</v>
      </c>
      <c r="P72" s="34">
        <v>780951.71863800008</v>
      </c>
      <c r="Q72" s="34">
        <v>36804.677000000003</v>
      </c>
      <c r="R72" s="34">
        <v>13077.637497999844</v>
      </c>
      <c r="S72" s="34">
        <v>16183.962611135328</v>
      </c>
      <c r="T72" s="34">
        <v>-586.50893744516134</v>
      </c>
      <c r="U72" s="34">
        <v>-2519.8161756903228</v>
      </c>
      <c r="V72" s="34">
        <v>49882.314497999847</v>
      </c>
      <c r="W72" s="34">
        <v>830834.03313599993</v>
      </c>
      <c r="X72" s="34">
        <v>-22029.347999999998</v>
      </c>
      <c r="Y72" s="34">
        <v>44707.034718000097</v>
      </c>
      <c r="Z72" s="34">
        <v>60796.325509294722</v>
      </c>
      <c r="AA72" s="34">
        <v>-15175.12654178925</v>
      </c>
      <c r="AB72" s="34">
        <v>-914.16424950537646</v>
      </c>
      <c r="AC72" s="34">
        <v>22677.686718000099</v>
      </c>
      <c r="AD72" s="34">
        <v>853511.71985400002</v>
      </c>
      <c r="AE72" s="34">
        <v>19593.412</v>
      </c>
      <c r="AF72" s="34">
        <v>46309.655953999973</v>
      </c>
      <c r="AG72" s="34">
        <v>61814.115879870202</v>
      </c>
      <c r="AH72" s="34">
        <v>-15350.442112037081</v>
      </c>
      <c r="AI72" s="34">
        <v>-154.01781383314795</v>
      </c>
      <c r="AJ72" s="34">
        <v>65903.067953999969</v>
      </c>
      <c r="AK72" s="34">
        <v>919414.78780799999</v>
      </c>
      <c r="AL72" s="34">
        <v>53432.917999999998</v>
      </c>
      <c r="AM72" s="34">
        <v>-31586.382568999943</v>
      </c>
      <c r="AN72" s="34">
        <v>-38735.652747878441</v>
      </c>
      <c r="AO72" s="34">
        <v>7578.7316383870975</v>
      </c>
      <c r="AP72" s="34">
        <v>-429.46145950860222</v>
      </c>
      <c r="AQ72" s="34">
        <v>21846.535431000055</v>
      </c>
      <c r="AR72" s="34">
        <v>941261.32323900005</v>
      </c>
      <c r="AS72" s="34">
        <v>26648.381000000001</v>
      </c>
      <c r="AT72" s="34">
        <v>28764.809616999868</v>
      </c>
      <c r="AU72" s="34">
        <v>29221.751931361159</v>
      </c>
      <c r="AV72" s="34">
        <v>203.08547304946234</v>
      </c>
      <c r="AW72" s="34">
        <v>-660.02778741075258</v>
      </c>
      <c r="AX72" s="34">
        <v>55413.190616999869</v>
      </c>
      <c r="AY72" s="34">
        <v>996674.51385599992</v>
      </c>
      <c r="AZ72" s="34">
        <v>4926.6909999999998</v>
      </c>
      <c r="BA72" s="34">
        <v>5928.8474760000745</v>
      </c>
      <c r="BB72" s="34">
        <v>22289.797008490401</v>
      </c>
      <c r="BC72" s="34">
        <v>-11752.960581883872</v>
      </c>
      <c r="BD72" s="34">
        <v>-4607.9889506064519</v>
      </c>
      <c r="BE72" s="34">
        <v>10855.538476000074</v>
      </c>
      <c r="BF72" s="34">
        <v>1007530.052332</v>
      </c>
      <c r="BG72" s="34">
        <v>20427.920000000002</v>
      </c>
      <c r="BH72" s="34">
        <v>-26687.627546000022</v>
      </c>
      <c r="BI72" s="34">
        <v>-2252.4639824032502</v>
      </c>
      <c r="BJ72" s="34">
        <v>-23650.424091454683</v>
      </c>
      <c r="BK72" s="34">
        <v>-784.73947214208897</v>
      </c>
      <c r="BL72" s="34">
        <v>-6259.7075460000196</v>
      </c>
      <c r="BM72" s="34">
        <v>1001270.344786</v>
      </c>
      <c r="BN72" s="34">
        <v>30026.127999999997</v>
      </c>
      <c r="BO72" s="34">
        <v>-24736.571188000118</v>
      </c>
      <c r="BP72" s="34">
        <v>-16427.149596089006</v>
      </c>
      <c r="BQ72" s="34">
        <v>-4895.6783264444457</v>
      </c>
      <c r="BR72" s="34">
        <v>-3413.7432654666677</v>
      </c>
      <c r="BS72" s="34">
        <v>5289.5568119998788</v>
      </c>
      <c r="BT72" s="34">
        <v>1006559.9015979999</v>
      </c>
      <c r="BU72" s="34">
        <v>14812.217999999999</v>
      </c>
      <c r="BV72" s="34">
        <v>87.815812000068036</v>
      </c>
      <c r="BW72" s="34">
        <v>22260.080394000066</v>
      </c>
      <c r="BX72" s="34">
        <v>-20928.960026000001</v>
      </c>
      <c r="BY72" s="34">
        <v>-1243.304556</v>
      </c>
      <c r="BZ72" s="34">
        <v>14900.033812000067</v>
      </c>
      <c r="CA72" s="34">
        <v>1021459.9354099999</v>
      </c>
      <c r="CB72" s="34">
        <v>15024.614999999998</v>
      </c>
      <c r="CC72" s="34">
        <v>-17363.683280000005</v>
      </c>
      <c r="CD72" s="34">
        <v>41197.078951521704</v>
      </c>
      <c r="CE72" s="34">
        <v>-25829.286472282594</v>
      </c>
      <c r="CF72" s="34">
        <v>-32731.475759239114</v>
      </c>
      <c r="CG72" s="34">
        <v>-2339.0682800000068</v>
      </c>
      <c r="CH72" s="34">
        <v>1019120.8671299999</v>
      </c>
      <c r="CI72" s="34">
        <v>46597.496000000006</v>
      </c>
      <c r="CJ72" s="34">
        <v>-65931.155791999976</v>
      </c>
      <c r="CK72" s="34">
        <v>-37900.4833382</v>
      </c>
      <c r="CL72" s="34">
        <v>-27921.391079711091</v>
      </c>
      <c r="CM72" s="34">
        <v>-109.28137408888881</v>
      </c>
      <c r="CN72" s="34">
        <v>-19333.659791999962</v>
      </c>
      <c r="CO72" s="34">
        <v>999787.20733799995</v>
      </c>
      <c r="CP72" s="34">
        <v>23463.907999999999</v>
      </c>
      <c r="CQ72" s="34">
        <v>-47756.911177999864</v>
      </c>
      <c r="CR72" s="34">
        <v>-18751.230182791132</v>
      </c>
      <c r="CS72" s="34">
        <v>-28691.54004580214</v>
      </c>
      <c r="CT72" s="34">
        <v>-314.14094940659277</v>
      </c>
      <c r="CU72" s="34">
        <v>-24293.003177999868</v>
      </c>
      <c r="CV72" s="34">
        <v>975494.20416000008</v>
      </c>
      <c r="CW72" s="34">
        <v>-11517.824000000001</v>
      </c>
      <c r="CX72" s="34">
        <v>18510.978218000011</v>
      </c>
      <c r="CY72" s="34">
        <v>56416.688933782651</v>
      </c>
      <c r="CZ72" s="34">
        <v>-37468.12675369568</v>
      </c>
      <c r="DA72" s="34">
        <v>-437.58396208695683</v>
      </c>
      <c r="DB72" s="34">
        <v>6993.1542180000106</v>
      </c>
      <c r="DC72" s="34">
        <v>982487.35837800009</v>
      </c>
      <c r="DD72" s="34">
        <v>52824.819999999992</v>
      </c>
      <c r="DE72" s="34">
        <v>-55396.827154000101</v>
      </c>
      <c r="DF72" s="34">
        <v>-18083.329032641341</v>
      </c>
      <c r="DG72" s="34">
        <v>-19145.877313206554</v>
      </c>
      <c r="DH72" s="34">
        <v>-18167.620808152205</v>
      </c>
      <c r="DI72" s="34">
        <v>-2572.0071540001081</v>
      </c>
      <c r="DJ72" s="34">
        <v>979915.35122399998</v>
      </c>
      <c r="DK72" s="34">
        <v>25516.373</v>
      </c>
      <c r="DL72" s="34">
        <v>-25266.398408999994</v>
      </c>
      <c r="DM72" s="34">
        <v>-13879.87511079998</v>
      </c>
      <c r="DN72" s="34">
        <v>-9311.2816419333449</v>
      </c>
      <c r="DO72" s="34">
        <v>-2075.2416562666695</v>
      </c>
      <c r="DP72" s="34">
        <v>249.9745910000056</v>
      </c>
      <c r="DQ72" s="34">
        <v>980165.32581499999</v>
      </c>
      <c r="DR72" s="34">
        <v>33494.983</v>
      </c>
      <c r="DS72" s="34">
        <v>-30196.841345000073</v>
      </c>
      <c r="DT72" s="34">
        <v>-27354.765598857211</v>
      </c>
      <c r="DU72" s="34">
        <v>-2629.5841015714313</v>
      </c>
      <c r="DV72" s="34">
        <v>-212.49164457142879</v>
      </c>
      <c r="DW72" s="34">
        <v>3298.1416549999267</v>
      </c>
      <c r="DX72" s="34">
        <v>983463.46746999992</v>
      </c>
      <c r="DY72" s="34">
        <v>38677.951000000001</v>
      </c>
      <c r="DZ72" s="34">
        <v>-60153.612964999862</v>
      </c>
      <c r="EA72" s="34">
        <v>-65205.874747608555</v>
      </c>
      <c r="EB72" s="34">
        <v>7376.3022026087019</v>
      </c>
      <c r="EC72" s="34">
        <v>-2324.0404200000021</v>
      </c>
      <c r="ED72" s="34">
        <v>-21475.661964999861</v>
      </c>
      <c r="EE72" s="34">
        <v>961987.80550500005</v>
      </c>
      <c r="EF72" s="34">
        <v>28431.610999999997</v>
      </c>
      <c r="EG72" s="34">
        <v>-3581.2659050001166</v>
      </c>
      <c r="EH72" s="34">
        <v>-21558.348355543632</v>
      </c>
      <c r="EI72" s="34">
        <v>18656.378413586994</v>
      </c>
      <c r="EJ72" s="34">
        <v>-679.29596304347967</v>
      </c>
      <c r="EK72" s="34">
        <v>24850.345094999881</v>
      </c>
      <c r="EL72" s="34">
        <v>986838.15059999994</v>
      </c>
      <c r="EM72" s="34">
        <v>-37802.712</v>
      </c>
      <c r="EN72" s="34">
        <v>53601.956400000199</v>
      </c>
      <c r="EO72" s="34">
        <v>50420.285131868324</v>
      </c>
      <c r="EP72" s="34">
        <v>1002.1011868131881</v>
      </c>
      <c r="EQ72" s="34">
        <v>2179.5700813186841</v>
      </c>
      <c r="ER72" s="34">
        <v>15799.2444000002</v>
      </c>
      <c r="ES72" s="34">
        <v>1002637.3950000001</v>
      </c>
      <c r="ET72" s="34">
        <v>33287.237000000001</v>
      </c>
      <c r="EU72" s="34">
        <v>-20206.345400000144</v>
      </c>
      <c r="EV72" s="34">
        <v>-16303.767438461678</v>
      </c>
      <c r="EW72" s="34">
        <v>-1103.4875615384628</v>
      </c>
      <c r="EX72" s="34">
        <v>-2799.0904000000032</v>
      </c>
      <c r="EY72" s="34">
        <v>13080.891599999857</v>
      </c>
      <c r="EZ72" s="34">
        <v>1015718.2866</v>
      </c>
      <c r="FA72" s="34">
        <v>-3149.0349999999999</v>
      </c>
      <c r="FB72" s="34">
        <v>19576.528099999963</v>
      </c>
      <c r="FC72" s="34">
        <v>20487.31500760866</v>
      </c>
      <c r="FD72" s="34">
        <v>-1517.978179347828</v>
      </c>
      <c r="FE72" s="34">
        <v>607.19127173913125</v>
      </c>
      <c r="FF72" s="34">
        <v>16427.493099999963</v>
      </c>
      <c r="FG72" s="34">
        <v>1032145.7797</v>
      </c>
      <c r="FH72" s="34">
        <v>18303.332000000002</v>
      </c>
      <c r="FI72" s="34">
        <v>12675.848300000005</v>
      </c>
      <c r="FJ72" s="34">
        <v>10725.368750000005</v>
      </c>
      <c r="FK72" s="34">
        <v>3561.7452652173924</v>
      </c>
      <c r="FL72" s="34">
        <v>-1611.265715217392</v>
      </c>
      <c r="FM72" s="34">
        <v>30979.180300000007</v>
      </c>
      <c r="FN72" s="34">
        <v>1063124.96</v>
      </c>
      <c r="FO72" s="34">
        <v>56820.044000000002</v>
      </c>
      <c r="FP72" s="34">
        <v>-1664.8284000000058</v>
      </c>
      <c r="FQ72" s="34">
        <v>-10866.75990333335</v>
      </c>
      <c r="FR72" s="34">
        <v>1118.7758666666678</v>
      </c>
      <c r="FS72" s="34">
        <v>8083.1556366666755</v>
      </c>
      <c r="FT72" s="34">
        <v>55155.215599999996</v>
      </c>
      <c r="FU72" s="34">
        <v>1118280.1756</v>
      </c>
      <c r="FV72" s="34">
        <v>53991.885999999999</v>
      </c>
      <c r="FW72" s="34">
        <v>-16762.96189999982</v>
      </c>
      <c r="FX72" s="34">
        <v>-13479.628061538278</v>
      </c>
      <c r="FY72" s="34">
        <v>-2234.8742934065967</v>
      </c>
      <c r="FZ72" s="34">
        <v>-1048.4595450549466</v>
      </c>
      <c r="GA72" s="34">
        <v>37228.924100000178</v>
      </c>
      <c r="GB72" s="34">
        <v>1155509.0997000001</v>
      </c>
      <c r="GC72" s="34">
        <v>56156.405000000006</v>
      </c>
      <c r="GD72" s="34">
        <v>-12078.016700000015</v>
      </c>
      <c r="GE72" s="34">
        <v>-11889.639464130447</v>
      </c>
      <c r="GF72" s="34">
        <v>6647.0253228260935</v>
      </c>
      <c r="GG72" s="34">
        <v>-6835.4025586956586</v>
      </c>
      <c r="GH72" s="34">
        <v>44078.388299999991</v>
      </c>
      <c r="GI72" s="34">
        <v>1199587.4880000001</v>
      </c>
      <c r="GJ72" s="34">
        <v>1078.4249999999993</v>
      </c>
      <c r="GK72" s="34">
        <v>103122.93420000006</v>
      </c>
      <c r="GL72" s="34">
        <v>16704.333494565435</v>
      </c>
      <c r="GM72" s="34">
        <v>-4882.5575576086867</v>
      </c>
      <c r="GN72" s="34">
        <v>91301.158263043311</v>
      </c>
      <c r="GO72" s="34">
        <v>104201.35920000006</v>
      </c>
      <c r="GP72" s="34">
        <v>1303788.8472000002</v>
      </c>
      <c r="GQ72" s="34">
        <v>6682.4879999999994</v>
      </c>
      <c r="GR72" s="34">
        <v>-137847.17850000027</v>
      </c>
      <c r="GS72" s="34">
        <v>26055.58134444429</v>
      </c>
      <c r="GT72" s="34">
        <v>-27355.19929111113</v>
      </c>
      <c r="GU72" s="34">
        <v>-136547.56055333343</v>
      </c>
      <c r="GV72" s="34">
        <v>-131164.69050000026</v>
      </c>
      <c r="GW72" s="34">
        <v>1172624.1566999999</v>
      </c>
      <c r="GX72" s="34">
        <v>9244.5490000000009</v>
      </c>
      <c r="GY72" s="34">
        <v>-7869.5687000000635</v>
      </c>
      <c r="GZ72" s="34">
        <v>-6.000000644235115E-4</v>
      </c>
      <c r="HA72" s="34">
        <v>-11789.724699999999</v>
      </c>
      <c r="HB72" s="34">
        <v>3920.1565999999998</v>
      </c>
      <c r="HC72" s="34">
        <v>1374.9802999999374</v>
      </c>
      <c r="HD72" s="34">
        <v>1173999.1369999999</v>
      </c>
      <c r="HE72" s="34">
        <v>-1977.0630000000006</v>
      </c>
      <c r="HF72" s="34">
        <v>47175.050000000199</v>
      </c>
      <c r="HG72" s="34">
        <v>101636.8337747542</v>
      </c>
      <c r="HH72" s="34">
        <v>-54811.570439973999</v>
      </c>
      <c r="HI72" s="34">
        <v>349.78666521999997</v>
      </c>
      <c r="HJ72" s="34">
        <v>45197.987000000197</v>
      </c>
      <c r="HK72" s="34">
        <v>1219197.1240000001</v>
      </c>
      <c r="HL72" s="34">
        <v>9142.1509999999998</v>
      </c>
      <c r="HM72" s="34">
        <v>19088.80820000016</v>
      </c>
      <c r="HN72" s="34">
        <v>-9.9999984377063811E-4</v>
      </c>
      <c r="HO72" s="34">
        <v>-28121.253400000001</v>
      </c>
      <c r="HP72" s="34">
        <v>47210.062600000005</v>
      </c>
      <c r="HQ72" s="34">
        <v>28230.959200000158</v>
      </c>
      <c r="HR72" s="34">
        <v>1247428.0832000002</v>
      </c>
      <c r="HS72" s="34">
        <v>45454.769</v>
      </c>
      <c r="HT72" s="34">
        <v>13457.245599999878</v>
      </c>
      <c r="HU72" s="34">
        <v>7.9999987792689353E-4</v>
      </c>
      <c r="HV72" s="34">
        <v>-1718.7242000000001</v>
      </c>
      <c r="HW72" s="34">
        <v>15175.969000000001</v>
      </c>
      <c r="HX72" s="34">
        <v>58912.014599999879</v>
      </c>
      <c r="HY72" s="34">
        <v>1306340.0978000001</v>
      </c>
      <c r="HZ72" s="34">
        <v>38031.343999999997</v>
      </c>
      <c r="IA72" s="34">
        <v>-4900.1924000000145</v>
      </c>
      <c r="IB72" s="34">
        <v>-1.4097167877480388E-11</v>
      </c>
      <c r="IC72" s="34">
        <v>-2120.9788000000003</v>
      </c>
      <c r="ID72" s="34">
        <v>-2779.2136</v>
      </c>
      <c r="IE72" s="34">
        <v>33131.151599999983</v>
      </c>
      <c r="IF72" s="34">
        <v>1339471.2494000001</v>
      </c>
      <c r="IG72" s="34">
        <v>55657.41</v>
      </c>
      <c r="IH72" s="34">
        <v>-1645.5877999999502</v>
      </c>
      <c r="II72" s="34">
        <v>-7.9999995068646967E-4</v>
      </c>
      <c r="IJ72" s="34">
        <v>5412.1528000000008</v>
      </c>
      <c r="IK72" s="34">
        <v>-7057.7398000000003</v>
      </c>
      <c r="IL72" s="34">
        <v>54011.822200000053</v>
      </c>
      <c r="IM72" s="34">
        <v>1393483.0716000001</v>
      </c>
      <c r="IN72" s="34">
        <v>8748.4150000000009</v>
      </c>
      <c r="IO72" s="34">
        <v>34072.969399999864</v>
      </c>
      <c r="IP72" s="34">
        <v>8200.9053499998627</v>
      </c>
      <c r="IQ72" s="34">
        <v>-17382.221249999999</v>
      </c>
      <c r="IR72" s="34">
        <v>43254.285299999996</v>
      </c>
      <c r="IS72" s="34">
        <v>42821.384399999864</v>
      </c>
      <c r="IT72" s="34">
        <v>1436304.456</v>
      </c>
      <c r="IU72" s="34">
        <v>61442.972999999991</v>
      </c>
      <c r="IV72" s="34">
        <v>14982.747599999893</v>
      </c>
      <c r="IW72" s="34">
        <v>4943.3251879119762</v>
      </c>
      <c r="IX72" s="34">
        <v>-648.93604945054972</v>
      </c>
      <c r="IY72" s="34">
        <v>10688.358461538466</v>
      </c>
      <c r="IZ72" s="34">
        <v>76425.720599999884</v>
      </c>
      <c r="JA72" s="34">
        <v>1512730.1765999999</v>
      </c>
      <c r="JB72" s="34">
        <v>41485.326999999997</v>
      </c>
      <c r="JC72" s="34">
        <v>2866.567800000128</v>
      </c>
      <c r="JD72" s="34">
        <v>10079.02695946013</v>
      </c>
      <c r="JE72" s="34">
        <v>-6933.5242748400005</v>
      </c>
      <c r="JF72" s="34">
        <v>-278.93488462000005</v>
      </c>
      <c r="JG72" s="34">
        <v>44351.894800000126</v>
      </c>
      <c r="JH72" s="34">
        <v>1557082.0714</v>
      </c>
      <c r="JI72" s="34">
        <v>19408.307999999997</v>
      </c>
      <c r="JJ72" s="34">
        <v>8127.8558000002158</v>
      </c>
      <c r="JK72" s="34">
        <v>1874.3991820802148</v>
      </c>
      <c r="JL72" s="34">
        <v>-7364.2679908399996</v>
      </c>
      <c r="JM72" s="34">
        <v>13617.72460876</v>
      </c>
      <c r="JN72" s="34">
        <v>27536.163800000213</v>
      </c>
      <c r="JO72" s="34">
        <v>1584618.2352000002</v>
      </c>
    </row>
    <row r="73" spans="1:275" s="10" customFormat="1" ht="6.6" hidden="1" customHeight="1" x14ac:dyDescent="0.2">
      <c r="A73" s="146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47"/>
      <c r="CJ73" s="147"/>
      <c r="CK73" s="147"/>
      <c r="CL73" s="147"/>
      <c r="CM73" s="147"/>
      <c r="CN73" s="147"/>
      <c r="CO73" s="147"/>
      <c r="CP73" s="147"/>
      <c r="CQ73" s="147"/>
      <c r="CR73" s="147"/>
      <c r="CS73" s="147"/>
      <c r="CT73" s="147"/>
      <c r="CU73" s="147"/>
      <c r="CV73" s="147"/>
      <c r="CW73" s="147"/>
      <c r="CX73" s="147"/>
      <c r="CY73" s="147"/>
      <c r="CZ73" s="147"/>
      <c r="DA73" s="147"/>
      <c r="DB73" s="147"/>
      <c r="DC73" s="147"/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7"/>
      <c r="EI73" s="147"/>
      <c r="EJ73" s="147"/>
      <c r="EK73" s="147"/>
      <c r="EL73" s="147"/>
      <c r="EM73" s="147"/>
      <c r="EN73" s="147"/>
      <c r="EO73" s="147"/>
      <c r="EP73" s="147"/>
      <c r="EQ73" s="147"/>
      <c r="ER73" s="147"/>
      <c r="ES73" s="147"/>
      <c r="ET73" s="147"/>
      <c r="EU73" s="147"/>
      <c r="EV73" s="147"/>
      <c r="EW73" s="147"/>
      <c r="EX73" s="147"/>
      <c r="EY73" s="147"/>
      <c r="EZ73" s="147"/>
      <c r="FA73" s="147"/>
      <c r="FB73" s="147"/>
      <c r="FC73" s="147"/>
      <c r="FD73" s="147"/>
      <c r="FE73" s="147"/>
      <c r="FF73" s="147"/>
      <c r="FG73" s="147"/>
      <c r="FH73" s="147"/>
      <c r="FI73" s="147"/>
      <c r="FJ73" s="147"/>
      <c r="FK73" s="147"/>
      <c r="FL73" s="147"/>
      <c r="FM73" s="147"/>
      <c r="FN73" s="147"/>
      <c r="FO73" s="147"/>
      <c r="FP73" s="147"/>
      <c r="FQ73" s="147"/>
      <c r="FR73" s="147"/>
      <c r="FS73" s="147"/>
      <c r="FT73" s="147"/>
      <c r="FU73" s="147"/>
      <c r="FV73" s="147"/>
      <c r="FW73" s="147"/>
      <c r="FX73" s="147"/>
      <c r="FY73" s="147"/>
      <c r="FZ73" s="147"/>
      <c r="GA73" s="147"/>
      <c r="GB73" s="147"/>
      <c r="GC73" s="147"/>
      <c r="GD73" s="147"/>
      <c r="GE73" s="147"/>
      <c r="GF73" s="147"/>
      <c r="GG73" s="147"/>
      <c r="GH73" s="147"/>
      <c r="GI73" s="147"/>
      <c r="GJ73" s="147"/>
      <c r="GK73" s="147"/>
      <c r="GL73" s="147"/>
      <c r="GM73" s="147"/>
      <c r="GN73" s="147"/>
      <c r="GO73" s="147"/>
      <c r="GP73" s="147"/>
      <c r="GQ73" s="147"/>
      <c r="GR73" s="147"/>
      <c r="GS73" s="147"/>
      <c r="GT73" s="147"/>
      <c r="GU73" s="147"/>
      <c r="GV73" s="147"/>
      <c r="GW73" s="147"/>
      <c r="GX73" s="147"/>
      <c r="GY73" s="147"/>
      <c r="GZ73" s="147"/>
      <c r="HA73" s="147"/>
      <c r="HB73" s="147"/>
      <c r="HC73" s="147"/>
      <c r="HD73" s="147"/>
      <c r="HE73" s="147"/>
      <c r="HF73" s="147"/>
      <c r="HG73" s="147"/>
      <c r="HH73" s="147"/>
      <c r="HI73" s="147"/>
      <c r="HJ73" s="147"/>
      <c r="HK73" s="147"/>
      <c r="HL73" s="147"/>
      <c r="HM73" s="147"/>
      <c r="HN73" s="147"/>
      <c r="HO73" s="147"/>
      <c r="HP73" s="147"/>
      <c r="HQ73" s="147"/>
      <c r="HR73" s="147"/>
      <c r="HS73" s="147"/>
      <c r="HT73" s="147"/>
      <c r="HU73" s="147"/>
      <c r="HV73" s="147"/>
      <c r="HW73" s="147"/>
      <c r="HX73" s="147"/>
      <c r="HY73" s="147"/>
      <c r="HZ73" s="147"/>
      <c r="IA73" s="147"/>
      <c r="IB73" s="147"/>
      <c r="IC73" s="147"/>
      <c r="ID73" s="147"/>
      <c r="IE73" s="147"/>
      <c r="IF73" s="147"/>
      <c r="IG73" s="147"/>
      <c r="IH73" s="147"/>
      <c r="II73" s="147"/>
      <c r="IJ73" s="147"/>
      <c r="IK73" s="147"/>
      <c r="IL73" s="147"/>
      <c r="IM73" s="147"/>
      <c r="IN73" s="147"/>
      <c r="IO73" s="147"/>
      <c r="IP73" s="147"/>
      <c r="IQ73" s="147"/>
      <c r="IR73" s="147"/>
      <c r="IS73" s="147"/>
      <c r="IT73" s="147"/>
      <c r="IU73" s="147"/>
      <c r="IV73" s="147"/>
      <c r="IW73" s="147"/>
      <c r="IX73" s="147"/>
      <c r="IY73" s="147"/>
      <c r="IZ73" s="147"/>
      <c r="JA73" s="147">
        <v>0</v>
      </c>
      <c r="JB73" s="147">
        <v>0</v>
      </c>
      <c r="JC73" s="147">
        <v>0</v>
      </c>
      <c r="JD73" s="147">
        <v>0</v>
      </c>
      <c r="JE73" s="147">
        <v>0</v>
      </c>
      <c r="JF73" s="147">
        <v>0</v>
      </c>
      <c r="JG73" s="147">
        <v>0</v>
      </c>
      <c r="JH73" s="147">
        <v>0</v>
      </c>
      <c r="JI73" s="147">
        <v>0</v>
      </c>
      <c r="JJ73" s="147">
        <v>0</v>
      </c>
      <c r="JK73" s="147">
        <v>0</v>
      </c>
      <c r="JL73" s="147">
        <v>0</v>
      </c>
      <c r="JM73" s="147">
        <v>0</v>
      </c>
      <c r="JN73" s="147">
        <v>0</v>
      </c>
      <c r="JO73" s="147">
        <v>0</v>
      </c>
    </row>
    <row r="74" spans="1:275" s="113" customFormat="1" ht="13.5" x14ac:dyDescent="0.2">
      <c r="A74" s="44" t="s">
        <v>210</v>
      </c>
      <c r="B74" s="34">
        <v>145969.52289200001</v>
      </c>
      <c r="C74" s="34">
        <v>3683.3909999999996</v>
      </c>
      <c r="D74" s="34">
        <v>173152.032358</v>
      </c>
      <c r="E74" s="34">
        <v>70160.623252216217</v>
      </c>
      <c r="F74" s="34">
        <v>0</v>
      </c>
      <c r="G74" s="34">
        <v>102991.40910578378</v>
      </c>
      <c r="H74" s="34">
        <v>176835.423358</v>
      </c>
      <c r="I74" s="34">
        <v>322804.94624999998</v>
      </c>
      <c r="J74" s="34">
        <v>-3834.1379999999995</v>
      </c>
      <c r="K74" s="34">
        <v>-24776.811607999956</v>
      </c>
      <c r="L74" s="34">
        <v>-30051.893207052286</v>
      </c>
      <c r="M74" s="34">
        <v>0</v>
      </c>
      <c r="N74" s="34">
        <v>5275.0815990523279</v>
      </c>
      <c r="O74" s="34">
        <v>-28610.949607999959</v>
      </c>
      <c r="P74" s="34">
        <v>294193.99664200004</v>
      </c>
      <c r="Q74" s="34">
        <v>-10900.911</v>
      </c>
      <c r="R74" s="34">
        <v>7544.0337979999367</v>
      </c>
      <c r="S74" s="34">
        <v>6523.0737957805813</v>
      </c>
      <c r="T74" s="34">
        <v>0</v>
      </c>
      <c r="U74" s="34">
        <v>1020.9600022193549</v>
      </c>
      <c r="V74" s="34">
        <v>-3356.8772020000642</v>
      </c>
      <c r="W74" s="34">
        <v>290837.11943999998</v>
      </c>
      <c r="X74" s="34">
        <v>-6232.2310000000007</v>
      </c>
      <c r="Y74" s="34">
        <v>30571.870604000032</v>
      </c>
      <c r="Z74" s="34">
        <v>29863.393310633364</v>
      </c>
      <c r="AA74" s="34">
        <v>0</v>
      </c>
      <c r="AB74" s="34">
        <v>708.4772933666668</v>
      </c>
      <c r="AC74" s="34">
        <v>24339.639604000033</v>
      </c>
      <c r="AD74" s="34">
        <v>315176.75904400001</v>
      </c>
      <c r="AE74" s="34">
        <v>-6227.16</v>
      </c>
      <c r="AF74" s="34">
        <v>36132.454028</v>
      </c>
      <c r="AG74" s="34">
        <v>31563.258884283277</v>
      </c>
      <c r="AH74" s="34">
        <v>0</v>
      </c>
      <c r="AI74" s="34">
        <v>4569.1951437167236</v>
      </c>
      <c r="AJ74" s="34">
        <v>29905.294027999997</v>
      </c>
      <c r="AK74" s="34">
        <v>345082.05307199998</v>
      </c>
      <c r="AL74" s="34">
        <v>2008.1190000000001</v>
      </c>
      <c r="AM74" s="34">
        <v>-18738.574772999978</v>
      </c>
      <c r="AN74" s="34">
        <v>-19117.511354919334</v>
      </c>
      <c r="AO74" s="34">
        <v>0</v>
      </c>
      <c r="AP74" s="34">
        <v>378.93658191935504</v>
      </c>
      <c r="AQ74" s="34">
        <v>-16730.455772999983</v>
      </c>
      <c r="AR74" s="34">
        <v>328351.59729900002</v>
      </c>
      <c r="AS74" s="34">
        <v>3582.5659999999998</v>
      </c>
      <c r="AT74" s="34">
        <v>17332.053741999967</v>
      </c>
      <c r="AU74" s="34">
        <v>14717.328276488139</v>
      </c>
      <c r="AV74" s="34">
        <v>0</v>
      </c>
      <c r="AW74" s="34">
        <v>2614.7254655118277</v>
      </c>
      <c r="AX74" s="34">
        <v>20914.619741999966</v>
      </c>
      <c r="AY74" s="34">
        <v>349266.21704100003</v>
      </c>
      <c r="AZ74" s="34">
        <v>1873.19</v>
      </c>
      <c r="BA74" s="34">
        <v>12456.74613499999</v>
      </c>
      <c r="BB74" s="34">
        <v>12120.207616135474</v>
      </c>
      <c r="BC74" s="34">
        <v>0</v>
      </c>
      <c r="BD74" s="34">
        <v>336.53851886451616</v>
      </c>
      <c r="BE74" s="34">
        <v>14329.936134999991</v>
      </c>
      <c r="BF74" s="34">
        <v>363596.15317599999</v>
      </c>
      <c r="BG74" s="34">
        <v>5673.308</v>
      </c>
      <c r="BH74" s="34">
        <v>-1127.1976500000085</v>
      </c>
      <c r="BI74" s="34">
        <v>-1830.7571767480886</v>
      </c>
      <c r="BJ74" s="34">
        <v>0</v>
      </c>
      <c r="BK74" s="34">
        <v>703.55952674807986</v>
      </c>
      <c r="BL74" s="34">
        <v>4546.1103499999917</v>
      </c>
      <c r="BM74" s="34">
        <v>368142.26352599997</v>
      </c>
      <c r="BN74" s="34">
        <v>1044.5910000000017</v>
      </c>
      <c r="BO74" s="34">
        <v>-14840.812988000022</v>
      </c>
      <c r="BP74" s="34">
        <v>-7298.8220526666873</v>
      </c>
      <c r="BQ74" s="34">
        <v>0</v>
      </c>
      <c r="BR74" s="34">
        <v>-7541.9909353333351</v>
      </c>
      <c r="BS74" s="34">
        <v>-13796.221988000021</v>
      </c>
      <c r="BT74" s="34">
        <v>354346.04153799993</v>
      </c>
      <c r="BU74" s="34">
        <v>1532.048</v>
      </c>
      <c r="BV74" s="34">
        <v>10404.739696000028</v>
      </c>
      <c r="BW74" s="34">
        <v>7969.9349405000285</v>
      </c>
      <c r="BX74" s="34">
        <v>0</v>
      </c>
      <c r="BY74" s="34">
        <v>2434.8047555000003</v>
      </c>
      <c r="BZ74" s="34">
        <v>11936.787696000029</v>
      </c>
      <c r="CA74" s="34">
        <v>366282.829234</v>
      </c>
      <c r="CB74" s="34">
        <v>9391.9619999999995</v>
      </c>
      <c r="CC74" s="34">
        <v>21448.346992999996</v>
      </c>
      <c r="CD74" s="34">
        <v>20855.19010115217</v>
      </c>
      <c r="CE74" s="34">
        <v>0</v>
      </c>
      <c r="CF74" s="34">
        <v>593.15689184782582</v>
      </c>
      <c r="CG74" s="34">
        <v>30840.308992999995</v>
      </c>
      <c r="CH74" s="34">
        <v>397123.13822699996</v>
      </c>
      <c r="CI74" s="34">
        <v>3625.538</v>
      </c>
      <c r="CJ74" s="34">
        <v>-19371.768802999988</v>
      </c>
      <c r="CK74" s="34">
        <v>-19180.526398344435</v>
      </c>
      <c r="CL74" s="34">
        <v>0</v>
      </c>
      <c r="CM74" s="34">
        <v>-191.24240465555545</v>
      </c>
      <c r="CN74" s="34">
        <v>-15746.230802999989</v>
      </c>
      <c r="CO74" s="34">
        <v>381376.90742399998</v>
      </c>
      <c r="CP74" s="34">
        <v>4372.0130000000008</v>
      </c>
      <c r="CQ74" s="34">
        <v>-7551.1164539999618</v>
      </c>
      <c r="CR74" s="34">
        <v>-8990.9291387801786</v>
      </c>
      <c r="CS74" s="34">
        <v>0</v>
      </c>
      <c r="CT74" s="34">
        <v>1439.8126847802168</v>
      </c>
      <c r="CU74" s="34">
        <v>-3179.1034539999609</v>
      </c>
      <c r="CV74" s="34">
        <v>378197.80397000001</v>
      </c>
      <c r="CW74" s="34">
        <v>12268.387999999999</v>
      </c>
      <c r="CX74" s="34">
        <v>28829.156084000002</v>
      </c>
      <c r="CY74" s="34">
        <v>28336.874126652172</v>
      </c>
      <c r="CZ74" s="34">
        <v>0</v>
      </c>
      <c r="DA74" s="34">
        <v>492.28195734782651</v>
      </c>
      <c r="DB74" s="34">
        <v>41097.544083999994</v>
      </c>
      <c r="DC74" s="34">
        <v>419295.348054</v>
      </c>
      <c r="DD74" s="34">
        <v>4307.4349999999995</v>
      </c>
      <c r="DE74" s="34">
        <v>-23839.627422000023</v>
      </c>
      <c r="DF74" s="34">
        <v>-10060.185793663042</v>
      </c>
      <c r="DG74" s="34">
        <v>0</v>
      </c>
      <c r="DH74" s="34">
        <v>-13779.441628336981</v>
      </c>
      <c r="DI74" s="34">
        <v>-19532.192422000022</v>
      </c>
      <c r="DJ74" s="34">
        <v>399763.15563199995</v>
      </c>
      <c r="DK74" s="34">
        <v>-3467.37</v>
      </c>
      <c r="DL74" s="34">
        <v>-13341.642322000011</v>
      </c>
      <c r="DM74" s="34">
        <v>-6815.5534292666707</v>
      </c>
      <c r="DN74" s="34">
        <v>0</v>
      </c>
      <c r="DO74" s="34">
        <v>-6526.0888927333417</v>
      </c>
      <c r="DP74" s="34">
        <v>-16809.012322000013</v>
      </c>
      <c r="DQ74" s="34">
        <v>382954.14331000001</v>
      </c>
      <c r="DR74" s="34">
        <v>7681.3070000000007</v>
      </c>
      <c r="DS74" s="34">
        <v>-9940.7585920000001</v>
      </c>
      <c r="DT74" s="34">
        <v>-13207.817627285716</v>
      </c>
      <c r="DU74" s="34">
        <v>0</v>
      </c>
      <c r="DV74" s="34">
        <v>3267.059035285718</v>
      </c>
      <c r="DW74" s="34">
        <v>-2259.4515919999999</v>
      </c>
      <c r="DX74" s="34">
        <v>380694.69171799999</v>
      </c>
      <c r="DY74" s="34">
        <v>14537.387000000001</v>
      </c>
      <c r="DZ74" s="34">
        <v>-33604.618773999973</v>
      </c>
      <c r="EA74" s="34">
        <v>-29562.809347913011</v>
      </c>
      <c r="EB74" s="34">
        <v>0</v>
      </c>
      <c r="EC74" s="34">
        <v>-4041.8094260869602</v>
      </c>
      <c r="ED74" s="34">
        <v>-19067.231773999971</v>
      </c>
      <c r="EE74" s="34">
        <v>361627.459944</v>
      </c>
      <c r="EF74" s="34">
        <v>3487.9970000000012</v>
      </c>
      <c r="EG74" s="34">
        <v>-6340.5855440000214</v>
      </c>
      <c r="EH74" s="34">
        <v>-4690.8667766087137</v>
      </c>
      <c r="EI74" s="34">
        <v>0</v>
      </c>
      <c r="EJ74" s="34">
        <v>-1649.7187673913079</v>
      </c>
      <c r="EK74" s="34">
        <v>-2852.5885440000211</v>
      </c>
      <c r="EL74" s="34">
        <v>358774.8714</v>
      </c>
      <c r="EM74" s="34">
        <v>-562.41799999999967</v>
      </c>
      <c r="EN74" s="34">
        <v>82858.203600000023</v>
      </c>
      <c r="EO74" s="34">
        <v>63567.755753846162</v>
      </c>
      <c r="EP74" s="34">
        <v>0</v>
      </c>
      <c r="EQ74" s="34">
        <v>19290.447846153871</v>
      </c>
      <c r="ER74" s="34">
        <v>82295.785600000032</v>
      </c>
      <c r="ES74" s="34">
        <v>441070.65700000001</v>
      </c>
      <c r="ET74" s="34">
        <v>1576.0380000000005</v>
      </c>
      <c r="EU74" s="34">
        <v>9412.4041999999681</v>
      </c>
      <c r="EV74" s="34">
        <v>-15052.722469230832</v>
      </c>
      <c r="EW74" s="34">
        <v>0</v>
      </c>
      <c r="EX74" s="34">
        <v>24465.126669230802</v>
      </c>
      <c r="EY74" s="34">
        <v>10988.442199999969</v>
      </c>
      <c r="EZ74" s="34">
        <v>452059.09919999994</v>
      </c>
      <c r="FA74" s="34">
        <v>7806.101999999999</v>
      </c>
      <c r="FB74" s="34">
        <v>36723.896000000022</v>
      </c>
      <c r="FC74" s="34">
        <v>30486.385663043489</v>
      </c>
      <c r="FD74" s="34">
        <v>0</v>
      </c>
      <c r="FE74" s="34">
        <v>6237.5103369565295</v>
      </c>
      <c r="FF74" s="34">
        <v>44529.998000000021</v>
      </c>
      <c r="FG74" s="34">
        <v>496589.09719999996</v>
      </c>
      <c r="FH74" s="34">
        <v>-8291.6679999999997</v>
      </c>
      <c r="FI74" s="34">
        <v>7695.6040000000121</v>
      </c>
      <c r="FJ74" s="34">
        <v>5321.1071565217499</v>
      </c>
      <c r="FK74" s="34">
        <v>0</v>
      </c>
      <c r="FL74" s="34">
        <v>2374.4968434782618</v>
      </c>
      <c r="FM74" s="34">
        <v>-596.06399999998939</v>
      </c>
      <c r="FN74" s="34">
        <v>495993.03320000006</v>
      </c>
      <c r="FO74" s="34">
        <v>-8586.3369999999995</v>
      </c>
      <c r="FP74" s="34">
        <v>49662.255800000028</v>
      </c>
      <c r="FQ74" s="34">
        <v>-11143.212553333378</v>
      </c>
      <c r="FR74" s="34">
        <v>0</v>
      </c>
      <c r="FS74" s="34">
        <v>60805.468353333403</v>
      </c>
      <c r="FT74" s="34">
        <v>41075.918800000021</v>
      </c>
      <c r="FU74" s="34">
        <v>537068.95200000005</v>
      </c>
      <c r="FV74" s="34">
        <v>-11042.558000000001</v>
      </c>
      <c r="FW74" s="34">
        <v>5596.3865999999607</v>
      </c>
      <c r="FX74" s="34">
        <v>-11068.601958241823</v>
      </c>
      <c r="FY74" s="34">
        <v>0</v>
      </c>
      <c r="FZ74" s="34">
        <v>16664.988558241785</v>
      </c>
      <c r="GA74" s="34">
        <v>-5446.1714000000393</v>
      </c>
      <c r="GB74" s="34">
        <v>531622.78059999994</v>
      </c>
      <c r="GC74" s="34">
        <v>15679.042000000001</v>
      </c>
      <c r="GD74" s="34">
        <v>-9350.430600000007</v>
      </c>
      <c r="GE74" s="34">
        <v>-13683.107025000012</v>
      </c>
      <c r="GF74" s="34">
        <v>0</v>
      </c>
      <c r="GG74" s="34">
        <v>4332.6764250000042</v>
      </c>
      <c r="GH74" s="34">
        <v>6328.6113999999934</v>
      </c>
      <c r="GI74" s="34">
        <v>537951.39199999999</v>
      </c>
      <c r="GJ74" s="34">
        <v>52622.518000000011</v>
      </c>
      <c r="GK74" s="34">
        <v>13092.656000000032</v>
      </c>
      <c r="GL74" s="34">
        <v>9304.0047804348233</v>
      </c>
      <c r="GM74" s="34">
        <v>0</v>
      </c>
      <c r="GN74" s="34">
        <v>3788.6512195652103</v>
      </c>
      <c r="GO74" s="34">
        <v>65715.174000000043</v>
      </c>
      <c r="GP74" s="34">
        <v>603666.56599999999</v>
      </c>
      <c r="GQ74" s="34">
        <v>-24088.252999999997</v>
      </c>
      <c r="GR74" s="34">
        <v>25091.215099999979</v>
      </c>
      <c r="GS74" s="34">
        <v>34856.849919999986</v>
      </c>
      <c r="GT74" s="34">
        <v>0</v>
      </c>
      <c r="GU74" s="34">
        <v>-9765.6348200000066</v>
      </c>
      <c r="GV74" s="34">
        <v>1002.9620999999806</v>
      </c>
      <c r="GW74" s="34">
        <v>604669.5281</v>
      </c>
      <c r="GX74" s="34">
        <v>2984.0009999999997</v>
      </c>
      <c r="GY74" s="34">
        <v>-5704.7067000000479</v>
      </c>
      <c r="GZ74" s="34">
        <v>-4973.3342000000475</v>
      </c>
      <c r="HA74" s="34">
        <v>0</v>
      </c>
      <c r="HB74" s="34">
        <v>-731.3725000000004</v>
      </c>
      <c r="HC74" s="34">
        <v>-2720.7057000000486</v>
      </c>
      <c r="HD74" s="34">
        <v>601948.82239999995</v>
      </c>
      <c r="HE74" s="34">
        <v>9790.9480000000021</v>
      </c>
      <c r="HF74" s="34">
        <v>129030.35980000009</v>
      </c>
      <c r="HG74" s="34">
        <v>129834.86913000609</v>
      </c>
      <c r="HH74" s="34">
        <v>0</v>
      </c>
      <c r="HI74" s="34">
        <v>-804.50933000600048</v>
      </c>
      <c r="HJ74" s="34">
        <v>138821.3078000001</v>
      </c>
      <c r="HK74" s="34">
        <v>740770.13020000001</v>
      </c>
      <c r="HL74" s="34">
        <v>-2486.6650000000009</v>
      </c>
      <c r="HM74" s="34">
        <v>14261.75420000001</v>
      </c>
      <c r="HN74" s="34">
        <v>12579.598600000008</v>
      </c>
      <c r="HO74" s="34">
        <v>0</v>
      </c>
      <c r="HP74" s="34">
        <v>1682.1556</v>
      </c>
      <c r="HQ74" s="34">
        <v>11775.089200000009</v>
      </c>
      <c r="HR74" s="34">
        <v>752545.21940000006</v>
      </c>
      <c r="HS74" s="34">
        <v>2596.3700000000003</v>
      </c>
      <c r="HT74" s="34">
        <v>3729.9977999999983</v>
      </c>
      <c r="HU74" s="34">
        <v>3218.0373999999988</v>
      </c>
      <c r="HV74" s="34">
        <v>0</v>
      </c>
      <c r="HW74" s="34">
        <v>511.96040000000005</v>
      </c>
      <c r="HX74" s="34">
        <v>6326.3677999999991</v>
      </c>
      <c r="HY74" s="34">
        <v>758871.58720000007</v>
      </c>
      <c r="HZ74" s="34">
        <v>8813.0340000000015</v>
      </c>
      <c r="IA74" s="34">
        <v>1535.8798000000056</v>
      </c>
      <c r="IB74" s="34">
        <v>585.09620000000575</v>
      </c>
      <c r="IC74" s="34">
        <v>0</v>
      </c>
      <c r="ID74" s="34">
        <v>950.78359999999975</v>
      </c>
      <c r="IE74" s="34">
        <v>10348.913800000008</v>
      </c>
      <c r="IF74" s="34">
        <v>769220.50100000005</v>
      </c>
      <c r="IG74" s="34">
        <v>3803.1349999999998</v>
      </c>
      <c r="IH74" s="34">
        <v>-11775.089799999994</v>
      </c>
      <c r="II74" s="34">
        <v>-6801.7601999999924</v>
      </c>
      <c r="IJ74" s="34">
        <v>0</v>
      </c>
      <c r="IK74" s="34">
        <v>-4973.3296000000009</v>
      </c>
      <c r="IL74" s="34">
        <v>-7971.9547999999941</v>
      </c>
      <c r="IM74" s="34">
        <v>761248.5462000001</v>
      </c>
      <c r="IN74" s="34">
        <v>3988.3110000000001</v>
      </c>
      <c r="IO74" s="34">
        <v>38926.515599999861</v>
      </c>
      <c r="IP74" s="34">
        <v>42000.424199999863</v>
      </c>
      <c r="IQ74" s="34">
        <v>0</v>
      </c>
      <c r="IR74" s="34">
        <v>-3073.9086000000007</v>
      </c>
      <c r="IS74" s="34">
        <v>42914.826599999869</v>
      </c>
      <c r="IT74" s="34">
        <v>804163.37280000001</v>
      </c>
      <c r="IU74" s="34">
        <v>16958.179</v>
      </c>
      <c r="IV74" s="34">
        <v>13392.175999999959</v>
      </c>
      <c r="IW74" s="34">
        <v>17514.828549450507</v>
      </c>
      <c r="IX74" s="34">
        <v>0</v>
      </c>
      <c r="IY74" s="34">
        <v>-4122.6525494505513</v>
      </c>
      <c r="IZ74" s="34">
        <v>30350.35499999996</v>
      </c>
      <c r="JA74" s="34">
        <v>834513.72779999988</v>
      </c>
      <c r="JB74" s="34">
        <v>4626.4830000000002</v>
      </c>
      <c r="JC74" s="34">
        <v>25117.157200000023</v>
      </c>
      <c r="JD74" s="34">
        <v>23164.613007660068</v>
      </c>
      <c r="JE74" s="34">
        <v>0</v>
      </c>
      <c r="JF74" s="34">
        <v>1952.5441923400001</v>
      </c>
      <c r="JG74" s="34">
        <v>29743.640200000023</v>
      </c>
      <c r="JH74" s="34">
        <v>864257.3679999999</v>
      </c>
      <c r="JI74" s="34">
        <v>-4919.8369999999995</v>
      </c>
      <c r="JJ74" s="34">
        <v>19482.776200000255</v>
      </c>
      <c r="JK74" s="34">
        <v>19606.199685880074</v>
      </c>
      <c r="JL74" s="34">
        <v>0</v>
      </c>
      <c r="JM74" s="34">
        <v>-123.42348588000004</v>
      </c>
      <c r="JN74" s="34">
        <v>14562.939200000255</v>
      </c>
      <c r="JO74" s="34">
        <v>878820.30720000016</v>
      </c>
    </row>
    <row r="75" spans="1:275" s="10" customFormat="1" ht="24" x14ac:dyDescent="0.2">
      <c r="A75" s="45" t="s">
        <v>3</v>
      </c>
      <c r="B75" s="34">
        <v>145969.52289200001</v>
      </c>
      <c r="C75" s="34">
        <v>4740.4629999999997</v>
      </c>
      <c r="D75" s="34">
        <v>65196.590357999994</v>
      </c>
      <c r="E75" s="34">
        <v>60917.638354839088</v>
      </c>
      <c r="F75" s="34">
        <v>0</v>
      </c>
      <c r="G75" s="34">
        <v>4278.9520031609054</v>
      </c>
      <c r="H75" s="34">
        <v>69937.053358000005</v>
      </c>
      <c r="I75" s="34">
        <v>215906.57624999998</v>
      </c>
      <c r="J75" s="34">
        <v>-5001.5739999999996</v>
      </c>
      <c r="K75" s="34">
        <v>-15146.942479999972</v>
      </c>
      <c r="L75" s="34">
        <v>-19254.587987458752</v>
      </c>
      <c r="M75" s="34">
        <v>0</v>
      </c>
      <c r="N75" s="34">
        <v>4107.6455074587802</v>
      </c>
      <c r="O75" s="34">
        <v>-20148.516479999973</v>
      </c>
      <c r="P75" s="34">
        <v>195758.05977000002</v>
      </c>
      <c r="Q75" s="34">
        <v>-14246.089</v>
      </c>
      <c r="R75" s="34">
        <v>5261.0009739999514</v>
      </c>
      <c r="S75" s="34">
        <v>4305.2086314967255</v>
      </c>
      <c r="T75" s="34">
        <v>0</v>
      </c>
      <c r="U75" s="34">
        <v>955.79234250322588</v>
      </c>
      <c r="V75" s="34">
        <v>-8985.0880260000486</v>
      </c>
      <c r="W75" s="34">
        <v>186772.97174399998</v>
      </c>
      <c r="X75" s="34">
        <v>-7054.9790000000003</v>
      </c>
      <c r="Y75" s="34">
        <v>18911.527348000029</v>
      </c>
      <c r="Z75" s="34">
        <v>18157.341842158094</v>
      </c>
      <c r="AA75" s="34">
        <v>0</v>
      </c>
      <c r="AB75" s="34">
        <v>754.18550584193554</v>
      </c>
      <c r="AC75" s="34">
        <v>11856.548348000029</v>
      </c>
      <c r="AD75" s="34">
        <v>198629.52009200002</v>
      </c>
      <c r="AE75" s="34">
        <v>-6048.8819999999996</v>
      </c>
      <c r="AF75" s="34">
        <v>25029.226707999991</v>
      </c>
      <c r="AG75" s="34">
        <v>20383.022657366695</v>
      </c>
      <c r="AH75" s="34">
        <v>0</v>
      </c>
      <c r="AI75" s="34">
        <v>4646.2040506332969</v>
      </c>
      <c r="AJ75" s="34">
        <v>18980.34470799999</v>
      </c>
      <c r="AK75" s="34">
        <v>217609.86479999998</v>
      </c>
      <c r="AL75" s="34">
        <v>-366.23900000000003</v>
      </c>
      <c r="AM75" s="34">
        <v>-12890.675001999978</v>
      </c>
      <c r="AN75" s="34">
        <v>-12309.638909723635</v>
      </c>
      <c r="AO75" s="34">
        <v>0</v>
      </c>
      <c r="AP75" s="34">
        <v>-581.03609227634411</v>
      </c>
      <c r="AQ75" s="34">
        <v>-13256.91400199998</v>
      </c>
      <c r="AR75" s="34">
        <v>204352.95079800001</v>
      </c>
      <c r="AS75" s="34">
        <v>1198.0909999999999</v>
      </c>
      <c r="AT75" s="34">
        <v>12756.538776999972</v>
      </c>
      <c r="AU75" s="34">
        <v>9278.7000510279304</v>
      </c>
      <c r="AV75" s="34">
        <v>0</v>
      </c>
      <c r="AW75" s="34">
        <v>3477.8387259720425</v>
      </c>
      <c r="AX75" s="34">
        <v>13954.629776999973</v>
      </c>
      <c r="AY75" s="34">
        <v>218307.580575</v>
      </c>
      <c r="AZ75" s="34">
        <v>2468.2860000000001</v>
      </c>
      <c r="BA75" s="34">
        <v>6213.4160089999859</v>
      </c>
      <c r="BB75" s="34">
        <v>6135.7532738774044</v>
      </c>
      <c r="BC75" s="34">
        <v>0</v>
      </c>
      <c r="BD75" s="34">
        <v>77.662735122580656</v>
      </c>
      <c r="BE75" s="34">
        <v>8681.702008999986</v>
      </c>
      <c r="BF75" s="34">
        <v>226989.28258399997</v>
      </c>
      <c r="BG75" s="34">
        <v>9218.2240000000002</v>
      </c>
      <c r="BH75" s="34">
        <v>-490.71177999999236</v>
      </c>
      <c r="BI75" s="34">
        <v>-896.61150697003848</v>
      </c>
      <c r="BJ75" s="34">
        <v>0</v>
      </c>
      <c r="BK75" s="34">
        <v>405.89972697004612</v>
      </c>
      <c r="BL75" s="34">
        <v>8727.5122200000078</v>
      </c>
      <c r="BM75" s="34">
        <v>235716.79480399998</v>
      </c>
      <c r="BN75" s="34">
        <v>4458.3340000000017</v>
      </c>
      <c r="BO75" s="34">
        <v>-10530.08059800002</v>
      </c>
      <c r="BP75" s="34">
        <v>-3676.1309409777969</v>
      </c>
      <c r="BQ75" s="34">
        <v>0</v>
      </c>
      <c r="BR75" s="34">
        <v>-6853.9496570222236</v>
      </c>
      <c r="BS75" s="34">
        <v>-6071.7465980000197</v>
      </c>
      <c r="BT75" s="34">
        <v>229645.04820599995</v>
      </c>
      <c r="BU75" s="34">
        <v>2335.2890000000002</v>
      </c>
      <c r="BV75" s="34">
        <v>7849.9158360000256</v>
      </c>
      <c r="BW75" s="34">
        <v>5777.7415760000258</v>
      </c>
      <c r="BX75" s="34">
        <v>0</v>
      </c>
      <c r="BY75" s="34">
        <v>2072.1742600000002</v>
      </c>
      <c r="BZ75" s="34">
        <v>10185.204836000026</v>
      </c>
      <c r="CA75" s="34">
        <v>239830.253042</v>
      </c>
      <c r="CB75" s="34">
        <v>7262.4610000000002</v>
      </c>
      <c r="CC75" s="34">
        <v>13314.980951999994</v>
      </c>
      <c r="CD75" s="34">
        <v>13207.134244391298</v>
      </c>
      <c r="CE75" s="34">
        <v>0</v>
      </c>
      <c r="CF75" s="34">
        <v>107.8467076086956</v>
      </c>
      <c r="CG75" s="34">
        <v>20577.441951999994</v>
      </c>
      <c r="CH75" s="34">
        <v>260407.69499399999</v>
      </c>
      <c r="CI75" s="34">
        <v>731.06599999999992</v>
      </c>
      <c r="CJ75" s="34">
        <v>-13886.123698999996</v>
      </c>
      <c r="CK75" s="34">
        <v>-11673.175873699998</v>
      </c>
      <c r="CL75" s="34">
        <v>0</v>
      </c>
      <c r="CM75" s="34">
        <v>-2212.9478252999984</v>
      </c>
      <c r="CN75" s="34">
        <v>-13155.057698999997</v>
      </c>
      <c r="CO75" s="34">
        <v>247252.63729499999</v>
      </c>
      <c r="CP75" s="34">
        <v>4057.8720000000003</v>
      </c>
      <c r="CQ75" s="34">
        <v>-5289.4463149999692</v>
      </c>
      <c r="CR75" s="34">
        <v>-6231.8691632197479</v>
      </c>
      <c r="CS75" s="34">
        <v>0</v>
      </c>
      <c r="CT75" s="34">
        <v>942.4228482197783</v>
      </c>
      <c r="CU75" s="34">
        <v>-1231.5743149999689</v>
      </c>
      <c r="CV75" s="34">
        <v>246021.06298000002</v>
      </c>
      <c r="CW75" s="34">
        <v>3240.2300000000005</v>
      </c>
      <c r="CX75" s="34">
        <v>17874.300299999992</v>
      </c>
      <c r="CY75" s="34">
        <v>17327.320347391294</v>
      </c>
      <c r="CZ75" s="34">
        <v>0</v>
      </c>
      <c r="DA75" s="34">
        <v>546.97995260869607</v>
      </c>
      <c r="DB75" s="34">
        <v>21114.530299999991</v>
      </c>
      <c r="DC75" s="34">
        <v>267135.59328000003</v>
      </c>
      <c r="DD75" s="34">
        <v>2825.9229999999998</v>
      </c>
      <c r="DE75" s="34">
        <v>-20545.634168000015</v>
      </c>
      <c r="DF75" s="34">
        <v>-6207.1888224891218</v>
      </c>
      <c r="DG75" s="34">
        <v>0</v>
      </c>
      <c r="DH75" s="34">
        <v>-14338.445345510894</v>
      </c>
      <c r="DI75" s="34">
        <v>-17719.711168000016</v>
      </c>
      <c r="DJ75" s="34">
        <v>249415.88211199999</v>
      </c>
      <c r="DK75" s="34">
        <v>-1473.5119999999997</v>
      </c>
      <c r="DL75" s="34">
        <v>620.86421799999971</v>
      </c>
      <c r="DM75" s="34">
        <v>-4376.0992438000067</v>
      </c>
      <c r="DN75" s="34">
        <v>0</v>
      </c>
      <c r="DO75" s="34">
        <v>4996.9634618000064</v>
      </c>
      <c r="DP75" s="34">
        <v>-852.64778200000001</v>
      </c>
      <c r="DQ75" s="34">
        <v>248563.23433000001</v>
      </c>
      <c r="DR75" s="34">
        <v>6485.9500000000007</v>
      </c>
      <c r="DS75" s="34">
        <v>-8195.536541999998</v>
      </c>
      <c r="DT75" s="34">
        <v>-8142.4136308571397</v>
      </c>
      <c r="DU75" s="34">
        <v>0</v>
      </c>
      <c r="DV75" s="34">
        <v>-53.122911142857198</v>
      </c>
      <c r="DW75" s="34">
        <v>-1709.5865419999973</v>
      </c>
      <c r="DX75" s="34">
        <v>246853.647788</v>
      </c>
      <c r="DY75" s="34">
        <v>11052.055</v>
      </c>
      <c r="DZ75" s="34">
        <v>-22135.00267799999</v>
      </c>
      <c r="EA75" s="34">
        <v>-18042.670634086942</v>
      </c>
      <c r="EB75" s="34">
        <v>0</v>
      </c>
      <c r="EC75" s="34">
        <v>-4092.3320439130471</v>
      </c>
      <c r="ED75" s="34">
        <v>-11082.94767799999</v>
      </c>
      <c r="EE75" s="34">
        <v>235770.70011000001</v>
      </c>
      <c r="EF75" s="34">
        <v>4702.9340000000011</v>
      </c>
      <c r="EG75" s="34">
        <v>-2782.6171100000138</v>
      </c>
      <c r="EH75" s="34">
        <v>-3122.2650915217537</v>
      </c>
      <c r="EI75" s="34">
        <v>0</v>
      </c>
      <c r="EJ75" s="34">
        <v>339.64798152173984</v>
      </c>
      <c r="EK75" s="34">
        <v>1920.3168899999873</v>
      </c>
      <c r="EL75" s="34">
        <v>237691.01699999999</v>
      </c>
      <c r="EM75" s="34">
        <v>-87.05199999999968</v>
      </c>
      <c r="EN75" s="34">
        <v>64365.836500000019</v>
      </c>
      <c r="EO75" s="34">
        <v>42194.34774175824</v>
      </c>
      <c r="EP75" s="34">
        <v>0</v>
      </c>
      <c r="EQ75" s="34">
        <v>22171.488758241787</v>
      </c>
      <c r="ER75" s="34">
        <v>64278.784500000023</v>
      </c>
      <c r="ES75" s="34">
        <v>301969.8015</v>
      </c>
      <c r="ET75" s="34">
        <v>2302.7540000000004</v>
      </c>
      <c r="EU75" s="34">
        <v>14485.696899999981</v>
      </c>
      <c r="EV75" s="34">
        <v>-8822.1135461538943</v>
      </c>
      <c r="EW75" s="34">
        <v>0</v>
      </c>
      <c r="EX75" s="34">
        <v>23307.810446153875</v>
      </c>
      <c r="EY75" s="34">
        <v>16788.450899999982</v>
      </c>
      <c r="EZ75" s="34">
        <v>318758.2524</v>
      </c>
      <c r="FA75" s="34">
        <v>4880.1949999999997</v>
      </c>
      <c r="FB75" s="34">
        <v>22626.893000000018</v>
      </c>
      <c r="FC75" s="34">
        <v>21246.912836956537</v>
      </c>
      <c r="FD75" s="34">
        <v>0</v>
      </c>
      <c r="FE75" s="34">
        <v>1379.9801630434799</v>
      </c>
      <c r="FF75" s="34">
        <v>27507.088000000018</v>
      </c>
      <c r="FG75" s="34">
        <v>346265.34039999999</v>
      </c>
      <c r="FH75" s="34">
        <v>-8093.8899999999994</v>
      </c>
      <c r="FI75" s="34">
        <v>3442.2668000000053</v>
      </c>
      <c r="FJ75" s="34">
        <v>3866.2840934782662</v>
      </c>
      <c r="FK75" s="34">
        <v>0</v>
      </c>
      <c r="FL75" s="34">
        <v>-424.01729347826102</v>
      </c>
      <c r="FM75" s="34">
        <v>-4651.6231999999945</v>
      </c>
      <c r="FN75" s="34">
        <v>341613.71720000001</v>
      </c>
      <c r="FO75" s="34">
        <v>-8605.2510000000002</v>
      </c>
      <c r="FP75" s="34">
        <v>48293.758600000023</v>
      </c>
      <c r="FQ75" s="34">
        <v>-7449.2489566667073</v>
      </c>
      <c r="FR75" s="34">
        <v>0</v>
      </c>
      <c r="FS75" s="34">
        <v>55743.007556666729</v>
      </c>
      <c r="FT75" s="34">
        <v>39688.507600000019</v>
      </c>
      <c r="FU75" s="34">
        <v>381302.22480000003</v>
      </c>
      <c r="FV75" s="34">
        <v>-7074.7530000000006</v>
      </c>
      <c r="FW75" s="34">
        <v>4800.3842999999652</v>
      </c>
      <c r="FX75" s="34">
        <v>-7670.7660780220322</v>
      </c>
      <c r="FY75" s="34">
        <v>0</v>
      </c>
      <c r="FZ75" s="34">
        <v>12471.150378021997</v>
      </c>
      <c r="GA75" s="34">
        <v>-2274.3687000000355</v>
      </c>
      <c r="GB75" s="34">
        <v>379027.85609999998</v>
      </c>
      <c r="GC75" s="34">
        <v>585.90900000000056</v>
      </c>
      <c r="GD75" s="34">
        <v>-6593.0291000000152</v>
      </c>
      <c r="GE75" s="34">
        <v>-9526.3317728261063</v>
      </c>
      <c r="GF75" s="34">
        <v>0</v>
      </c>
      <c r="GG75" s="34">
        <v>2933.3026728260897</v>
      </c>
      <c r="GH75" s="34">
        <v>-6007.1201000000146</v>
      </c>
      <c r="GI75" s="34">
        <v>373020.73599999998</v>
      </c>
      <c r="GJ75" s="34">
        <v>54798.361000000012</v>
      </c>
      <c r="GK75" s="34">
        <v>1430.6582000000435</v>
      </c>
      <c r="GL75" s="34">
        <v>5512.7964858696014</v>
      </c>
      <c r="GM75" s="34">
        <v>0</v>
      </c>
      <c r="GN75" s="34">
        <v>-4082.1382858695579</v>
      </c>
      <c r="GO75" s="34">
        <v>56229.019200000053</v>
      </c>
      <c r="GP75" s="34">
        <v>429249.75520000001</v>
      </c>
      <c r="GQ75" s="34">
        <v>-23397.338</v>
      </c>
      <c r="GR75" s="34">
        <v>13516.574299999975</v>
      </c>
      <c r="GS75" s="34">
        <v>23082.327705555537</v>
      </c>
      <c r="GT75" s="34">
        <v>0</v>
      </c>
      <c r="GU75" s="34">
        <v>-9565.7534055555625</v>
      </c>
      <c r="GV75" s="34">
        <v>-9880.763700000025</v>
      </c>
      <c r="GW75" s="34">
        <v>419368.9915</v>
      </c>
      <c r="GX75" s="34">
        <v>3101.0199999999995</v>
      </c>
      <c r="GY75" s="34">
        <v>-7928.0785000000424</v>
      </c>
      <c r="GZ75" s="34">
        <v>-4505.2552000000424</v>
      </c>
      <c r="HA75" s="34">
        <v>0</v>
      </c>
      <c r="HB75" s="34">
        <v>-3422.8233</v>
      </c>
      <c r="HC75" s="34">
        <v>-4827.0585000000428</v>
      </c>
      <c r="HD75" s="34">
        <v>414541.93299999996</v>
      </c>
      <c r="HE75" s="34">
        <v>9551.483000000002</v>
      </c>
      <c r="HF75" s="34">
        <v>84027.281000000075</v>
      </c>
      <c r="HG75" s="34">
        <v>85776.214326100075</v>
      </c>
      <c r="HH75" s="34">
        <v>0</v>
      </c>
      <c r="HI75" s="34">
        <v>-1748.9333260999999</v>
      </c>
      <c r="HJ75" s="34">
        <v>93578.764000000068</v>
      </c>
      <c r="HK75" s="34">
        <v>508120.69700000004</v>
      </c>
      <c r="HL75" s="34">
        <v>2230.6849999999995</v>
      </c>
      <c r="HM75" s="34">
        <v>7459.9940000000188</v>
      </c>
      <c r="HN75" s="34">
        <v>9983.227400000018</v>
      </c>
      <c r="HO75" s="34">
        <v>0</v>
      </c>
      <c r="HP75" s="34">
        <v>-2523.2334000000001</v>
      </c>
      <c r="HQ75" s="34">
        <v>9690.6790000000183</v>
      </c>
      <c r="HR75" s="34">
        <v>517811.37600000005</v>
      </c>
      <c r="HS75" s="34">
        <v>1243.3320000000001</v>
      </c>
      <c r="HT75" s="34">
        <v>2340.3907999999883</v>
      </c>
      <c r="HU75" s="34">
        <v>2486.6651999999885</v>
      </c>
      <c r="HV75" s="34">
        <v>0</v>
      </c>
      <c r="HW75" s="34">
        <v>-146.27440000000001</v>
      </c>
      <c r="HX75" s="34">
        <v>3583.7227999999886</v>
      </c>
      <c r="HY75" s="34">
        <v>521395.09880000004</v>
      </c>
      <c r="HZ75" s="34">
        <v>5594.996000000001</v>
      </c>
      <c r="IA75" s="34">
        <v>4790.4864000000071</v>
      </c>
      <c r="IB75" s="34">
        <v>182.84280000000683</v>
      </c>
      <c r="IC75" s="34">
        <v>0</v>
      </c>
      <c r="ID75" s="34">
        <v>4607.6436000000003</v>
      </c>
      <c r="IE75" s="34">
        <v>10385.482400000008</v>
      </c>
      <c r="IF75" s="34">
        <v>531780.58120000002</v>
      </c>
      <c r="IG75" s="34">
        <v>1572.4499999999998</v>
      </c>
      <c r="IH75" s="34">
        <v>-10092.933800000003</v>
      </c>
      <c r="II75" s="34">
        <v>-5229.3100000000004</v>
      </c>
      <c r="IJ75" s="34">
        <v>0</v>
      </c>
      <c r="IK75" s="34">
        <v>-4863.6238000000012</v>
      </c>
      <c r="IL75" s="34">
        <v>-8520.4838000000018</v>
      </c>
      <c r="IM75" s="34">
        <v>523260.09740000009</v>
      </c>
      <c r="IN75" s="34">
        <v>3559.0810000000001</v>
      </c>
      <c r="IO75" s="34">
        <v>39156.563999999904</v>
      </c>
      <c r="IP75" s="34">
        <v>30190.997249999902</v>
      </c>
      <c r="IQ75" s="34">
        <v>0</v>
      </c>
      <c r="IR75" s="34">
        <v>8965.56675</v>
      </c>
      <c r="IS75" s="34">
        <v>42715.644999999902</v>
      </c>
      <c r="IT75" s="34">
        <v>565975.74239999999</v>
      </c>
      <c r="IU75" s="34">
        <v>12151.847000000002</v>
      </c>
      <c r="IV75" s="34">
        <v>5761.3923999999752</v>
      </c>
      <c r="IW75" s="34">
        <v>11487.298718681295</v>
      </c>
      <c r="IX75" s="34">
        <v>0</v>
      </c>
      <c r="IY75" s="34">
        <v>-5725.906318681321</v>
      </c>
      <c r="IZ75" s="34">
        <v>17913.239399999977</v>
      </c>
      <c r="JA75" s="34">
        <v>583888.98179999995</v>
      </c>
      <c r="JB75" s="34">
        <v>2888.4780000000001</v>
      </c>
      <c r="JC75" s="34">
        <v>17391.949800000064</v>
      </c>
      <c r="JD75" s="34">
        <v>15200.318563700064</v>
      </c>
      <c r="JE75" s="34">
        <v>0</v>
      </c>
      <c r="JF75" s="34">
        <v>2191.6312363000002</v>
      </c>
      <c r="JG75" s="34">
        <v>20280.427800000063</v>
      </c>
      <c r="JH75" s="34">
        <v>604169.40960000001</v>
      </c>
      <c r="JI75" s="34">
        <v>-7105.0789999999997</v>
      </c>
      <c r="JJ75" s="34">
        <v>18743.847000000038</v>
      </c>
      <c r="JK75" s="34">
        <v>13395.495945200038</v>
      </c>
      <c r="JL75" s="34">
        <v>0</v>
      </c>
      <c r="JM75" s="34">
        <v>5348.3510547999995</v>
      </c>
      <c r="JN75" s="34">
        <v>11638.76800000004</v>
      </c>
      <c r="JO75" s="34">
        <v>615808.17760000005</v>
      </c>
    </row>
    <row r="76" spans="1:275" s="10" customFormat="1" x14ac:dyDescent="0.2">
      <c r="A76" s="138" t="s">
        <v>55</v>
      </c>
      <c r="B76" s="34">
        <v>127220.709808</v>
      </c>
      <c r="C76" s="34">
        <v>-335.41011792452827</v>
      </c>
      <c r="D76" s="34">
        <v>60327.503559924524</v>
      </c>
      <c r="E76" s="34">
        <v>56048.551556763618</v>
      </c>
      <c r="F76" s="34">
        <v>0</v>
      </c>
      <c r="G76" s="34">
        <v>4278.9520031609054</v>
      </c>
      <c r="H76" s="34">
        <v>59992.093441999998</v>
      </c>
      <c r="I76" s="34">
        <v>187212.80325</v>
      </c>
      <c r="J76" s="34">
        <v>-5876.2887354260083</v>
      </c>
      <c r="K76" s="34">
        <v>-13549.896242573966</v>
      </c>
      <c r="L76" s="34">
        <v>-17657.541750032746</v>
      </c>
      <c r="M76" s="34">
        <v>0</v>
      </c>
      <c r="N76" s="34">
        <v>4107.6455074587802</v>
      </c>
      <c r="O76" s="34">
        <v>-19426.184977999976</v>
      </c>
      <c r="P76" s="34">
        <v>167786.61827200002</v>
      </c>
      <c r="Q76" s="34">
        <v>-14594.085067175572</v>
      </c>
      <c r="R76" s="34">
        <v>4733.5295791755307</v>
      </c>
      <c r="S76" s="34">
        <v>3777.7372366723048</v>
      </c>
      <c r="T76" s="34">
        <v>0</v>
      </c>
      <c r="U76" s="34">
        <v>955.79234250322588</v>
      </c>
      <c r="V76" s="34">
        <v>-9860.5554880000418</v>
      </c>
      <c r="W76" s="34">
        <v>157926.06278399998</v>
      </c>
      <c r="X76" s="34">
        <v>-2070.9777064516129</v>
      </c>
      <c r="Y76" s="34">
        <v>17405.729995451638</v>
      </c>
      <c r="Z76" s="34">
        <v>16651.544489609703</v>
      </c>
      <c r="AA76" s="34">
        <v>0</v>
      </c>
      <c r="AB76" s="34">
        <v>754.18550584193554</v>
      </c>
      <c r="AC76" s="34">
        <v>15334.752289000025</v>
      </c>
      <c r="AD76" s="34">
        <v>173260.81507300001</v>
      </c>
      <c r="AE76" s="34">
        <v>-3903.3383846153847</v>
      </c>
      <c r="AF76" s="34">
        <v>22453.821007615374</v>
      </c>
      <c r="AG76" s="34">
        <v>18064.313313370658</v>
      </c>
      <c r="AH76" s="34">
        <v>0</v>
      </c>
      <c r="AI76" s="34">
        <v>4389.5076942447167</v>
      </c>
      <c r="AJ76" s="34">
        <v>18550.482622999989</v>
      </c>
      <c r="AK76" s="34">
        <v>191811.29769599999</v>
      </c>
      <c r="AL76" s="34">
        <v>-1367.2922666666668</v>
      </c>
      <c r="AM76" s="34">
        <v>-11492.260629333312</v>
      </c>
      <c r="AN76" s="34">
        <v>-10911.224537056967</v>
      </c>
      <c r="AO76" s="34">
        <v>0</v>
      </c>
      <c r="AP76" s="34">
        <v>-581.03609227634411</v>
      </c>
      <c r="AQ76" s="34">
        <v>-12859.552895999979</v>
      </c>
      <c r="AR76" s="34">
        <v>178951.74480000001</v>
      </c>
      <c r="AS76" s="34">
        <v>49.920458333333329</v>
      </c>
      <c r="AT76" s="34">
        <v>11761.587939666642</v>
      </c>
      <c r="AU76" s="34">
        <v>8283.7492136946003</v>
      </c>
      <c r="AV76" s="34">
        <v>0</v>
      </c>
      <c r="AW76" s="34">
        <v>3477.8387259720425</v>
      </c>
      <c r="AX76" s="34">
        <v>11811.508397999976</v>
      </c>
      <c r="AY76" s="34">
        <v>190763.25319799999</v>
      </c>
      <c r="AZ76" s="34">
        <v>1065.2602736842107</v>
      </c>
      <c r="BA76" s="34">
        <v>6148.1236263157753</v>
      </c>
      <c r="BB76" s="34">
        <v>6070.4608911931946</v>
      </c>
      <c r="BC76" s="34">
        <v>0</v>
      </c>
      <c r="BD76" s="34">
        <v>77.662735122580656</v>
      </c>
      <c r="BE76" s="34">
        <v>7213.3838999999862</v>
      </c>
      <c r="BF76" s="34">
        <v>197976.63709799998</v>
      </c>
      <c r="BG76" s="34">
        <v>2487.028175953079</v>
      </c>
      <c r="BH76" s="34">
        <v>22.397782046928114</v>
      </c>
      <c r="BI76" s="34">
        <v>-1060.0014898731947</v>
      </c>
      <c r="BJ76" s="34">
        <v>0</v>
      </c>
      <c r="BK76" s="34">
        <v>1082.3992719201228</v>
      </c>
      <c r="BL76" s="34">
        <v>2509.4259580000071</v>
      </c>
      <c r="BM76" s="34">
        <v>200486.06305599998</v>
      </c>
      <c r="BN76" s="34">
        <v>-52.761349112426046</v>
      </c>
      <c r="BO76" s="34">
        <v>-10615.318344887588</v>
      </c>
      <c r="BP76" s="34">
        <v>-3761.3686878653643</v>
      </c>
      <c r="BQ76" s="34">
        <v>0</v>
      </c>
      <c r="BR76" s="34">
        <v>-6853.9496570222236</v>
      </c>
      <c r="BS76" s="34">
        <v>-10668.079694000015</v>
      </c>
      <c r="BT76" s="34">
        <v>189817.98336199997</v>
      </c>
      <c r="BU76" s="34">
        <v>179.6376153846154</v>
      </c>
      <c r="BV76" s="34">
        <v>6682.8121266154103</v>
      </c>
      <c r="BW76" s="34">
        <v>4610.6378666154105</v>
      </c>
      <c r="BX76" s="34">
        <v>0</v>
      </c>
      <c r="BY76" s="34">
        <v>2072.1742600000002</v>
      </c>
      <c r="BZ76" s="34">
        <v>6862.4497420000262</v>
      </c>
      <c r="CA76" s="34">
        <v>196680.433104</v>
      </c>
      <c r="CB76" s="34">
        <v>2211.5012819548874</v>
      </c>
      <c r="CC76" s="34">
        <v>12341.9859120451</v>
      </c>
      <c r="CD76" s="34">
        <v>12234.139204436404</v>
      </c>
      <c r="CE76" s="34">
        <v>0</v>
      </c>
      <c r="CF76" s="34">
        <v>107.8467076086956</v>
      </c>
      <c r="CG76" s="34">
        <v>14553.487193999987</v>
      </c>
      <c r="CH76" s="34">
        <v>211233.92029799998</v>
      </c>
      <c r="CI76" s="34">
        <v>1299.6728888888888</v>
      </c>
      <c r="CJ76" s="34">
        <v>-13563.56965888888</v>
      </c>
      <c r="CK76" s="34">
        <v>-11350.621833588883</v>
      </c>
      <c r="CL76" s="34">
        <v>0</v>
      </c>
      <c r="CM76" s="34">
        <v>-2212.9478252999984</v>
      </c>
      <c r="CN76" s="34">
        <v>-12263.896769999992</v>
      </c>
      <c r="CO76" s="34">
        <v>198970.02352799999</v>
      </c>
      <c r="CP76" s="34">
        <v>392.69729032258067</v>
      </c>
      <c r="CQ76" s="34">
        <v>-4279.5934883225536</v>
      </c>
      <c r="CR76" s="34">
        <v>-5222.0163365423323</v>
      </c>
      <c r="CS76" s="34">
        <v>0</v>
      </c>
      <c r="CT76" s="34">
        <v>942.4228482197783</v>
      </c>
      <c r="CU76" s="34">
        <v>-3886.8961979999731</v>
      </c>
      <c r="CV76" s="34">
        <v>195083.12733000002</v>
      </c>
      <c r="CW76" s="34">
        <v>-187.45132231404963</v>
      </c>
      <c r="CX76" s="34">
        <v>16265.955036314041</v>
      </c>
      <c r="CY76" s="34">
        <v>15718.975083705345</v>
      </c>
      <c r="CZ76" s="34">
        <v>0</v>
      </c>
      <c r="DA76" s="34">
        <v>546.97995260869607</v>
      </c>
      <c r="DB76" s="34">
        <v>16078.503713999991</v>
      </c>
      <c r="DC76" s="34">
        <v>211161.63104400001</v>
      </c>
      <c r="DD76" s="34">
        <v>5485.6152352941172</v>
      </c>
      <c r="DE76" s="34">
        <v>-19866.754031294131</v>
      </c>
      <c r="DF76" s="34">
        <v>-5528.3086857832368</v>
      </c>
      <c r="DG76" s="34">
        <v>0</v>
      </c>
      <c r="DH76" s="34">
        <v>-14338.445345510894</v>
      </c>
      <c r="DI76" s="34">
        <v>-14381.138796000014</v>
      </c>
      <c r="DJ76" s="34">
        <v>196780.492248</v>
      </c>
      <c r="DK76" s="34">
        <v>5921.8501132075471</v>
      </c>
      <c r="DL76" s="34">
        <v>219.2105937924498</v>
      </c>
      <c r="DM76" s="34">
        <v>-3958.5785300075559</v>
      </c>
      <c r="DN76" s="34">
        <v>0</v>
      </c>
      <c r="DO76" s="34">
        <v>4177.7891238000057</v>
      </c>
      <c r="DP76" s="34">
        <v>6141.0607069999969</v>
      </c>
      <c r="DQ76" s="34">
        <v>202921.55295499999</v>
      </c>
      <c r="DR76" s="34">
        <v>3482.2108606557381</v>
      </c>
      <c r="DS76" s="34">
        <v>-7460.7614696557357</v>
      </c>
      <c r="DT76" s="34">
        <v>-7407.6385585128783</v>
      </c>
      <c r="DU76" s="34">
        <v>0</v>
      </c>
      <c r="DV76" s="34">
        <v>-53.122911142857198</v>
      </c>
      <c r="DW76" s="34">
        <v>-3978.5506089999981</v>
      </c>
      <c r="DX76" s="34">
        <v>198943.00234599999</v>
      </c>
      <c r="DY76" s="34">
        <v>8345.9454233409615</v>
      </c>
      <c r="DZ76" s="34">
        <v>-19611.617232340956</v>
      </c>
      <c r="EA76" s="34">
        <v>-15519.285188427908</v>
      </c>
      <c r="EB76" s="34">
        <v>0</v>
      </c>
      <c r="EC76" s="34">
        <v>-4092.3320439130471</v>
      </c>
      <c r="ED76" s="34">
        <v>-11265.671808999992</v>
      </c>
      <c r="EE76" s="34">
        <v>187677.330537</v>
      </c>
      <c r="EF76" s="34">
        <v>10374.814201005027</v>
      </c>
      <c r="EG76" s="34">
        <v>-1669.860538005034</v>
      </c>
      <c r="EH76" s="34">
        <v>-2009.5085195267739</v>
      </c>
      <c r="EI76" s="34">
        <v>0</v>
      </c>
      <c r="EJ76" s="34">
        <v>339.64798152173984</v>
      </c>
      <c r="EK76" s="34">
        <v>8704.953662999993</v>
      </c>
      <c r="EL76" s="34">
        <v>196382.28419999999</v>
      </c>
      <c r="EM76" s="34">
        <v>11490.863999999958</v>
      </c>
      <c r="EN76" s="34">
        <v>32277.168800000058</v>
      </c>
      <c r="EO76" s="34">
        <v>21379.31839340664</v>
      </c>
      <c r="EP76" s="34">
        <v>0</v>
      </c>
      <c r="EQ76" s="34">
        <v>10897.850406593419</v>
      </c>
      <c r="ER76" s="34">
        <v>43768.032800000015</v>
      </c>
      <c r="ES76" s="34">
        <v>240150.31700000001</v>
      </c>
      <c r="ET76" s="34">
        <v>-635.24248275862067</v>
      </c>
      <c r="EU76" s="34">
        <v>13393.520482758611</v>
      </c>
      <c r="EV76" s="34">
        <v>-9914.2899633952638</v>
      </c>
      <c r="EW76" s="34">
        <v>0</v>
      </c>
      <c r="EX76" s="34">
        <v>23307.810446153875</v>
      </c>
      <c r="EY76" s="34">
        <v>12758.277999999991</v>
      </c>
      <c r="EZ76" s="34">
        <v>252908.595</v>
      </c>
      <c r="FA76" s="34">
        <v>5348.9142937853103</v>
      </c>
      <c r="FB76" s="34">
        <v>19467.895306214697</v>
      </c>
      <c r="FC76" s="34">
        <v>18087.915143171216</v>
      </c>
      <c r="FD76" s="34">
        <v>0</v>
      </c>
      <c r="FE76" s="34">
        <v>1379.9801630434799</v>
      </c>
      <c r="FF76" s="34">
        <v>24816.809600000008</v>
      </c>
      <c r="FG76" s="34">
        <v>277725.40460000001</v>
      </c>
      <c r="FH76" s="34">
        <v>-905.61006993006993</v>
      </c>
      <c r="FI76" s="34">
        <v>3381.491469930083</v>
      </c>
      <c r="FJ76" s="34">
        <v>3805.5087634083438</v>
      </c>
      <c r="FK76" s="34">
        <v>0</v>
      </c>
      <c r="FL76" s="34">
        <v>-424.01729347826102</v>
      </c>
      <c r="FM76" s="34">
        <v>2475.8814000000129</v>
      </c>
      <c r="FN76" s="34">
        <v>280201.28600000002</v>
      </c>
      <c r="FO76" s="34">
        <v>-11250.878330097088</v>
      </c>
      <c r="FP76" s="34">
        <v>47741.808730097102</v>
      </c>
      <c r="FQ76" s="34">
        <v>-7973.22942990296</v>
      </c>
      <c r="FR76" s="34">
        <v>0</v>
      </c>
      <c r="FS76" s="34">
        <v>55715.038160000062</v>
      </c>
      <c r="FT76" s="34">
        <v>36490.930400000012</v>
      </c>
      <c r="FU76" s="34">
        <v>316692.21640000003</v>
      </c>
      <c r="FV76" s="34">
        <v>-2570.1251132812504</v>
      </c>
      <c r="FW76" s="34">
        <v>5471.1967132812169</v>
      </c>
      <c r="FX76" s="34">
        <v>-6999.9536647407804</v>
      </c>
      <c r="FY76" s="34">
        <v>0</v>
      </c>
      <c r="FZ76" s="34">
        <v>12471.150378021997</v>
      </c>
      <c r="GA76" s="34">
        <v>2901.0715999999666</v>
      </c>
      <c r="GB76" s="34">
        <v>319593.288</v>
      </c>
      <c r="GC76" s="34">
        <v>3329.0284090909099</v>
      </c>
      <c r="GD76" s="34">
        <v>-5897.2124090909183</v>
      </c>
      <c r="GE76" s="34">
        <v>-8830.5150819170085</v>
      </c>
      <c r="GF76" s="34">
        <v>0</v>
      </c>
      <c r="GG76" s="34">
        <v>2933.3026728260897</v>
      </c>
      <c r="GH76" s="34">
        <v>-2568.1840000000084</v>
      </c>
      <c r="GI76" s="34">
        <v>317025.10399999999</v>
      </c>
      <c r="GJ76" s="34">
        <v>40963.666309664703</v>
      </c>
      <c r="GK76" s="34">
        <v>1837.9658903353484</v>
      </c>
      <c r="GL76" s="34">
        <v>5920.1041762049063</v>
      </c>
      <c r="GM76" s="34">
        <v>0</v>
      </c>
      <c r="GN76" s="34">
        <v>-4082.1382858695579</v>
      </c>
      <c r="GO76" s="34">
        <v>42801.632200000051</v>
      </c>
      <c r="GP76" s="34">
        <v>359826.73620000004</v>
      </c>
      <c r="GQ76" s="34">
        <v>-19384.751048309179</v>
      </c>
      <c r="GR76" s="34">
        <v>19861.363248309153</v>
      </c>
      <c r="GS76" s="34">
        <v>23116.574854975821</v>
      </c>
      <c r="GT76" s="34">
        <v>0</v>
      </c>
      <c r="GU76" s="34">
        <v>-3255.211606666669</v>
      </c>
      <c r="GV76" s="34">
        <v>476.61219999997411</v>
      </c>
      <c r="GW76" s="34">
        <v>360303.34840000002</v>
      </c>
      <c r="GX76" s="34">
        <v>3218.0396226415091</v>
      </c>
      <c r="GY76" s="34">
        <v>-8513.17652264155</v>
      </c>
      <c r="GZ76" s="34">
        <v>-4505.2552226415501</v>
      </c>
      <c r="HA76" s="34">
        <v>0</v>
      </c>
      <c r="HB76" s="34">
        <v>-4007.9213</v>
      </c>
      <c r="HC76" s="34">
        <v>-5295.1369000000414</v>
      </c>
      <c r="HD76" s="34">
        <v>355008.21149999998</v>
      </c>
      <c r="HE76" s="34">
        <v>3771.2497453874544</v>
      </c>
      <c r="HF76" s="34">
        <v>76130.898554612606</v>
      </c>
      <c r="HG76" s="34">
        <v>77879.831880712605</v>
      </c>
      <c r="HH76" s="34">
        <v>0</v>
      </c>
      <c r="HI76" s="34">
        <v>-1748.9333260999999</v>
      </c>
      <c r="HJ76" s="34">
        <v>79902.148300000059</v>
      </c>
      <c r="HK76" s="34">
        <v>434910.35980000003</v>
      </c>
      <c r="HL76" s="34">
        <v>1097.0581967213113</v>
      </c>
      <c r="HM76" s="34">
        <v>6399.5048032787126</v>
      </c>
      <c r="HN76" s="34">
        <v>9983.2276032787122</v>
      </c>
      <c r="HO76" s="34">
        <v>0</v>
      </c>
      <c r="HP76" s="34">
        <v>-3583.7228000000005</v>
      </c>
      <c r="HQ76" s="34">
        <v>7496.5630000000237</v>
      </c>
      <c r="HR76" s="34">
        <v>442406.92280000006</v>
      </c>
      <c r="HS76" s="34">
        <v>1279.9005882352942</v>
      </c>
      <c r="HT76" s="34">
        <v>767.94101176469098</v>
      </c>
      <c r="HU76" s="34">
        <v>2486.6652117646909</v>
      </c>
      <c r="HV76" s="34">
        <v>0</v>
      </c>
      <c r="HW76" s="34">
        <v>-1718.7242000000001</v>
      </c>
      <c r="HX76" s="34">
        <v>2047.8415999999852</v>
      </c>
      <c r="HY76" s="34">
        <v>444454.76440000004</v>
      </c>
      <c r="HZ76" s="34">
        <v>4534.5065620915038</v>
      </c>
      <c r="IA76" s="34">
        <v>4863.6236379085103</v>
      </c>
      <c r="IB76" s="34">
        <v>182.84283790850986</v>
      </c>
      <c r="IC76" s="34">
        <v>0</v>
      </c>
      <c r="ID76" s="34">
        <v>4680.7808000000005</v>
      </c>
      <c r="IE76" s="34">
        <v>9398.1302000000142</v>
      </c>
      <c r="IF76" s="34">
        <v>453852.89460000006</v>
      </c>
      <c r="IG76" s="34">
        <v>1755.2930232558138</v>
      </c>
      <c r="IH76" s="34">
        <v>-9873.5222232558153</v>
      </c>
      <c r="II76" s="34">
        <v>-5229.3100232558145</v>
      </c>
      <c r="IJ76" s="34">
        <v>0</v>
      </c>
      <c r="IK76" s="34">
        <v>-4644.2122000000008</v>
      </c>
      <c r="IL76" s="34">
        <v>-8118.2292000000016</v>
      </c>
      <c r="IM76" s="34">
        <v>445734.66540000006</v>
      </c>
      <c r="IN76" s="34">
        <v>6821.5719166666668</v>
      </c>
      <c r="IO76" s="34">
        <v>33960.324283333233</v>
      </c>
      <c r="IP76" s="34">
        <v>26934.247483333234</v>
      </c>
      <c r="IQ76" s="34">
        <v>0</v>
      </c>
      <c r="IR76" s="34">
        <v>7026.0767999999998</v>
      </c>
      <c r="IS76" s="34">
        <v>40781.896199999901</v>
      </c>
      <c r="IT76" s="34">
        <v>486516.56159999996</v>
      </c>
      <c r="IU76" s="34">
        <v>-4580.6027632398764</v>
      </c>
      <c r="IV76" s="34">
        <v>7037.2349632398691</v>
      </c>
      <c r="IW76" s="34">
        <v>9823.842704998111</v>
      </c>
      <c r="IX76" s="34">
        <v>0</v>
      </c>
      <c r="IY76" s="34">
        <v>-2786.6077417582428</v>
      </c>
      <c r="IZ76" s="34">
        <v>2456.6321999999927</v>
      </c>
      <c r="JA76" s="34">
        <v>488973.19379999995</v>
      </c>
      <c r="JB76" s="34">
        <v>2086.123</v>
      </c>
      <c r="JC76" s="34">
        <v>14442.061200000018</v>
      </c>
      <c r="JD76" s="34">
        <v>15199.170172540018</v>
      </c>
      <c r="JE76" s="34">
        <v>0</v>
      </c>
      <c r="JF76" s="34">
        <v>-757.10897254000008</v>
      </c>
      <c r="JG76" s="34">
        <v>16528.184200000018</v>
      </c>
      <c r="JH76" s="34">
        <v>505501.37799999997</v>
      </c>
      <c r="JI76" s="34">
        <v>-9199.6398612716766</v>
      </c>
      <c r="JJ76" s="34">
        <v>16178.775461271773</v>
      </c>
      <c r="JK76" s="34">
        <v>13381.176447991773</v>
      </c>
      <c r="JL76" s="34">
        <v>0</v>
      </c>
      <c r="JM76" s="34">
        <v>2797.5990132799998</v>
      </c>
      <c r="JN76" s="34">
        <v>6979.135600000096</v>
      </c>
      <c r="JO76" s="34">
        <v>512480.51360000006</v>
      </c>
    </row>
    <row r="77" spans="1:275" s="10" customFormat="1" ht="22.5" x14ac:dyDescent="0.2">
      <c r="A77" s="216" t="s">
        <v>40</v>
      </c>
      <c r="B77" s="34">
        <v>18748.813084000001</v>
      </c>
      <c r="C77" s="34">
        <v>5075.8731179245278</v>
      </c>
      <c r="D77" s="34">
        <v>4869.086798075472</v>
      </c>
      <c r="E77" s="34">
        <v>4869.086798075472</v>
      </c>
      <c r="F77" s="34">
        <v>0</v>
      </c>
      <c r="G77" s="34">
        <v>0</v>
      </c>
      <c r="H77" s="34">
        <v>9944.9599159999998</v>
      </c>
      <c r="I77" s="34">
        <v>28693.773000000001</v>
      </c>
      <c r="J77" s="34">
        <v>874.71473542600893</v>
      </c>
      <c r="K77" s="34">
        <v>-1597.0462374260062</v>
      </c>
      <c r="L77" s="34">
        <v>-1597.0462374260062</v>
      </c>
      <c r="M77" s="34">
        <v>0</v>
      </c>
      <c r="N77" s="34">
        <v>0</v>
      </c>
      <c r="O77" s="34">
        <v>-722.33150199999727</v>
      </c>
      <c r="P77" s="34">
        <v>27971.441498000004</v>
      </c>
      <c r="Q77" s="34">
        <v>347.99606717557253</v>
      </c>
      <c r="R77" s="34">
        <v>527.47139482442071</v>
      </c>
      <c r="S77" s="34">
        <v>527.47139482442071</v>
      </c>
      <c r="T77" s="34">
        <v>0</v>
      </c>
      <c r="U77" s="34">
        <v>0</v>
      </c>
      <c r="V77" s="34">
        <v>875.46746199999325</v>
      </c>
      <c r="W77" s="34">
        <v>28846.908959999997</v>
      </c>
      <c r="X77" s="34">
        <v>-4984.0012935483874</v>
      </c>
      <c r="Y77" s="34">
        <v>1505.7973525483912</v>
      </c>
      <c r="Z77" s="34">
        <v>1505.7973525483912</v>
      </c>
      <c r="AA77" s="34">
        <v>0</v>
      </c>
      <c r="AB77" s="34">
        <v>0</v>
      </c>
      <c r="AC77" s="34">
        <v>-3478.2039409999961</v>
      </c>
      <c r="AD77" s="34">
        <v>25368.705019000001</v>
      </c>
      <c r="AE77" s="34">
        <v>-2145.5436153846154</v>
      </c>
      <c r="AF77" s="34">
        <v>2575.405700384616</v>
      </c>
      <c r="AG77" s="34">
        <v>2318.7093439960363</v>
      </c>
      <c r="AH77" s="34">
        <v>0</v>
      </c>
      <c r="AI77" s="34">
        <v>256.69635638857994</v>
      </c>
      <c r="AJ77" s="34">
        <v>429.86208500000066</v>
      </c>
      <c r="AK77" s="34">
        <v>25798.567104000002</v>
      </c>
      <c r="AL77" s="34">
        <v>1001.0532666666668</v>
      </c>
      <c r="AM77" s="34">
        <v>-1398.4143726666671</v>
      </c>
      <c r="AN77" s="34">
        <v>-1398.4143726666671</v>
      </c>
      <c r="AO77" s="34">
        <v>0</v>
      </c>
      <c r="AP77" s="34">
        <v>0</v>
      </c>
      <c r="AQ77" s="34">
        <v>-397.36110600000029</v>
      </c>
      <c r="AR77" s="34">
        <v>25401.205998000001</v>
      </c>
      <c r="AS77" s="34">
        <v>1148.1705416666666</v>
      </c>
      <c r="AT77" s="34">
        <v>994.9508373333299</v>
      </c>
      <c r="AU77" s="34">
        <v>994.9508373333299</v>
      </c>
      <c r="AV77" s="34">
        <v>0</v>
      </c>
      <c r="AW77" s="34">
        <v>0</v>
      </c>
      <c r="AX77" s="34">
        <v>2143.1213789999965</v>
      </c>
      <c r="AY77" s="34">
        <v>27544.327376999998</v>
      </c>
      <c r="AZ77" s="34">
        <v>1403.0257263157896</v>
      </c>
      <c r="BA77" s="34">
        <v>65.292382684210224</v>
      </c>
      <c r="BB77" s="34">
        <v>65.292382684210224</v>
      </c>
      <c r="BC77" s="34">
        <v>0</v>
      </c>
      <c r="BD77" s="34">
        <v>0</v>
      </c>
      <c r="BE77" s="34">
        <v>1468.3181089999998</v>
      </c>
      <c r="BF77" s="34">
        <v>29012.645485999998</v>
      </c>
      <c r="BG77" s="34">
        <v>6731.1958240469212</v>
      </c>
      <c r="BH77" s="34">
        <v>-513.10956204692047</v>
      </c>
      <c r="BI77" s="34">
        <v>163.38998290315624</v>
      </c>
      <c r="BJ77" s="34">
        <v>0</v>
      </c>
      <c r="BK77" s="34">
        <v>-676.49954495007671</v>
      </c>
      <c r="BL77" s="34">
        <v>6218.0862620000007</v>
      </c>
      <c r="BM77" s="34">
        <v>35230.731747999998</v>
      </c>
      <c r="BN77" s="34">
        <v>4511.0953491124274</v>
      </c>
      <c r="BO77" s="34">
        <v>85.237746887567482</v>
      </c>
      <c r="BP77" s="34">
        <v>85.237746887567482</v>
      </c>
      <c r="BQ77" s="34">
        <v>0</v>
      </c>
      <c r="BR77" s="34">
        <v>0</v>
      </c>
      <c r="BS77" s="34">
        <v>4596.3330959999948</v>
      </c>
      <c r="BT77" s="34">
        <v>39827.064843999993</v>
      </c>
      <c r="BU77" s="34">
        <v>2155.6513846153848</v>
      </c>
      <c r="BV77" s="34">
        <v>1167.1037093846153</v>
      </c>
      <c r="BW77" s="34">
        <v>1167.1037093846153</v>
      </c>
      <c r="BX77" s="34">
        <v>0</v>
      </c>
      <c r="BY77" s="34">
        <v>0</v>
      </c>
      <c r="BZ77" s="34">
        <v>3322.7550940000001</v>
      </c>
      <c r="CA77" s="34">
        <v>43149.819937999993</v>
      </c>
      <c r="CB77" s="34">
        <v>5050.9597180451128</v>
      </c>
      <c r="CC77" s="34">
        <v>972.99503995489431</v>
      </c>
      <c r="CD77" s="34">
        <v>972.99503995489431</v>
      </c>
      <c r="CE77" s="34">
        <v>0</v>
      </c>
      <c r="CF77" s="34">
        <v>0</v>
      </c>
      <c r="CG77" s="34">
        <v>6023.9547580000071</v>
      </c>
      <c r="CH77" s="34">
        <v>49173.774696</v>
      </c>
      <c r="CI77" s="34">
        <v>-568.60688888888888</v>
      </c>
      <c r="CJ77" s="34">
        <v>-322.55404011111625</v>
      </c>
      <c r="CK77" s="34">
        <v>-322.55404011111625</v>
      </c>
      <c r="CL77" s="34">
        <v>0</v>
      </c>
      <c r="CM77" s="34">
        <v>0</v>
      </c>
      <c r="CN77" s="34">
        <v>-891.16092900000513</v>
      </c>
      <c r="CO77" s="34">
        <v>48282.613766999995</v>
      </c>
      <c r="CP77" s="34">
        <v>3665.1747096774197</v>
      </c>
      <c r="CQ77" s="34">
        <v>-1009.8528266774156</v>
      </c>
      <c r="CR77" s="34">
        <v>-1009.8528266774156</v>
      </c>
      <c r="CS77" s="34">
        <v>0</v>
      </c>
      <c r="CT77" s="34">
        <v>0</v>
      </c>
      <c r="CU77" s="34">
        <v>2655.3218830000042</v>
      </c>
      <c r="CV77" s="34">
        <v>50937.935649999999</v>
      </c>
      <c r="CW77" s="34">
        <v>3427.6813223140502</v>
      </c>
      <c r="CX77" s="34">
        <v>1608.3452636859497</v>
      </c>
      <c r="CY77" s="34">
        <v>1608.3452636859497</v>
      </c>
      <c r="CZ77" s="34">
        <v>0</v>
      </c>
      <c r="DA77" s="34">
        <v>0</v>
      </c>
      <c r="DB77" s="34">
        <v>5036.026586</v>
      </c>
      <c r="DC77" s="34">
        <v>55973.962235999999</v>
      </c>
      <c r="DD77" s="34">
        <v>-2659.6922352941174</v>
      </c>
      <c r="DE77" s="34">
        <v>-678.88013670588498</v>
      </c>
      <c r="DF77" s="34">
        <v>-678.88013670588498</v>
      </c>
      <c r="DG77" s="34">
        <v>0</v>
      </c>
      <c r="DH77" s="34">
        <v>0</v>
      </c>
      <c r="DI77" s="34">
        <v>-3338.5723720000024</v>
      </c>
      <c r="DJ77" s="34">
        <v>52635.389863999997</v>
      </c>
      <c r="DK77" s="34">
        <v>-7395.3621132075468</v>
      </c>
      <c r="DL77" s="34">
        <v>401.65362420754991</v>
      </c>
      <c r="DM77" s="34">
        <v>-417.52071379245115</v>
      </c>
      <c r="DN77" s="34">
        <v>0</v>
      </c>
      <c r="DO77" s="34">
        <v>819.17433800000106</v>
      </c>
      <c r="DP77" s="34">
        <v>-6993.7084889999969</v>
      </c>
      <c r="DQ77" s="34">
        <v>45641.681375</v>
      </c>
      <c r="DR77" s="34">
        <v>3003.7391393442626</v>
      </c>
      <c r="DS77" s="34">
        <v>-734.77507234426184</v>
      </c>
      <c r="DT77" s="34">
        <v>-734.77507234426184</v>
      </c>
      <c r="DU77" s="34">
        <v>0</v>
      </c>
      <c r="DV77" s="34">
        <v>0</v>
      </c>
      <c r="DW77" s="34">
        <v>2268.9640670000008</v>
      </c>
      <c r="DX77" s="34">
        <v>47910.645442000001</v>
      </c>
      <c r="DY77" s="34">
        <v>2706.1095766590388</v>
      </c>
      <c r="DZ77" s="34">
        <v>-2523.3854456590361</v>
      </c>
      <c r="EA77" s="34">
        <v>-2523.3854456590361</v>
      </c>
      <c r="EB77" s="34">
        <v>0</v>
      </c>
      <c r="EC77" s="34">
        <v>0</v>
      </c>
      <c r="ED77" s="34">
        <v>182.72413100000267</v>
      </c>
      <c r="EE77" s="34">
        <v>48093.369573000004</v>
      </c>
      <c r="EF77" s="34">
        <v>-5671.8802010050258</v>
      </c>
      <c r="EG77" s="34">
        <v>-1112.7565719949798</v>
      </c>
      <c r="EH77" s="34">
        <v>-1112.7565719949798</v>
      </c>
      <c r="EI77" s="34">
        <v>0</v>
      </c>
      <c r="EJ77" s="34">
        <v>0</v>
      </c>
      <c r="EK77" s="34">
        <v>-6784.6367730000056</v>
      </c>
      <c r="EL77" s="34">
        <v>41308.732799999998</v>
      </c>
      <c r="EM77" s="34">
        <v>-11577.915999999957</v>
      </c>
      <c r="EN77" s="34">
        <v>32088.667699999965</v>
      </c>
      <c r="EO77" s="34">
        <v>20815.0293483516</v>
      </c>
      <c r="EP77" s="34">
        <v>0</v>
      </c>
      <c r="EQ77" s="34">
        <v>11273.638351648366</v>
      </c>
      <c r="ER77" s="34">
        <v>20510.751700000008</v>
      </c>
      <c r="ES77" s="34">
        <v>61819.484500000006</v>
      </c>
      <c r="ET77" s="34">
        <v>2937.9964827586209</v>
      </c>
      <c r="EU77" s="34">
        <v>1092.1764172413696</v>
      </c>
      <c r="EV77" s="34">
        <v>1092.1764172413696</v>
      </c>
      <c r="EW77" s="34">
        <v>0</v>
      </c>
      <c r="EX77" s="34">
        <v>0</v>
      </c>
      <c r="EY77" s="34">
        <v>4030.1728999999905</v>
      </c>
      <c r="EZ77" s="34">
        <v>65849.657399999996</v>
      </c>
      <c r="FA77" s="34">
        <v>-468.7192937853107</v>
      </c>
      <c r="FB77" s="34">
        <v>3158.9976937853207</v>
      </c>
      <c r="FC77" s="34">
        <v>3158.9976937853207</v>
      </c>
      <c r="FD77" s="34">
        <v>0</v>
      </c>
      <c r="FE77" s="34">
        <v>0</v>
      </c>
      <c r="FF77" s="34">
        <v>2690.2784000000102</v>
      </c>
      <c r="FG77" s="34">
        <v>68539.935800000007</v>
      </c>
      <c r="FH77" s="34">
        <v>-7188.2799300699298</v>
      </c>
      <c r="FI77" s="34">
        <v>60.775330069922347</v>
      </c>
      <c r="FJ77" s="34">
        <v>60.775330069922347</v>
      </c>
      <c r="FK77" s="34">
        <v>0</v>
      </c>
      <c r="FL77" s="34">
        <v>0</v>
      </c>
      <c r="FM77" s="34">
        <v>-7127.5046000000075</v>
      </c>
      <c r="FN77" s="34">
        <v>61412.431199999999</v>
      </c>
      <c r="FO77" s="34">
        <v>2645.6273300970875</v>
      </c>
      <c r="FP77" s="34">
        <v>551.94986990291954</v>
      </c>
      <c r="FQ77" s="34">
        <v>523.98047323625281</v>
      </c>
      <c r="FR77" s="34">
        <v>0</v>
      </c>
      <c r="FS77" s="34">
        <v>27.969396666666697</v>
      </c>
      <c r="FT77" s="34">
        <v>3197.577200000007</v>
      </c>
      <c r="FU77" s="34">
        <v>64610.008400000006</v>
      </c>
      <c r="FV77" s="34">
        <v>-4504.6278867187502</v>
      </c>
      <c r="FW77" s="34">
        <v>-670.81241328125179</v>
      </c>
      <c r="FX77" s="34">
        <v>-670.81241328125179</v>
      </c>
      <c r="FY77" s="34">
        <v>0</v>
      </c>
      <c r="FZ77" s="34">
        <v>0</v>
      </c>
      <c r="GA77" s="34">
        <v>-5175.440300000002</v>
      </c>
      <c r="GB77" s="34">
        <v>59434.568100000004</v>
      </c>
      <c r="GC77" s="34">
        <v>-2743.1194090909094</v>
      </c>
      <c r="GD77" s="34">
        <v>-695.81669090909691</v>
      </c>
      <c r="GE77" s="34">
        <v>-695.81669090909691</v>
      </c>
      <c r="GF77" s="34">
        <v>0</v>
      </c>
      <c r="GG77" s="34">
        <v>0</v>
      </c>
      <c r="GH77" s="34">
        <v>-3438.9361000000063</v>
      </c>
      <c r="GI77" s="34">
        <v>55995.631999999998</v>
      </c>
      <c r="GJ77" s="34">
        <v>13834.694690335307</v>
      </c>
      <c r="GK77" s="34">
        <v>-407.30769033530487</v>
      </c>
      <c r="GL77" s="34">
        <v>-407.30769033530487</v>
      </c>
      <c r="GM77" s="34">
        <v>0</v>
      </c>
      <c r="GN77" s="34">
        <v>0</v>
      </c>
      <c r="GO77" s="34">
        <v>13427.387000000002</v>
      </c>
      <c r="GP77" s="34">
        <v>69423.019</v>
      </c>
      <c r="GQ77" s="34">
        <v>-4012.5869516908215</v>
      </c>
      <c r="GR77" s="34">
        <v>-6344.7889483091776</v>
      </c>
      <c r="GS77" s="34">
        <v>-34.247149420284586</v>
      </c>
      <c r="GT77" s="34">
        <v>0</v>
      </c>
      <c r="GU77" s="34">
        <v>-6310.541798888893</v>
      </c>
      <c r="GV77" s="34">
        <v>-10357.375899999999</v>
      </c>
      <c r="GW77" s="34">
        <v>59065.643100000001</v>
      </c>
      <c r="GX77" s="34">
        <v>-117.01962264150943</v>
      </c>
      <c r="GY77" s="34">
        <v>585.0980226415079</v>
      </c>
      <c r="GZ77" s="34">
        <v>2.2641507939624717E-5</v>
      </c>
      <c r="HA77" s="34">
        <v>0</v>
      </c>
      <c r="HB77" s="34">
        <v>585.09799999999996</v>
      </c>
      <c r="HC77" s="34">
        <v>468.07839999999851</v>
      </c>
      <c r="HD77" s="34">
        <v>59533.7215</v>
      </c>
      <c r="HE77" s="34">
        <v>5780.2332546125472</v>
      </c>
      <c r="HF77" s="34">
        <v>7896.3824453874622</v>
      </c>
      <c r="HG77" s="34">
        <v>7896.3824453874622</v>
      </c>
      <c r="HH77" s="34">
        <v>0</v>
      </c>
      <c r="HI77" s="34">
        <v>0</v>
      </c>
      <c r="HJ77" s="34">
        <v>13676.615700000009</v>
      </c>
      <c r="HK77" s="34">
        <v>73210.337200000009</v>
      </c>
      <c r="HL77" s="34">
        <v>1133.6268032786884</v>
      </c>
      <c r="HM77" s="34">
        <v>1060.4891967213061</v>
      </c>
      <c r="HN77" s="34">
        <v>-2.0327869401626231E-4</v>
      </c>
      <c r="HO77" s="34">
        <v>0</v>
      </c>
      <c r="HP77" s="34">
        <v>1060.4894000000002</v>
      </c>
      <c r="HQ77" s="34">
        <v>2194.1159999999945</v>
      </c>
      <c r="HR77" s="34">
        <v>75404.453200000004</v>
      </c>
      <c r="HS77" s="34">
        <v>-36.568588235294122</v>
      </c>
      <c r="HT77" s="34">
        <v>1572.4497882352975</v>
      </c>
      <c r="HU77" s="34">
        <v>-1.1764702549044159E-5</v>
      </c>
      <c r="HV77" s="34">
        <v>0</v>
      </c>
      <c r="HW77" s="34">
        <v>1572.4498000000001</v>
      </c>
      <c r="HX77" s="34">
        <v>1535.8812000000034</v>
      </c>
      <c r="HY77" s="34">
        <v>76940.334400000007</v>
      </c>
      <c r="HZ77" s="34">
        <v>1060.4894379084969</v>
      </c>
      <c r="IA77" s="34">
        <v>-73.137237908503039</v>
      </c>
      <c r="IB77" s="34">
        <v>-3.79085030317583E-5</v>
      </c>
      <c r="IC77" s="34">
        <v>0</v>
      </c>
      <c r="ID77" s="34">
        <v>-73.137200000000007</v>
      </c>
      <c r="IE77" s="34">
        <v>987.3521999999939</v>
      </c>
      <c r="IF77" s="34">
        <v>77927.686600000001</v>
      </c>
      <c r="IG77" s="34">
        <v>-182.84302325581393</v>
      </c>
      <c r="IH77" s="34">
        <v>-219.41157674418628</v>
      </c>
      <c r="II77" s="34">
        <v>2.3255813744071929E-5</v>
      </c>
      <c r="IJ77" s="34">
        <v>0</v>
      </c>
      <c r="IK77" s="34">
        <v>-219.41160000000002</v>
      </c>
      <c r="IL77" s="34">
        <v>-402.25460000000021</v>
      </c>
      <c r="IM77" s="34">
        <v>77525.432000000001</v>
      </c>
      <c r="IN77" s="34">
        <v>-3262.4909166666666</v>
      </c>
      <c r="IO77" s="34">
        <v>5196.2397166666678</v>
      </c>
      <c r="IP77" s="34">
        <v>3256.7497666666677</v>
      </c>
      <c r="IQ77" s="34">
        <v>0</v>
      </c>
      <c r="IR77" s="34">
        <v>1939.4899499999999</v>
      </c>
      <c r="IS77" s="34">
        <v>1933.7488000000012</v>
      </c>
      <c r="IT77" s="34">
        <v>79459.180800000002</v>
      </c>
      <c r="IU77" s="34">
        <v>16732.449763239878</v>
      </c>
      <c r="IV77" s="34">
        <v>-1275.8425632398939</v>
      </c>
      <c r="IW77" s="34">
        <v>1663.4560136831842</v>
      </c>
      <c r="IX77" s="34">
        <v>0</v>
      </c>
      <c r="IY77" s="34">
        <v>-2939.2985769230781</v>
      </c>
      <c r="IZ77" s="34">
        <v>15456.607199999984</v>
      </c>
      <c r="JA77" s="34">
        <v>94915.787999999986</v>
      </c>
      <c r="JB77" s="34">
        <v>802.35500000000002</v>
      </c>
      <c r="JC77" s="34">
        <v>2949.8886000000161</v>
      </c>
      <c r="JD77" s="34">
        <v>1.1483911600157626</v>
      </c>
      <c r="JE77" s="34">
        <v>0</v>
      </c>
      <c r="JF77" s="34">
        <v>2948.7402088400004</v>
      </c>
      <c r="JG77" s="34">
        <v>3752.2436000000162</v>
      </c>
      <c r="JH77" s="34">
        <v>98668.031600000002</v>
      </c>
      <c r="JI77" s="34">
        <v>2094.5608612716765</v>
      </c>
      <c r="JJ77" s="34">
        <v>2565.0715387283258</v>
      </c>
      <c r="JK77" s="34">
        <v>14.319497208326084</v>
      </c>
      <c r="JL77" s="34">
        <v>0</v>
      </c>
      <c r="JM77" s="34">
        <v>2550.7520415199997</v>
      </c>
      <c r="JN77" s="34">
        <v>4659.6324000000022</v>
      </c>
      <c r="JO77" s="34">
        <v>103327.664</v>
      </c>
    </row>
    <row r="78" spans="1:275" s="10" customFormat="1" ht="24" x14ac:dyDescent="0.2">
      <c r="A78" s="200" t="s">
        <v>156</v>
      </c>
      <c r="B78" s="34">
        <v>0</v>
      </c>
      <c r="C78" s="34">
        <v>0</v>
      </c>
      <c r="D78" s="34">
        <v>2719.3445000000002</v>
      </c>
      <c r="E78" s="34">
        <v>262.12453778878717</v>
      </c>
      <c r="F78" s="34">
        <v>0</v>
      </c>
      <c r="G78" s="34">
        <v>2457.219962211213</v>
      </c>
      <c r="H78" s="34">
        <v>2719.3445000000002</v>
      </c>
      <c r="I78" s="34">
        <v>2719.3445000000002</v>
      </c>
      <c r="J78" s="34">
        <v>0</v>
      </c>
      <c r="K78" s="34">
        <v>-260.54761400000007</v>
      </c>
      <c r="L78" s="34">
        <v>-282.16680088136206</v>
      </c>
      <c r="M78" s="34">
        <v>0</v>
      </c>
      <c r="N78" s="34">
        <v>21.619186881362001</v>
      </c>
      <c r="O78" s="34">
        <v>-260.54761400000007</v>
      </c>
      <c r="P78" s="34">
        <v>2458.7968860000001</v>
      </c>
      <c r="Q78" s="34">
        <v>0</v>
      </c>
      <c r="R78" s="34">
        <v>102.98084999999992</v>
      </c>
      <c r="S78" s="34">
        <v>59.53574352258056</v>
      </c>
      <c r="T78" s="34">
        <v>0</v>
      </c>
      <c r="U78" s="34">
        <v>43.445106477419358</v>
      </c>
      <c r="V78" s="34">
        <v>102.98084999999992</v>
      </c>
      <c r="W78" s="34">
        <v>2561.777736</v>
      </c>
      <c r="X78" s="34">
        <v>0</v>
      </c>
      <c r="Y78" s="34">
        <v>342.30297100000007</v>
      </c>
      <c r="Z78" s="34">
        <v>296.59475852473122</v>
      </c>
      <c r="AA78" s="34">
        <v>0</v>
      </c>
      <c r="AB78" s="34">
        <v>45.708212475268823</v>
      </c>
      <c r="AC78" s="34">
        <v>342.30297100000007</v>
      </c>
      <c r="AD78" s="34">
        <v>2904.0807070000001</v>
      </c>
      <c r="AE78" s="34">
        <v>0</v>
      </c>
      <c r="AF78" s="34">
        <v>294.52212499999996</v>
      </c>
      <c r="AG78" s="34">
        <v>268.85248936114198</v>
      </c>
      <c r="AH78" s="34">
        <v>0</v>
      </c>
      <c r="AI78" s="34">
        <v>25.669635638857994</v>
      </c>
      <c r="AJ78" s="34">
        <v>294.52212499999996</v>
      </c>
      <c r="AK78" s="34">
        <v>3198.602832</v>
      </c>
      <c r="AL78" s="34">
        <v>0</v>
      </c>
      <c r="AM78" s="34">
        <v>-116.65611600000011</v>
      </c>
      <c r="AN78" s="34">
        <v>-167.18099358924744</v>
      </c>
      <c r="AO78" s="34">
        <v>0</v>
      </c>
      <c r="AP78" s="34">
        <v>50.524877589247318</v>
      </c>
      <c r="AQ78" s="34">
        <v>-116.65611600000011</v>
      </c>
      <c r="AR78" s="34">
        <v>3081.9467159999999</v>
      </c>
      <c r="AS78" s="34">
        <v>0</v>
      </c>
      <c r="AT78" s="34">
        <v>157.03815900000018</v>
      </c>
      <c r="AU78" s="34">
        <v>131.65247486881739</v>
      </c>
      <c r="AV78" s="34">
        <v>0</v>
      </c>
      <c r="AW78" s="34">
        <v>25.385684131182792</v>
      </c>
      <c r="AX78" s="34">
        <v>157.03815900000018</v>
      </c>
      <c r="AY78" s="34">
        <v>3238.9848750000001</v>
      </c>
      <c r="AZ78" s="34">
        <v>0</v>
      </c>
      <c r="BA78" s="34">
        <v>214.25409099999979</v>
      </c>
      <c r="BB78" s="34">
        <v>162.47893425161269</v>
      </c>
      <c r="BC78" s="34">
        <v>0</v>
      </c>
      <c r="BD78" s="34">
        <v>51.775156748387104</v>
      </c>
      <c r="BE78" s="34">
        <v>214.25409099999979</v>
      </c>
      <c r="BF78" s="34">
        <v>3453.2389659999999</v>
      </c>
      <c r="BG78" s="34">
        <v>0</v>
      </c>
      <c r="BH78" s="34">
        <v>26.672516000000087</v>
      </c>
      <c r="BI78" s="34">
        <v>-27.44744759600605</v>
      </c>
      <c r="BJ78" s="34">
        <v>0</v>
      </c>
      <c r="BK78" s="34">
        <v>54.119963596006137</v>
      </c>
      <c r="BL78" s="34">
        <v>26.672516000000087</v>
      </c>
      <c r="BM78" s="34">
        <v>3479.911482</v>
      </c>
      <c r="BN78" s="34">
        <v>0</v>
      </c>
      <c r="BO78" s="34">
        <v>-87.042262000000392</v>
      </c>
      <c r="BP78" s="34">
        <v>-113.50538808888929</v>
      </c>
      <c r="BQ78" s="34">
        <v>0</v>
      </c>
      <c r="BR78" s="34">
        <v>26.463126088888895</v>
      </c>
      <c r="BS78" s="34">
        <v>-87.042262000000392</v>
      </c>
      <c r="BT78" s="34">
        <v>3392.8692199999996</v>
      </c>
      <c r="BU78" s="34">
        <v>0</v>
      </c>
      <c r="BV78" s="34">
        <v>107.91518799999994</v>
      </c>
      <c r="BW78" s="34">
        <v>56.110831499999939</v>
      </c>
      <c r="BX78" s="34">
        <v>0</v>
      </c>
      <c r="BY78" s="34">
        <v>51.804356500000004</v>
      </c>
      <c r="BZ78" s="34">
        <v>107.91518799999994</v>
      </c>
      <c r="CA78" s="34">
        <v>3500.7844079999995</v>
      </c>
      <c r="CB78" s="34">
        <v>0</v>
      </c>
      <c r="CC78" s="34">
        <v>232.15625100000034</v>
      </c>
      <c r="CD78" s="34">
        <v>205.19457409782643</v>
      </c>
      <c r="CE78" s="34">
        <v>0</v>
      </c>
      <c r="CF78" s="34">
        <v>26.961676902173899</v>
      </c>
      <c r="CG78" s="34">
        <v>232.15625100000034</v>
      </c>
      <c r="CH78" s="34">
        <v>3732.9406589999999</v>
      </c>
      <c r="CI78" s="34">
        <v>0</v>
      </c>
      <c r="CJ78" s="34">
        <v>-176.11259700000028</v>
      </c>
      <c r="CK78" s="34">
        <v>-203.43294052222248</v>
      </c>
      <c r="CL78" s="34">
        <v>0</v>
      </c>
      <c r="CM78" s="34">
        <v>27.320343522222203</v>
      </c>
      <c r="CN78" s="34">
        <v>-176.11259700000028</v>
      </c>
      <c r="CO78" s="34">
        <v>3556.8280619999996</v>
      </c>
      <c r="CP78" s="34">
        <v>0</v>
      </c>
      <c r="CQ78" s="34">
        <v>4.8990580000004229</v>
      </c>
      <c r="CR78" s="34">
        <v>-47.457766901098374</v>
      </c>
      <c r="CS78" s="34">
        <v>0</v>
      </c>
      <c r="CT78" s="34">
        <v>52.356824901098797</v>
      </c>
      <c r="CU78" s="34">
        <v>4.8990580000004229</v>
      </c>
      <c r="CV78" s="34">
        <v>3561.72712</v>
      </c>
      <c r="CW78" s="34">
        <v>0</v>
      </c>
      <c r="CX78" s="34">
        <v>315.13477400000011</v>
      </c>
      <c r="CY78" s="34">
        <v>287.78577636956533</v>
      </c>
      <c r="CZ78" s="34">
        <v>0</v>
      </c>
      <c r="DA78" s="34">
        <v>27.348997630434802</v>
      </c>
      <c r="DB78" s="34">
        <v>315.13477400000011</v>
      </c>
      <c r="DC78" s="34">
        <v>3876.8618940000001</v>
      </c>
      <c r="DD78" s="34">
        <v>0</v>
      </c>
      <c r="DE78" s="34">
        <v>-83.569726000000173</v>
      </c>
      <c r="DF78" s="34">
        <v>-83.569726000000173</v>
      </c>
      <c r="DG78" s="34">
        <v>0</v>
      </c>
      <c r="DH78" s="34">
        <v>0</v>
      </c>
      <c r="DI78" s="34">
        <v>-83.569726000000173</v>
      </c>
      <c r="DJ78" s="34">
        <v>3793.2921679999999</v>
      </c>
      <c r="DK78" s="34">
        <v>0</v>
      </c>
      <c r="DL78" s="34">
        <v>-32.962598000000071</v>
      </c>
      <c r="DM78" s="34">
        <v>-60.268409266666772</v>
      </c>
      <c r="DN78" s="34">
        <v>0</v>
      </c>
      <c r="DO78" s="34">
        <v>27.305811266666701</v>
      </c>
      <c r="DP78" s="34">
        <v>-32.962598000000071</v>
      </c>
      <c r="DQ78" s="34">
        <v>3760.3295699999999</v>
      </c>
      <c r="DR78" s="34">
        <v>0</v>
      </c>
      <c r="DS78" s="34">
        <v>-332.53352799999993</v>
      </c>
      <c r="DT78" s="34">
        <v>-146.60333899999975</v>
      </c>
      <c r="DU78" s="34">
        <v>0</v>
      </c>
      <c r="DV78" s="34">
        <v>-185.93018900000018</v>
      </c>
      <c r="DW78" s="34">
        <v>-332.53352799999993</v>
      </c>
      <c r="DX78" s="34">
        <v>3427.7960419999999</v>
      </c>
      <c r="DY78" s="34">
        <v>0</v>
      </c>
      <c r="DZ78" s="34">
        <v>-8.0371639999998479</v>
      </c>
      <c r="EA78" s="34">
        <v>-285.91156204347834</v>
      </c>
      <c r="EB78" s="34">
        <v>0</v>
      </c>
      <c r="EC78" s="34">
        <v>277.87439804347849</v>
      </c>
      <c r="ED78" s="34">
        <v>-8.0371639999998479</v>
      </c>
      <c r="EE78" s="34">
        <v>3419.7588780000001</v>
      </c>
      <c r="EF78" s="34">
        <v>0</v>
      </c>
      <c r="EG78" s="34">
        <v>-56.318478000000141</v>
      </c>
      <c r="EH78" s="34">
        <v>-56.318478000000141</v>
      </c>
      <c r="EI78" s="34">
        <v>0</v>
      </c>
      <c r="EJ78" s="34">
        <v>0</v>
      </c>
      <c r="EK78" s="34">
        <v>-56.318478000000141</v>
      </c>
      <c r="EL78" s="34">
        <v>3363.4404</v>
      </c>
      <c r="EM78" s="34">
        <v>0</v>
      </c>
      <c r="EN78" s="34">
        <v>-276.67539999999963</v>
      </c>
      <c r="EO78" s="34">
        <v>525.0055494505508</v>
      </c>
      <c r="EP78" s="34">
        <v>0</v>
      </c>
      <c r="EQ78" s="34">
        <v>-801.68094945055043</v>
      </c>
      <c r="ER78" s="34">
        <v>-276.67539999999963</v>
      </c>
      <c r="ES78" s="34">
        <v>3086.7650000000003</v>
      </c>
      <c r="ET78" s="34">
        <v>0</v>
      </c>
      <c r="EU78" s="34">
        <v>-444.23720000000048</v>
      </c>
      <c r="EV78" s="34">
        <v>-148.17956153846166</v>
      </c>
      <c r="EW78" s="34">
        <v>0</v>
      </c>
      <c r="EX78" s="34">
        <v>-296.05763846153883</v>
      </c>
      <c r="EY78" s="34">
        <v>-444.23720000000048</v>
      </c>
      <c r="EZ78" s="34">
        <v>2642.5277999999998</v>
      </c>
      <c r="FA78" s="34">
        <v>0</v>
      </c>
      <c r="FB78" s="34">
        <v>215.66110000000026</v>
      </c>
      <c r="FC78" s="34">
        <v>160.46189347826106</v>
      </c>
      <c r="FD78" s="34">
        <v>0</v>
      </c>
      <c r="FE78" s="34">
        <v>55.1992065217392</v>
      </c>
      <c r="FF78" s="34">
        <v>215.66110000000026</v>
      </c>
      <c r="FG78" s="34">
        <v>2858.1889000000001</v>
      </c>
      <c r="FH78" s="34">
        <v>0</v>
      </c>
      <c r="FI78" s="34">
        <v>-30.728900000000067</v>
      </c>
      <c r="FJ78" s="34">
        <v>-2.4610804347826658</v>
      </c>
      <c r="FK78" s="34">
        <v>0</v>
      </c>
      <c r="FL78" s="34">
        <v>-28.267819565217401</v>
      </c>
      <c r="FM78" s="34">
        <v>-30.728900000000067</v>
      </c>
      <c r="FN78" s="34">
        <v>2827.46</v>
      </c>
      <c r="FO78" s="34">
        <v>0</v>
      </c>
      <c r="FP78" s="34">
        <v>-11.054799999999886</v>
      </c>
      <c r="FQ78" s="34">
        <v>-39.024196666666583</v>
      </c>
      <c r="FR78" s="34">
        <v>0</v>
      </c>
      <c r="FS78" s="34">
        <v>27.969396666666697</v>
      </c>
      <c r="FT78" s="34">
        <v>-11.054799999999886</v>
      </c>
      <c r="FU78" s="34">
        <v>2816.4052000000001</v>
      </c>
      <c r="FV78" s="34">
        <v>0</v>
      </c>
      <c r="FW78" s="34">
        <v>-44.422599999999875</v>
      </c>
      <c r="FX78" s="34">
        <v>-72.013640659340581</v>
      </c>
      <c r="FY78" s="34">
        <v>0</v>
      </c>
      <c r="FZ78" s="34">
        <v>27.591040659340702</v>
      </c>
      <c r="GA78" s="34">
        <v>-44.422599999999875</v>
      </c>
      <c r="GB78" s="34">
        <v>2771.9826000000003</v>
      </c>
      <c r="GC78" s="34">
        <v>376.851</v>
      </c>
      <c r="GD78" s="34">
        <v>1262.7823999999996</v>
      </c>
      <c r="GE78" s="34">
        <v>-55.858251086958262</v>
      </c>
      <c r="GF78" s="34">
        <v>0</v>
      </c>
      <c r="GG78" s="34">
        <v>1318.6406510869579</v>
      </c>
      <c r="GH78" s="34">
        <v>1639.6333999999997</v>
      </c>
      <c r="GI78" s="34">
        <v>4411.616</v>
      </c>
      <c r="GJ78" s="34">
        <v>299.34800000000001</v>
      </c>
      <c r="GK78" s="34">
        <v>62.721000000000402</v>
      </c>
      <c r="GL78" s="34">
        <v>62.721000000000402</v>
      </c>
      <c r="GM78" s="34">
        <v>0</v>
      </c>
      <c r="GN78" s="34">
        <v>0</v>
      </c>
      <c r="GO78" s="34">
        <v>362.06900000000041</v>
      </c>
      <c r="GP78" s="34">
        <v>4773.6850000000004</v>
      </c>
      <c r="GQ78" s="34">
        <v>85.241</v>
      </c>
      <c r="GR78" s="34">
        <v>436.21089999999913</v>
      </c>
      <c r="GS78" s="34">
        <v>321.99294888888795</v>
      </c>
      <c r="GT78" s="34">
        <v>0</v>
      </c>
      <c r="GU78" s="34">
        <v>114.21795111111119</v>
      </c>
      <c r="GV78" s="34">
        <v>521.45189999999911</v>
      </c>
      <c r="GW78" s="34">
        <v>5295.1368999999995</v>
      </c>
      <c r="GX78" s="34">
        <v>146.27500000000001</v>
      </c>
      <c r="GY78" s="34">
        <v>-4.9999999956185093E-4</v>
      </c>
      <c r="GZ78" s="34">
        <v>-4.9999999956185093E-4</v>
      </c>
      <c r="HA78" s="34">
        <v>0</v>
      </c>
      <c r="HB78" s="34">
        <v>0</v>
      </c>
      <c r="HC78" s="34">
        <v>146.27450000000044</v>
      </c>
      <c r="HD78" s="34">
        <v>5441.4114</v>
      </c>
      <c r="HE78" s="34">
        <v>0</v>
      </c>
      <c r="HF78" s="34">
        <v>1177.5052000000005</v>
      </c>
      <c r="HG78" s="34">
        <v>1177.5052000000005</v>
      </c>
      <c r="HH78" s="34">
        <v>0</v>
      </c>
      <c r="HI78" s="34">
        <v>0</v>
      </c>
      <c r="HJ78" s="34">
        <v>1177.5052000000005</v>
      </c>
      <c r="HK78" s="34">
        <v>6618.9166000000005</v>
      </c>
      <c r="HL78" s="34">
        <v>0</v>
      </c>
      <c r="HM78" s="34">
        <v>146.27440000000024</v>
      </c>
      <c r="HN78" s="34">
        <v>146.27440000000024</v>
      </c>
      <c r="HO78" s="34">
        <v>0</v>
      </c>
      <c r="HP78" s="34">
        <v>0</v>
      </c>
      <c r="HQ78" s="34">
        <v>146.27440000000024</v>
      </c>
      <c r="HR78" s="34">
        <v>6765.1910000000007</v>
      </c>
      <c r="HS78" s="34">
        <v>0</v>
      </c>
      <c r="HT78" s="34">
        <v>73.137200000000121</v>
      </c>
      <c r="HU78" s="34">
        <v>73.137200000000121</v>
      </c>
      <c r="HV78" s="34">
        <v>0</v>
      </c>
      <c r="HW78" s="34">
        <v>0</v>
      </c>
      <c r="HX78" s="34">
        <v>73.137200000000121</v>
      </c>
      <c r="HY78" s="34">
        <v>6838.3282000000008</v>
      </c>
      <c r="HZ78" s="34">
        <v>73.138000000000005</v>
      </c>
      <c r="IA78" s="34">
        <v>-7.999999998844487E-4</v>
      </c>
      <c r="IB78" s="34">
        <v>-7.999999998844487E-4</v>
      </c>
      <c r="IC78" s="34">
        <v>0</v>
      </c>
      <c r="ID78" s="34">
        <v>0</v>
      </c>
      <c r="IE78" s="34">
        <v>73.137200000000121</v>
      </c>
      <c r="IF78" s="34">
        <v>6911.465400000001</v>
      </c>
      <c r="IG78" s="34">
        <v>36.569000000000003</v>
      </c>
      <c r="IH78" s="34">
        <v>-109.70620000000012</v>
      </c>
      <c r="II78" s="34">
        <v>-109.70620000000012</v>
      </c>
      <c r="IJ78" s="34">
        <v>0</v>
      </c>
      <c r="IK78" s="34">
        <v>0</v>
      </c>
      <c r="IL78" s="34">
        <v>-73.137200000000121</v>
      </c>
      <c r="IM78" s="34">
        <v>6838.3282000000008</v>
      </c>
      <c r="IN78" s="34">
        <v>37.094000000000001</v>
      </c>
      <c r="IO78" s="34">
        <v>417.19859999999886</v>
      </c>
      <c r="IP78" s="34">
        <v>417.19859999999886</v>
      </c>
      <c r="IQ78" s="34">
        <v>0</v>
      </c>
      <c r="IR78" s="34">
        <v>0</v>
      </c>
      <c r="IS78" s="34">
        <v>454.29259999999886</v>
      </c>
      <c r="IT78" s="34">
        <v>7292.6207999999997</v>
      </c>
      <c r="IU78" s="34">
        <v>2551.1239999999998</v>
      </c>
      <c r="IV78" s="34">
        <v>196.93359999999939</v>
      </c>
      <c r="IW78" s="34">
        <v>196.93359999999939</v>
      </c>
      <c r="IX78" s="34">
        <v>0</v>
      </c>
      <c r="IY78" s="34">
        <v>0</v>
      </c>
      <c r="IZ78" s="34">
        <v>2748.0575999999992</v>
      </c>
      <c r="JA78" s="34">
        <v>10040.678399999999</v>
      </c>
      <c r="JB78" s="34">
        <v>-119.13</v>
      </c>
      <c r="JC78" s="34">
        <v>334.41380000000106</v>
      </c>
      <c r="JD78" s="34">
        <v>334.41380000000106</v>
      </c>
      <c r="JE78" s="34">
        <v>0</v>
      </c>
      <c r="JF78" s="34">
        <v>0</v>
      </c>
      <c r="JG78" s="34">
        <v>215.28380000000107</v>
      </c>
      <c r="JH78" s="34">
        <v>10255.9622</v>
      </c>
      <c r="JI78" s="34">
        <v>-81.98</v>
      </c>
      <c r="JJ78" s="34">
        <v>282.28340000000071</v>
      </c>
      <c r="JK78" s="34">
        <v>282.28340000000071</v>
      </c>
      <c r="JL78" s="34">
        <v>0</v>
      </c>
      <c r="JM78" s="34">
        <v>0</v>
      </c>
      <c r="JN78" s="34">
        <v>200.30340000000069</v>
      </c>
      <c r="JO78" s="34">
        <v>10456.265600000001</v>
      </c>
    </row>
    <row r="79" spans="1:275" s="10" customFormat="1" x14ac:dyDescent="0.2">
      <c r="A79" s="45" t="s">
        <v>157</v>
      </c>
      <c r="B79" s="34">
        <v>0</v>
      </c>
      <c r="C79" s="34">
        <v>-1057.0720000000001</v>
      </c>
      <c r="D79" s="34">
        <v>105236.09749999999</v>
      </c>
      <c r="E79" s="34">
        <v>8980.8603595883378</v>
      </c>
      <c r="F79" s="34">
        <v>0</v>
      </c>
      <c r="G79" s="34">
        <v>96255.237140411657</v>
      </c>
      <c r="H79" s="34">
        <v>104179.02549999999</v>
      </c>
      <c r="I79" s="34">
        <v>104179.02549999999</v>
      </c>
      <c r="J79" s="34">
        <v>1167.4360000000001</v>
      </c>
      <c r="K79" s="34">
        <v>-9369.3215139999847</v>
      </c>
      <c r="L79" s="34">
        <v>-10515.138418712171</v>
      </c>
      <c r="M79" s="34">
        <v>0</v>
      </c>
      <c r="N79" s="34">
        <v>1145.816904712186</v>
      </c>
      <c r="O79" s="34">
        <v>-8201.8855139999851</v>
      </c>
      <c r="P79" s="34">
        <v>95977.139986000009</v>
      </c>
      <c r="Q79" s="34">
        <v>3345.1779999999999</v>
      </c>
      <c r="R79" s="34">
        <v>2180.051973999985</v>
      </c>
      <c r="S79" s="34">
        <v>2158.3294207612748</v>
      </c>
      <c r="T79" s="34">
        <v>0</v>
      </c>
      <c r="U79" s="34">
        <v>21.722553238709679</v>
      </c>
      <c r="V79" s="34">
        <v>5525.2299739999844</v>
      </c>
      <c r="W79" s="34">
        <v>101502.36996</v>
      </c>
      <c r="X79" s="34">
        <v>822.74799999999993</v>
      </c>
      <c r="Y79" s="34">
        <v>11318.040285000001</v>
      </c>
      <c r="Z79" s="34">
        <v>11409.456709950538</v>
      </c>
      <c r="AA79" s="34">
        <v>0</v>
      </c>
      <c r="AB79" s="34">
        <v>-91.416424950537646</v>
      </c>
      <c r="AC79" s="34">
        <v>12140.788285000001</v>
      </c>
      <c r="AD79" s="34">
        <v>113643.158245</v>
      </c>
      <c r="AE79" s="34">
        <v>-178.27799999999996</v>
      </c>
      <c r="AF79" s="34">
        <v>10808.705195000008</v>
      </c>
      <c r="AG79" s="34">
        <v>10911.383737555439</v>
      </c>
      <c r="AH79" s="34">
        <v>0</v>
      </c>
      <c r="AI79" s="34">
        <v>-102.67854255543197</v>
      </c>
      <c r="AJ79" s="34">
        <v>10630.427195000007</v>
      </c>
      <c r="AK79" s="34">
        <v>124273.58544000001</v>
      </c>
      <c r="AL79" s="34">
        <v>2374.3580000000002</v>
      </c>
      <c r="AM79" s="34">
        <v>-5731.243655000002</v>
      </c>
      <c r="AN79" s="34">
        <v>-6640.6914516064535</v>
      </c>
      <c r="AO79" s="34">
        <v>0</v>
      </c>
      <c r="AP79" s="34">
        <v>909.44779660645179</v>
      </c>
      <c r="AQ79" s="34">
        <v>-3356.8856550000023</v>
      </c>
      <c r="AR79" s="34">
        <v>120916.699785</v>
      </c>
      <c r="AS79" s="34">
        <v>2384.4749999999999</v>
      </c>
      <c r="AT79" s="34">
        <v>4418.4768059999933</v>
      </c>
      <c r="AU79" s="34">
        <v>5306.9757505913913</v>
      </c>
      <c r="AV79" s="34">
        <v>0</v>
      </c>
      <c r="AW79" s="34">
        <v>-888.49894459139773</v>
      </c>
      <c r="AX79" s="34">
        <v>6802.9518059999937</v>
      </c>
      <c r="AY79" s="34">
        <v>127719.651591</v>
      </c>
      <c r="AZ79" s="34">
        <v>-595.096</v>
      </c>
      <c r="BA79" s="34">
        <v>6029.0760350000055</v>
      </c>
      <c r="BB79" s="34">
        <v>5821.9754080064577</v>
      </c>
      <c r="BC79" s="34">
        <v>0</v>
      </c>
      <c r="BD79" s="34">
        <v>207.10062699354842</v>
      </c>
      <c r="BE79" s="34">
        <v>5433.980035000006</v>
      </c>
      <c r="BF79" s="34">
        <v>133153.63162600002</v>
      </c>
      <c r="BG79" s="34">
        <v>-3544.9160000000002</v>
      </c>
      <c r="BH79" s="34">
        <v>-663.15838600001621</v>
      </c>
      <c r="BI79" s="34">
        <v>-906.69822218204388</v>
      </c>
      <c r="BJ79" s="34">
        <v>0</v>
      </c>
      <c r="BK79" s="34">
        <v>243.53983618202761</v>
      </c>
      <c r="BL79" s="34">
        <v>-4208.0743860000166</v>
      </c>
      <c r="BM79" s="34">
        <v>128945.55723999999</v>
      </c>
      <c r="BN79" s="34">
        <v>-3413.7429999999999</v>
      </c>
      <c r="BO79" s="34">
        <v>-4223.6901280000002</v>
      </c>
      <c r="BP79" s="34">
        <v>-3509.185723600001</v>
      </c>
      <c r="BQ79" s="34">
        <v>0</v>
      </c>
      <c r="BR79" s="34">
        <v>-714.50440440000011</v>
      </c>
      <c r="BS79" s="34">
        <v>-7637.4331280000006</v>
      </c>
      <c r="BT79" s="34">
        <v>121308.12411199999</v>
      </c>
      <c r="BU79" s="34">
        <v>-803.24100000000021</v>
      </c>
      <c r="BV79" s="34">
        <v>2446.9086720000023</v>
      </c>
      <c r="BW79" s="34">
        <v>2136.0825330000025</v>
      </c>
      <c r="BX79" s="34">
        <v>0</v>
      </c>
      <c r="BY79" s="34">
        <v>310.82613900000001</v>
      </c>
      <c r="BZ79" s="34">
        <v>1643.6676720000025</v>
      </c>
      <c r="CA79" s="34">
        <v>122951.79178399999</v>
      </c>
      <c r="CB79" s="34">
        <v>2129.5010000000002</v>
      </c>
      <c r="CC79" s="34">
        <v>7901.2097900000008</v>
      </c>
      <c r="CD79" s="34">
        <v>7442.8612826630451</v>
      </c>
      <c r="CE79" s="34">
        <v>0</v>
      </c>
      <c r="CF79" s="34">
        <v>458.34850733695629</v>
      </c>
      <c r="CG79" s="34">
        <v>10030.710790000001</v>
      </c>
      <c r="CH79" s="34">
        <v>132982.50257399998</v>
      </c>
      <c r="CI79" s="34">
        <v>2894.4720000000002</v>
      </c>
      <c r="CJ79" s="34">
        <v>-5309.5325069999926</v>
      </c>
      <c r="CK79" s="34">
        <v>-7303.9175841222132</v>
      </c>
      <c r="CL79" s="34">
        <v>0</v>
      </c>
      <c r="CM79" s="34">
        <v>1994.3850771222208</v>
      </c>
      <c r="CN79" s="34">
        <v>-2415.0605069999929</v>
      </c>
      <c r="CO79" s="34">
        <v>130567.442067</v>
      </c>
      <c r="CP79" s="34">
        <v>314.14100000000008</v>
      </c>
      <c r="CQ79" s="34">
        <v>-2266.5691969999925</v>
      </c>
      <c r="CR79" s="34">
        <v>-2711.6022086593321</v>
      </c>
      <c r="CS79" s="34">
        <v>0</v>
      </c>
      <c r="CT79" s="34">
        <v>445.03301165933976</v>
      </c>
      <c r="CU79" s="34">
        <v>-1952.4281969999925</v>
      </c>
      <c r="CV79" s="34">
        <v>128615.01387000001</v>
      </c>
      <c r="CW79" s="34">
        <v>9028.1579999999994</v>
      </c>
      <c r="CX79" s="34">
        <v>10639.721010000008</v>
      </c>
      <c r="CY79" s="34">
        <v>10721.768002891313</v>
      </c>
      <c r="CZ79" s="34">
        <v>0</v>
      </c>
      <c r="DA79" s="34">
        <v>-82.046992891304399</v>
      </c>
      <c r="DB79" s="34">
        <v>19667.879010000008</v>
      </c>
      <c r="DC79" s="34">
        <v>148282.89288</v>
      </c>
      <c r="DD79" s="34">
        <v>1481.5119999999999</v>
      </c>
      <c r="DE79" s="34">
        <v>-3210.4235280000053</v>
      </c>
      <c r="DF79" s="34">
        <v>-3769.4272451739193</v>
      </c>
      <c r="DG79" s="34">
        <v>0</v>
      </c>
      <c r="DH79" s="34">
        <v>559.00371717391397</v>
      </c>
      <c r="DI79" s="34">
        <v>-1728.9115280000051</v>
      </c>
      <c r="DJ79" s="34">
        <v>146553.981352</v>
      </c>
      <c r="DK79" s="34">
        <v>-1993.8579999999999</v>
      </c>
      <c r="DL79" s="34">
        <v>-13929.543942000011</v>
      </c>
      <c r="DM79" s="34">
        <v>-2379.1857761999972</v>
      </c>
      <c r="DN79" s="34">
        <v>0</v>
      </c>
      <c r="DO79" s="34">
        <v>-11550.358165800015</v>
      </c>
      <c r="DP79" s="34">
        <v>-15923.401942000013</v>
      </c>
      <c r="DQ79" s="34">
        <v>130630.57940999999</v>
      </c>
      <c r="DR79" s="34">
        <v>1195.357</v>
      </c>
      <c r="DS79" s="34">
        <v>-1412.6885220000026</v>
      </c>
      <c r="DT79" s="34">
        <v>-4918.8006574285782</v>
      </c>
      <c r="DU79" s="34">
        <v>0</v>
      </c>
      <c r="DV79" s="34">
        <v>3506.1121354285751</v>
      </c>
      <c r="DW79" s="34">
        <v>-217.33152200000268</v>
      </c>
      <c r="DX79" s="34">
        <v>130413.24788799998</v>
      </c>
      <c r="DY79" s="34">
        <v>3485.3319999999999</v>
      </c>
      <c r="DZ79" s="34">
        <v>-11461.57893199998</v>
      </c>
      <c r="EA79" s="34">
        <v>-11234.227151782588</v>
      </c>
      <c r="EB79" s="34">
        <v>0</v>
      </c>
      <c r="EC79" s="34">
        <v>-227.35178021739151</v>
      </c>
      <c r="ED79" s="34">
        <v>-7976.24693199998</v>
      </c>
      <c r="EE79" s="34">
        <v>122437.000956</v>
      </c>
      <c r="EF79" s="34">
        <v>-1214.9369999999999</v>
      </c>
      <c r="EG79" s="34">
        <v>-3501.6499560000079</v>
      </c>
      <c r="EH79" s="34">
        <v>-1512.2832070869601</v>
      </c>
      <c r="EI79" s="34">
        <v>0</v>
      </c>
      <c r="EJ79" s="34">
        <v>-1989.3667489130478</v>
      </c>
      <c r="EK79" s="34">
        <v>-4716.5869560000083</v>
      </c>
      <c r="EL79" s="34">
        <v>117720.414</v>
      </c>
      <c r="EM79" s="34">
        <v>-475.36599999999999</v>
      </c>
      <c r="EN79" s="34">
        <v>18769.042500000003</v>
      </c>
      <c r="EO79" s="34">
        <v>20848.402462637372</v>
      </c>
      <c r="EP79" s="34">
        <v>0</v>
      </c>
      <c r="EQ79" s="34">
        <v>-2079.3599626373657</v>
      </c>
      <c r="ER79" s="34">
        <v>18293.676500000005</v>
      </c>
      <c r="ES79" s="34">
        <v>136014.09050000002</v>
      </c>
      <c r="ET79" s="34">
        <v>-726.71600000000001</v>
      </c>
      <c r="EU79" s="34">
        <v>-4629.0555000000122</v>
      </c>
      <c r="EV79" s="34">
        <v>-6082.4293615384759</v>
      </c>
      <c r="EW79" s="34">
        <v>0</v>
      </c>
      <c r="EX79" s="34">
        <v>1453.3738615384632</v>
      </c>
      <c r="EY79" s="34">
        <v>-5355.7715000000126</v>
      </c>
      <c r="EZ79" s="34">
        <v>130658.31899999999</v>
      </c>
      <c r="FA79" s="34">
        <v>2925.9069999999997</v>
      </c>
      <c r="FB79" s="34">
        <v>13881.341900000007</v>
      </c>
      <c r="FC79" s="34">
        <v>9079.0109326086949</v>
      </c>
      <c r="FD79" s="34">
        <v>0</v>
      </c>
      <c r="FE79" s="34">
        <v>4802.3309673913109</v>
      </c>
      <c r="FF79" s="34">
        <v>16807.248900000006</v>
      </c>
      <c r="FG79" s="34">
        <v>147465.56789999999</v>
      </c>
      <c r="FH79" s="34">
        <v>-197.77800000000076</v>
      </c>
      <c r="FI79" s="34">
        <v>4284.0661000000064</v>
      </c>
      <c r="FJ79" s="34">
        <v>1457.2841434782658</v>
      </c>
      <c r="FK79" s="34">
        <v>0</v>
      </c>
      <c r="FL79" s="34">
        <v>2826.7819565217401</v>
      </c>
      <c r="FM79" s="34">
        <v>4086.2881000000052</v>
      </c>
      <c r="FN79" s="34">
        <v>151551.856</v>
      </c>
      <c r="FO79" s="34">
        <v>18.914000000000101</v>
      </c>
      <c r="FP79" s="34">
        <v>1379.552000000001</v>
      </c>
      <c r="FQ79" s="34">
        <v>-3654.9394000000048</v>
      </c>
      <c r="FR79" s="34">
        <v>0</v>
      </c>
      <c r="FS79" s="34">
        <v>5034.4914000000053</v>
      </c>
      <c r="FT79" s="34">
        <v>1398.4660000000013</v>
      </c>
      <c r="FU79" s="34">
        <v>152950.32200000001</v>
      </c>
      <c r="FV79" s="34">
        <v>-3967.8049999999998</v>
      </c>
      <c r="FW79" s="34">
        <v>840.42489999999543</v>
      </c>
      <c r="FX79" s="34">
        <v>-3325.8222395604507</v>
      </c>
      <c r="FY79" s="34">
        <v>0</v>
      </c>
      <c r="FZ79" s="34">
        <v>4166.2471395604462</v>
      </c>
      <c r="GA79" s="34">
        <v>-3127.3801000000039</v>
      </c>
      <c r="GB79" s="34">
        <v>149822.94190000001</v>
      </c>
      <c r="GC79" s="34">
        <v>14716.282000000001</v>
      </c>
      <c r="GD79" s="34">
        <v>-4020.1838999999918</v>
      </c>
      <c r="GE79" s="34">
        <v>-4100.9170010869484</v>
      </c>
      <c r="GF79" s="34">
        <v>0</v>
      </c>
      <c r="GG79" s="34">
        <v>80.733101086956552</v>
      </c>
      <c r="GH79" s="34">
        <v>10696.098100000008</v>
      </c>
      <c r="GI79" s="34">
        <v>160519.04000000001</v>
      </c>
      <c r="GJ79" s="34">
        <v>-2475.1910000000003</v>
      </c>
      <c r="GK79" s="34">
        <v>11599.276799999989</v>
      </c>
      <c r="GL79" s="34">
        <v>3728.4872945652214</v>
      </c>
      <c r="GM79" s="34">
        <v>0</v>
      </c>
      <c r="GN79" s="34">
        <v>7870.7895054347682</v>
      </c>
      <c r="GO79" s="34">
        <v>9124.0857999999898</v>
      </c>
      <c r="GP79" s="34">
        <v>169643.12580000001</v>
      </c>
      <c r="GQ79" s="34">
        <v>-776.15599999999972</v>
      </c>
      <c r="GR79" s="34">
        <v>11138.429900000005</v>
      </c>
      <c r="GS79" s="34">
        <v>11452.52926555556</v>
      </c>
      <c r="GT79" s="34">
        <v>0</v>
      </c>
      <c r="GU79" s="34">
        <v>-314.09936555555578</v>
      </c>
      <c r="GV79" s="34">
        <v>10362.273900000006</v>
      </c>
      <c r="GW79" s="34">
        <v>180005.39969999998</v>
      </c>
      <c r="GX79" s="34">
        <v>-263.29399999999998</v>
      </c>
      <c r="GY79" s="34">
        <v>2223.3722999999941</v>
      </c>
      <c r="GZ79" s="34">
        <v>-468.07850000000576</v>
      </c>
      <c r="HA79" s="34">
        <v>0</v>
      </c>
      <c r="HB79" s="34">
        <v>2691.4507999999996</v>
      </c>
      <c r="HC79" s="34">
        <v>1960.0782999999938</v>
      </c>
      <c r="HD79" s="34">
        <v>181965.47799999997</v>
      </c>
      <c r="HE79" s="34">
        <v>239.46500000000003</v>
      </c>
      <c r="HF79" s="34">
        <v>43825.573600000018</v>
      </c>
      <c r="HG79" s="34">
        <v>42881.149603906022</v>
      </c>
      <c r="HH79" s="34">
        <v>0</v>
      </c>
      <c r="HI79" s="34">
        <v>944.42399609399945</v>
      </c>
      <c r="HJ79" s="34">
        <v>44065.038600000022</v>
      </c>
      <c r="HK79" s="34">
        <v>226030.5166</v>
      </c>
      <c r="HL79" s="34">
        <v>-4717.3500000000004</v>
      </c>
      <c r="HM79" s="34">
        <v>6655.4857999999913</v>
      </c>
      <c r="HN79" s="34">
        <v>2450.0967999999907</v>
      </c>
      <c r="HO79" s="34">
        <v>0</v>
      </c>
      <c r="HP79" s="34">
        <v>4205.3890000000001</v>
      </c>
      <c r="HQ79" s="34">
        <v>1938.1357999999909</v>
      </c>
      <c r="HR79" s="34">
        <v>227968.65240000002</v>
      </c>
      <c r="HS79" s="34">
        <v>1353.0380000000002</v>
      </c>
      <c r="HT79" s="34">
        <v>1316.4698000000101</v>
      </c>
      <c r="HU79" s="34">
        <v>658.23500000001013</v>
      </c>
      <c r="HV79" s="34">
        <v>0</v>
      </c>
      <c r="HW79" s="34">
        <v>658.23480000000006</v>
      </c>
      <c r="HX79" s="34">
        <v>2669.5078000000103</v>
      </c>
      <c r="HY79" s="34">
        <v>230638.16020000001</v>
      </c>
      <c r="HZ79" s="34">
        <v>3144.9</v>
      </c>
      <c r="IA79" s="34">
        <v>-3254.6058000000016</v>
      </c>
      <c r="IB79" s="34">
        <v>402.25419999999883</v>
      </c>
      <c r="IC79" s="34">
        <v>0</v>
      </c>
      <c r="ID79" s="34">
        <v>-3656.8600000000006</v>
      </c>
      <c r="IE79" s="34">
        <v>-109.70580000000155</v>
      </c>
      <c r="IF79" s="34">
        <v>230528.45440000002</v>
      </c>
      <c r="IG79" s="34">
        <v>2194.116</v>
      </c>
      <c r="IH79" s="34">
        <v>-1572.4497999999915</v>
      </c>
      <c r="II79" s="34">
        <v>-1462.7439999999915</v>
      </c>
      <c r="IJ79" s="34">
        <v>0</v>
      </c>
      <c r="IK79" s="34">
        <v>-109.70580000000001</v>
      </c>
      <c r="IL79" s="34">
        <v>621.66620000000876</v>
      </c>
      <c r="IM79" s="34">
        <v>231150.12060000002</v>
      </c>
      <c r="IN79" s="34">
        <v>392.13599999999991</v>
      </c>
      <c r="IO79" s="34">
        <v>-647.24700000003691</v>
      </c>
      <c r="IP79" s="34">
        <v>11392.228349999963</v>
      </c>
      <c r="IQ79" s="34">
        <v>0</v>
      </c>
      <c r="IR79" s="34">
        <v>-12039.475350000001</v>
      </c>
      <c r="IS79" s="34">
        <v>-255.11100000003717</v>
      </c>
      <c r="IT79" s="34">
        <v>230895.00959999999</v>
      </c>
      <c r="IU79" s="34">
        <v>2255.2080000000001</v>
      </c>
      <c r="IV79" s="34">
        <v>7433.849999999984</v>
      </c>
      <c r="IW79" s="34">
        <v>5830.5962307692143</v>
      </c>
      <c r="IX79" s="34">
        <v>0</v>
      </c>
      <c r="IY79" s="34">
        <v>1603.2537692307701</v>
      </c>
      <c r="IZ79" s="34">
        <v>9689.0579999999845</v>
      </c>
      <c r="JA79" s="34">
        <v>240584.06759999995</v>
      </c>
      <c r="JB79" s="34">
        <v>1857.135</v>
      </c>
      <c r="JC79" s="34">
        <v>7390.7936000000136</v>
      </c>
      <c r="JD79" s="34">
        <v>7629.8806439600021</v>
      </c>
      <c r="JE79" s="34">
        <v>0</v>
      </c>
      <c r="JF79" s="34">
        <v>-239.08704396000002</v>
      </c>
      <c r="JG79" s="34">
        <v>9247.9286000000138</v>
      </c>
      <c r="JH79" s="34">
        <v>249831.99619999997</v>
      </c>
      <c r="JI79" s="34">
        <v>2267.2220000000002</v>
      </c>
      <c r="JJ79" s="34">
        <v>456.64580000003616</v>
      </c>
      <c r="JK79" s="34">
        <v>5928.4203406800361</v>
      </c>
      <c r="JL79" s="34">
        <v>0</v>
      </c>
      <c r="JM79" s="34">
        <v>-5471.7745406799995</v>
      </c>
      <c r="JN79" s="34">
        <v>2723.8678000000364</v>
      </c>
      <c r="JO79" s="34">
        <v>252555.864</v>
      </c>
    </row>
    <row r="80" spans="1:275" s="10" customFormat="1" ht="24" x14ac:dyDescent="0.2">
      <c r="A80" s="36" t="s">
        <v>158</v>
      </c>
      <c r="B80" s="34">
        <v>0</v>
      </c>
      <c r="C80" s="34">
        <v>-1311.268</v>
      </c>
      <c r="D80" s="34">
        <v>50493.895250000001</v>
      </c>
      <c r="E80" s="34">
        <v>4251.5575128700148</v>
      </c>
      <c r="F80" s="34">
        <v>0</v>
      </c>
      <c r="G80" s="34">
        <v>46242.337737129987</v>
      </c>
      <c r="H80" s="34">
        <v>49182.627249999998</v>
      </c>
      <c r="I80" s="34">
        <v>49182.627249999998</v>
      </c>
      <c r="J80" s="34">
        <v>692.2</v>
      </c>
      <c r="K80" s="34">
        <v>-4481.6539699999948</v>
      </c>
      <c r="L80" s="34">
        <v>-4978.8952682713207</v>
      </c>
      <c r="M80" s="34">
        <v>0</v>
      </c>
      <c r="N80" s="34">
        <v>497.241298271326</v>
      </c>
      <c r="O80" s="34">
        <v>-3789.453969999995</v>
      </c>
      <c r="P80" s="34">
        <v>45393.173280000003</v>
      </c>
      <c r="Q80" s="34">
        <v>1411.905</v>
      </c>
      <c r="R80" s="34">
        <v>1050.652031999997</v>
      </c>
      <c r="S80" s="34">
        <v>1028.9294787612873</v>
      </c>
      <c r="T80" s="34">
        <v>0</v>
      </c>
      <c r="U80" s="34">
        <v>21.722553238709679</v>
      </c>
      <c r="V80" s="34">
        <v>2462.557031999997</v>
      </c>
      <c r="W80" s="34">
        <v>47855.730312</v>
      </c>
      <c r="X80" s="34">
        <v>205.68699999999998</v>
      </c>
      <c r="Y80" s="34">
        <v>5220.0634279999995</v>
      </c>
      <c r="Z80" s="34">
        <v>5357.1880654258057</v>
      </c>
      <c r="AA80" s="34">
        <v>0</v>
      </c>
      <c r="AB80" s="34">
        <v>-137.12463742580647</v>
      </c>
      <c r="AC80" s="34">
        <v>5425.7504279999994</v>
      </c>
      <c r="AD80" s="34">
        <v>53281.480739999999</v>
      </c>
      <c r="AE80" s="34">
        <v>206.76600000000002</v>
      </c>
      <c r="AF80" s="34">
        <v>5109.1084200000005</v>
      </c>
      <c r="AG80" s="34">
        <v>5109.1084200000005</v>
      </c>
      <c r="AH80" s="34">
        <v>0</v>
      </c>
      <c r="AI80" s="34">
        <v>0</v>
      </c>
      <c r="AJ80" s="34">
        <v>5315.8744200000001</v>
      </c>
      <c r="AK80" s="34">
        <v>58597.355159999999</v>
      </c>
      <c r="AL80" s="34">
        <v>24.951000000000001</v>
      </c>
      <c r="AM80" s="34">
        <v>-3196.9740899999952</v>
      </c>
      <c r="AN80" s="34">
        <v>-3095.9243348215005</v>
      </c>
      <c r="AO80" s="34">
        <v>0</v>
      </c>
      <c r="AP80" s="34">
        <v>-101.04975517849464</v>
      </c>
      <c r="AQ80" s="34">
        <v>-3172.0230899999951</v>
      </c>
      <c r="AR80" s="34">
        <v>55425.332070000004</v>
      </c>
      <c r="AS80" s="34">
        <v>-102.43300000000001</v>
      </c>
      <c r="AT80" s="34">
        <v>2331.0317049999967</v>
      </c>
      <c r="AU80" s="34">
        <v>2407.1887573935451</v>
      </c>
      <c r="AV80" s="34">
        <v>0</v>
      </c>
      <c r="AW80" s="34">
        <v>-76.157052393548383</v>
      </c>
      <c r="AX80" s="34">
        <v>2228.5987049999967</v>
      </c>
      <c r="AY80" s="34">
        <v>57653.930775000001</v>
      </c>
      <c r="AZ80" s="34">
        <v>-2303.6770000000001</v>
      </c>
      <c r="BA80" s="34">
        <v>2294.3651849999992</v>
      </c>
      <c r="BB80" s="34">
        <v>2501.4658119935475</v>
      </c>
      <c r="BC80" s="34">
        <v>0</v>
      </c>
      <c r="BD80" s="34">
        <v>-207.10062699354842</v>
      </c>
      <c r="BE80" s="34">
        <v>-9.3118150000009337</v>
      </c>
      <c r="BF80" s="34">
        <v>57644.61896</v>
      </c>
      <c r="BG80" s="34">
        <v>-2489.5770000000002</v>
      </c>
      <c r="BH80" s="34">
        <v>-231.78787200000534</v>
      </c>
      <c r="BI80" s="34">
        <v>-394.14776278802378</v>
      </c>
      <c r="BJ80" s="34">
        <v>0</v>
      </c>
      <c r="BK80" s="34">
        <v>162.35989078801842</v>
      </c>
      <c r="BL80" s="34">
        <v>-2721.3648720000056</v>
      </c>
      <c r="BM80" s="34">
        <v>54923.254087999994</v>
      </c>
      <c r="BN80" s="34">
        <v>-2725.348</v>
      </c>
      <c r="BO80" s="34">
        <v>-1565.8577280000009</v>
      </c>
      <c r="BP80" s="34">
        <v>-1486.4683497333342</v>
      </c>
      <c r="BQ80" s="34">
        <v>0</v>
      </c>
      <c r="BR80" s="34">
        <v>-79.389378266666682</v>
      </c>
      <c r="BS80" s="34">
        <v>-4291.2057280000008</v>
      </c>
      <c r="BT80" s="34">
        <v>50632.048359999993</v>
      </c>
      <c r="BU80" s="34">
        <v>-2590.6440000000002</v>
      </c>
      <c r="BV80" s="34">
        <v>890.01407000000472</v>
      </c>
      <c r="BW80" s="34">
        <v>838.20971350000468</v>
      </c>
      <c r="BX80" s="34">
        <v>0</v>
      </c>
      <c r="BY80" s="34">
        <v>51.804356500000004</v>
      </c>
      <c r="BZ80" s="34">
        <v>-1700.6299299999955</v>
      </c>
      <c r="CA80" s="34">
        <v>48931.418429999998</v>
      </c>
      <c r="CB80" s="34">
        <v>593.654</v>
      </c>
      <c r="CC80" s="34">
        <v>3185.1723640000005</v>
      </c>
      <c r="CD80" s="34">
        <v>2969.4789487826092</v>
      </c>
      <c r="CE80" s="34">
        <v>0</v>
      </c>
      <c r="CF80" s="34">
        <v>215.69341521739119</v>
      </c>
      <c r="CG80" s="34">
        <v>3778.8263640000005</v>
      </c>
      <c r="CH80" s="34">
        <v>52710.244793999998</v>
      </c>
      <c r="CI80" s="34">
        <v>-465.33799999999997</v>
      </c>
      <c r="CJ80" s="34">
        <v>-2820.9228279999988</v>
      </c>
      <c r="CK80" s="34">
        <v>-2820.9228279999988</v>
      </c>
      <c r="CL80" s="34">
        <v>0</v>
      </c>
      <c r="CM80" s="34">
        <v>0</v>
      </c>
      <c r="CN80" s="34">
        <v>-3286.2608279999986</v>
      </c>
      <c r="CO80" s="34">
        <v>49423.983966</v>
      </c>
      <c r="CP80" s="34">
        <v>1701.5709999999999</v>
      </c>
      <c r="CQ80" s="34">
        <v>-842.34856599999694</v>
      </c>
      <c r="CR80" s="34">
        <v>-1051.775865604392</v>
      </c>
      <c r="CS80" s="34">
        <v>0</v>
      </c>
      <c r="CT80" s="34">
        <v>209.42729960439519</v>
      </c>
      <c r="CU80" s="34">
        <v>859.22243400000298</v>
      </c>
      <c r="CV80" s="34">
        <v>50283.206400000003</v>
      </c>
      <c r="CW80" s="34">
        <v>1559.4090000000001</v>
      </c>
      <c r="CX80" s="34">
        <v>4131.346835999997</v>
      </c>
      <c r="CY80" s="34">
        <v>4103.9978383695625</v>
      </c>
      <c r="CZ80" s="34">
        <v>0</v>
      </c>
      <c r="DA80" s="34">
        <v>27.348997630434802</v>
      </c>
      <c r="DB80" s="34">
        <v>5690.7558359999966</v>
      </c>
      <c r="DC80" s="34">
        <v>55973.962235999999</v>
      </c>
      <c r="DD80" s="34">
        <v>474.97300000000001</v>
      </c>
      <c r="DE80" s="34">
        <v>-1017.0307080000002</v>
      </c>
      <c r="DF80" s="34">
        <v>-1408.3333100217401</v>
      </c>
      <c r="DG80" s="34">
        <v>0</v>
      </c>
      <c r="DH80" s="34">
        <v>391.3026020217398</v>
      </c>
      <c r="DI80" s="34">
        <v>-542.05770800000028</v>
      </c>
      <c r="DJ80" s="34">
        <v>55431.904527999999</v>
      </c>
      <c r="DK80" s="34">
        <v>-1775.011</v>
      </c>
      <c r="DL80" s="34">
        <v>-6707.2714329999999</v>
      </c>
      <c r="DM80" s="34">
        <v>-891.1336331999928</v>
      </c>
      <c r="DN80" s="34">
        <v>0</v>
      </c>
      <c r="DO80" s="34">
        <v>-5816.1377998000071</v>
      </c>
      <c r="DP80" s="34">
        <v>-8482.2824330000003</v>
      </c>
      <c r="DQ80" s="34">
        <v>46949.622094999999</v>
      </c>
      <c r="DR80" s="34">
        <v>-292.26099999999997</v>
      </c>
      <c r="DS80" s="34">
        <v>651.45756099999699</v>
      </c>
      <c r="DT80" s="34">
        <v>-1792.1963515714342</v>
      </c>
      <c r="DU80" s="34">
        <v>0</v>
      </c>
      <c r="DV80" s="34">
        <v>2443.6539125714312</v>
      </c>
      <c r="DW80" s="34">
        <v>359.19656099999702</v>
      </c>
      <c r="DX80" s="34">
        <v>47308.818655999996</v>
      </c>
      <c r="DY80" s="34">
        <v>1009.7550000000001</v>
      </c>
      <c r="DZ80" s="34">
        <v>-3861.7082419999961</v>
      </c>
      <c r="EA80" s="34">
        <v>-4063.7987133043439</v>
      </c>
      <c r="EB80" s="34">
        <v>0</v>
      </c>
      <c r="EC80" s="34">
        <v>202.090471304348</v>
      </c>
      <c r="ED80" s="34">
        <v>-2851.953241999996</v>
      </c>
      <c r="EE80" s="34">
        <v>44456.865414</v>
      </c>
      <c r="EF80" s="34">
        <v>-3834.0039999999999</v>
      </c>
      <c r="EG80" s="34">
        <v>-1398.5142140000034</v>
      </c>
      <c r="EH80" s="34">
        <v>-476.61254986956669</v>
      </c>
      <c r="EI80" s="34">
        <v>0</v>
      </c>
      <c r="EJ80" s="34">
        <v>-921.90166413043676</v>
      </c>
      <c r="EK80" s="34">
        <v>-5232.5182140000034</v>
      </c>
      <c r="EL80" s="34">
        <v>39224.347199999997</v>
      </c>
      <c r="EM80" s="34">
        <v>324.63200000000001</v>
      </c>
      <c r="EN80" s="34">
        <v>7257.602800000006</v>
      </c>
      <c r="EO80" s="34">
        <v>7132.3401516483573</v>
      </c>
      <c r="EP80" s="34">
        <v>0</v>
      </c>
      <c r="EQ80" s="34">
        <v>125.26264835164851</v>
      </c>
      <c r="ER80" s="34">
        <v>7582.2348000000056</v>
      </c>
      <c r="ES80" s="34">
        <v>46806.582000000002</v>
      </c>
      <c r="ET80" s="34">
        <v>1426.7269999999999</v>
      </c>
      <c r="EU80" s="34">
        <v>-1975.7264000000005</v>
      </c>
      <c r="EV80" s="34">
        <v>-2110.2980538461543</v>
      </c>
      <c r="EW80" s="34">
        <v>0</v>
      </c>
      <c r="EX80" s="34">
        <v>134.57165384615399</v>
      </c>
      <c r="EY80" s="34">
        <v>-548.99940000000061</v>
      </c>
      <c r="EZ80" s="34">
        <v>46257.582600000002</v>
      </c>
      <c r="FA80" s="34">
        <v>3036.0299999999997</v>
      </c>
      <c r="FB80" s="34">
        <v>3285.7436000000007</v>
      </c>
      <c r="FC80" s="34">
        <v>3202.944790217392</v>
      </c>
      <c r="FD80" s="34">
        <v>0</v>
      </c>
      <c r="FE80" s="34">
        <v>82.798809782608799</v>
      </c>
      <c r="FF80" s="34">
        <v>6321.7736000000004</v>
      </c>
      <c r="FG80" s="34">
        <v>52579.356200000002</v>
      </c>
      <c r="FH80" s="34">
        <v>-3279.2180000000003</v>
      </c>
      <c r="FI80" s="34">
        <v>3714.7367999999983</v>
      </c>
      <c r="FJ80" s="34">
        <v>492.20536956521437</v>
      </c>
      <c r="FK80" s="34">
        <v>0</v>
      </c>
      <c r="FL80" s="34">
        <v>3222.5314304347839</v>
      </c>
      <c r="FM80" s="34">
        <v>435.51879999999801</v>
      </c>
      <c r="FN80" s="34">
        <v>53014.875</v>
      </c>
      <c r="FO80" s="34">
        <v>112.121</v>
      </c>
      <c r="FP80" s="34">
        <v>3201.1079999999993</v>
      </c>
      <c r="FQ80" s="34">
        <v>-1301.9648633333391</v>
      </c>
      <c r="FR80" s="34">
        <v>0</v>
      </c>
      <c r="FS80" s="34">
        <v>4503.0728633333383</v>
      </c>
      <c r="FT80" s="34">
        <v>3313.2289999999994</v>
      </c>
      <c r="FU80" s="34">
        <v>56328.103999999999</v>
      </c>
      <c r="FV80" s="34">
        <v>138.30599999999998</v>
      </c>
      <c r="FW80" s="34">
        <v>467.93850000000072</v>
      </c>
      <c r="FX80" s="34">
        <v>-1270.2970615384636</v>
      </c>
      <c r="FY80" s="34">
        <v>0</v>
      </c>
      <c r="FZ80" s="34">
        <v>1738.2355615384643</v>
      </c>
      <c r="GA80" s="34">
        <v>606.2445000000007</v>
      </c>
      <c r="GB80" s="34">
        <v>56934.3485</v>
      </c>
      <c r="GC80" s="34">
        <v>3740.665</v>
      </c>
      <c r="GD80" s="34">
        <v>-825.86149999999816</v>
      </c>
      <c r="GE80" s="34">
        <v>-1498.6373423913033</v>
      </c>
      <c r="GF80" s="34">
        <v>0</v>
      </c>
      <c r="GG80" s="34">
        <v>672.77584239130499</v>
      </c>
      <c r="GH80" s="34">
        <v>2914.8035000000018</v>
      </c>
      <c r="GI80" s="34">
        <v>59849.152000000002</v>
      </c>
      <c r="GJ80" s="34">
        <v>2847.422</v>
      </c>
      <c r="GK80" s="34">
        <v>6017.2117999999955</v>
      </c>
      <c r="GL80" s="34">
        <v>1534.8638782608732</v>
      </c>
      <c r="GM80" s="34">
        <v>0</v>
      </c>
      <c r="GN80" s="34">
        <v>4482.3479217391223</v>
      </c>
      <c r="GO80" s="34">
        <v>8864.633799999996</v>
      </c>
      <c r="GP80" s="34">
        <v>68713.785799999998</v>
      </c>
      <c r="GQ80" s="34">
        <v>-1936.0519999999997</v>
      </c>
      <c r="GR80" s="34">
        <v>5130.8104000000058</v>
      </c>
      <c r="GS80" s="34">
        <v>4673.9385955555608</v>
      </c>
      <c r="GT80" s="34">
        <v>0</v>
      </c>
      <c r="GU80" s="34">
        <v>456.87180444444476</v>
      </c>
      <c r="GV80" s="34">
        <v>3194.7584000000061</v>
      </c>
      <c r="GW80" s="34">
        <v>71908.544200000004</v>
      </c>
      <c r="GX80" s="34">
        <v>555.84299999999996</v>
      </c>
      <c r="GY80" s="34">
        <v>-760.62729999999931</v>
      </c>
      <c r="GZ80" s="34">
        <v>-146.27439999999933</v>
      </c>
      <c r="HA80" s="34">
        <v>0</v>
      </c>
      <c r="HB80" s="34">
        <v>-614.35289999999998</v>
      </c>
      <c r="HC80" s="34">
        <v>-204.78429999999935</v>
      </c>
      <c r="HD80" s="34">
        <v>71703.759900000005</v>
      </c>
      <c r="HE80" s="34">
        <v>-2980.9309999999996</v>
      </c>
      <c r="HF80" s="34">
        <v>25039.0615</v>
      </c>
      <c r="HG80" s="34">
        <v>17413.712198204001</v>
      </c>
      <c r="HH80" s="34">
        <v>0</v>
      </c>
      <c r="HI80" s="34">
        <v>7625.3493017959991</v>
      </c>
      <c r="HJ80" s="34">
        <v>22058.130499999999</v>
      </c>
      <c r="HK80" s="34">
        <v>93761.890400000004</v>
      </c>
      <c r="HL80" s="34">
        <v>-6728.6220000000003</v>
      </c>
      <c r="HM80" s="34">
        <v>4680.7804000000006</v>
      </c>
      <c r="HN80" s="34">
        <v>804.50880000000006</v>
      </c>
      <c r="HO80" s="34">
        <v>0</v>
      </c>
      <c r="HP80" s="34">
        <v>3876.2716000000005</v>
      </c>
      <c r="HQ80" s="34">
        <v>-2047.8415999999997</v>
      </c>
      <c r="HR80" s="34">
        <v>91714.048800000004</v>
      </c>
      <c r="HS80" s="34">
        <v>219.41200000000001</v>
      </c>
      <c r="HT80" s="34">
        <v>1023.9203999999993</v>
      </c>
      <c r="HU80" s="34">
        <v>146.27399999999921</v>
      </c>
      <c r="HV80" s="34">
        <v>0</v>
      </c>
      <c r="HW80" s="34">
        <v>877.64640000000009</v>
      </c>
      <c r="HX80" s="34">
        <v>1243.3323999999993</v>
      </c>
      <c r="HY80" s="34">
        <v>92957.381200000003</v>
      </c>
      <c r="HZ80" s="34">
        <v>987.35199999999998</v>
      </c>
      <c r="IA80" s="34">
        <v>-2742.6447999999955</v>
      </c>
      <c r="IB80" s="34">
        <v>146.27460000000474</v>
      </c>
      <c r="IC80" s="34">
        <v>0</v>
      </c>
      <c r="ID80" s="34">
        <v>-2888.9194000000002</v>
      </c>
      <c r="IE80" s="34">
        <v>-1755.2927999999956</v>
      </c>
      <c r="IF80" s="34">
        <v>91202.088400000008</v>
      </c>
      <c r="IG80" s="34">
        <v>804.50900000000001</v>
      </c>
      <c r="IH80" s="34">
        <v>-548.52879999999459</v>
      </c>
      <c r="II80" s="34">
        <v>-548.52879999999459</v>
      </c>
      <c r="IJ80" s="34">
        <v>0</v>
      </c>
      <c r="IK80" s="34">
        <v>0</v>
      </c>
      <c r="IL80" s="34">
        <v>255.98020000000542</v>
      </c>
      <c r="IM80" s="34">
        <v>91458.068600000013</v>
      </c>
      <c r="IN80" s="34">
        <v>-1325.3980000000001</v>
      </c>
      <c r="IO80" s="34">
        <v>5848.8541999999861</v>
      </c>
      <c r="IP80" s="34">
        <v>4714.4355499999856</v>
      </c>
      <c r="IQ80" s="34">
        <v>0</v>
      </c>
      <c r="IR80" s="34">
        <v>1134.4186500000001</v>
      </c>
      <c r="IS80" s="34">
        <v>4523.456199999986</v>
      </c>
      <c r="IT80" s="34">
        <v>95981.524799999999</v>
      </c>
      <c r="IU80" s="34">
        <v>956.19200000000001</v>
      </c>
      <c r="IV80" s="34">
        <v>2841.5247999999947</v>
      </c>
      <c r="IW80" s="34">
        <v>2421.6250032966977</v>
      </c>
      <c r="IX80" s="34">
        <v>0</v>
      </c>
      <c r="IY80" s="34">
        <v>419.89979670329683</v>
      </c>
      <c r="IZ80" s="34">
        <v>3797.7167999999947</v>
      </c>
      <c r="JA80" s="34">
        <v>99779.241599999994</v>
      </c>
      <c r="JB80" s="34">
        <v>1180.1870000000001</v>
      </c>
      <c r="JC80" s="34">
        <v>3019.002400000003</v>
      </c>
      <c r="JD80" s="34">
        <v>3098.698081320003</v>
      </c>
      <c r="JE80" s="34">
        <v>0</v>
      </c>
      <c r="JF80" s="34">
        <v>-79.695681320000006</v>
      </c>
      <c r="JG80" s="34">
        <v>4199.1894000000029</v>
      </c>
      <c r="JH80" s="34">
        <v>103978.431</v>
      </c>
      <c r="JI80" s="34">
        <v>783.55200000000002</v>
      </c>
      <c r="JJ80" s="34">
        <v>2147.1578000000113</v>
      </c>
      <c r="JK80" s="34">
        <v>2476.2870956800111</v>
      </c>
      <c r="JL80" s="34">
        <v>0</v>
      </c>
      <c r="JM80" s="34">
        <v>-329.12929567999998</v>
      </c>
      <c r="JN80" s="34">
        <v>2930.7098000000115</v>
      </c>
      <c r="JO80" s="34">
        <v>106909.14080000001</v>
      </c>
    </row>
    <row r="81" spans="1:275" s="10" customFormat="1" ht="24" x14ac:dyDescent="0.2">
      <c r="A81" s="36" t="s">
        <v>159</v>
      </c>
      <c r="B81" s="34">
        <v>0</v>
      </c>
      <c r="C81" s="34">
        <v>254.196</v>
      </c>
      <c r="D81" s="34">
        <v>54531.218624999994</v>
      </c>
      <c r="E81" s="34">
        <v>4730.1485288054973</v>
      </c>
      <c r="F81" s="34">
        <v>0</v>
      </c>
      <c r="G81" s="34">
        <v>49801.070096194497</v>
      </c>
      <c r="H81" s="34">
        <v>54785.414624999998</v>
      </c>
      <c r="I81" s="34">
        <v>54785.414624999998</v>
      </c>
      <c r="J81" s="34">
        <v>475.23600000000005</v>
      </c>
      <c r="K81" s="34">
        <v>-4886.8374989999893</v>
      </c>
      <c r="L81" s="34">
        <v>-5535.413105440849</v>
      </c>
      <c r="M81" s="34">
        <v>0</v>
      </c>
      <c r="N81" s="34">
        <v>648.57560644086004</v>
      </c>
      <c r="O81" s="34">
        <v>-4411.6014989999894</v>
      </c>
      <c r="P81" s="34">
        <v>50373.813126000008</v>
      </c>
      <c r="Q81" s="34">
        <v>1933.2730000000001</v>
      </c>
      <c r="R81" s="34">
        <v>1145.8056259999876</v>
      </c>
      <c r="S81" s="34">
        <v>1145.8056259999876</v>
      </c>
      <c r="T81" s="34">
        <v>0</v>
      </c>
      <c r="U81" s="34">
        <v>0</v>
      </c>
      <c r="V81" s="34">
        <v>3079.0786259999877</v>
      </c>
      <c r="W81" s="34">
        <v>53452.891751999996</v>
      </c>
      <c r="X81" s="34">
        <v>617.06099999999992</v>
      </c>
      <c r="Y81" s="34">
        <v>6051.7180830000016</v>
      </c>
      <c r="Z81" s="34">
        <v>6006.0098705247328</v>
      </c>
      <c r="AA81" s="34">
        <v>0</v>
      </c>
      <c r="AB81" s="34">
        <v>45.708212475268823</v>
      </c>
      <c r="AC81" s="34">
        <v>6668.7790830000013</v>
      </c>
      <c r="AD81" s="34">
        <v>60121.670834999997</v>
      </c>
      <c r="AE81" s="34">
        <v>-385.04399999999998</v>
      </c>
      <c r="AF81" s="34">
        <v>5651.2048290000075</v>
      </c>
      <c r="AG81" s="34">
        <v>5753.8833715554392</v>
      </c>
      <c r="AH81" s="34">
        <v>0</v>
      </c>
      <c r="AI81" s="34">
        <v>-102.67854255543197</v>
      </c>
      <c r="AJ81" s="34">
        <v>5266.1608290000077</v>
      </c>
      <c r="AK81" s="34">
        <v>65387.831664000005</v>
      </c>
      <c r="AL81" s="34">
        <v>2349.4070000000002</v>
      </c>
      <c r="AM81" s="34">
        <v>-2519.2694480000073</v>
      </c>
      <c r="AN81" s="34">
        <v>-3529.7669997849534</v>
      </c>
      <c r="AO81" s="34">
        <v>0</v>
      </c>
      <c r="AP81" s="34">
        <v>1010.4975517849464</v>
      </c>
      <c r="AQ81" s="34">
        <v>-169.86244800000713</v>
      </c>
      <c r="AR81" s="34">
        <v>65217.969215999998</v>
      </c>
      <c r="AS81" s="34">
        <v>2486.9079999999999</v>
      </c>
      <c r="AT81" s="34">
        <v>2049.901051999997</v>
      </c>
      <c r="AU81" s="34">
        <v>2862.2429441978466</v>
      </c>
      <c r="AV81" s="34">
        <v>0</v>
      </c>
      <c r="AW81" s="34">
        <v>-812.34189219784935</v>
      </c>
      <c r="AX81" s="34">
        <v>4536.8090519999969</v>
      </c>
      <c r="AY81" s="34">
        <v>69754.778267999995</v>
      </c>
      <c r="AZ81" s="34">
        <v>1708.5810000000001</v>
      </c>
      <c r="BA81" s="34">
        <v>3692.1722440000067</v>
      </c>
      <c r="BB81" s="34">
        <v>3277.9709900129101</v>
      </c>
      <c r="BC81" s="34">
        <v>0</v>
      </c>
      <c r="BD81" s="34">
        <v>414.20125398709683</v>
      </c>
      <c r="BE81" s="34">
        <v>5400.7532440000068</v>
      </c>
      <c r="BF81" s="34">
        <v>75155.531512000001</v>
      </c>
      <c r="BG81" s="34">
        <v>-1055.3389999999999</v>
      </c>
      <c r="BH81" s="34">
        <v>-428.57811400001083</v>
      </c>
      <c r="BI81" s="34">
        <v>-509.75805939402005</v>
      </c>
      <c r="BJ81" s="34">
        <v>0</v>
      </c>
      <c r="BK81" s="34">
        <v>81.179945394009209</v>
      </c>
      <c r="BL81" s="34">
        <v>-1483.9171140000108</v>
      </c>
      <c r="BM81" s="34">
        <v>73671.614397999991</v>
      </c>
      <c r="BN81" s="34">
        <v>-688.39499999999998</v>
      </c>
      <c r="BO81" s="34">
        <v>-2646.4305680000002</v>
      </c>
      <c r="BP81" s="34">
        <v>-2011.3155418666668</v>
      </c>
      <c r="BQ81" s="34">
        <v>0</v>
      </c>
      <c r="BR81" s="34">
        <v>-635.11502613333346</v>
      </c>
      <c r="BS81" s="34">
        <v>-3334.8255680000002</v>
      </c>
      <c r="BT81" s="34">
        <v>70336.78882999999</v>
      </c>
      <c r="BU81" s="34">
        <v>1787.403</v>
      </c>
      <c r="BV81" s="34">
        <v>1551.407301999998</v>
      </c>
      <c r="BW81" s="34">
        <v>1292.3855194999981</v>
      </c>
      <c r="BX81" s="34">
        <v>0</v>
      </c>
      <c r="BY81" s="34">
        <v>259.02178250000003</v>
      </c>
      <c r="BZ81" s="34">
        <v>3338.810301999998</v>
      </c>
      <c r="CA81" s="34">
        <v>73675.599131999988</v>
      </c>
      <c r="CB81" s="34">
        <v>1158.98</v>
      </c>
      <c r="CC81" s="34">
        <v>4707.9308500000006</v>
      </c>
      <c r="CD81" s="34">
        <v>4465.2757578804358</v>
      </c>
      <c r="CE81" s="34">
        <v>0</v>
      </c>
      <c r="CF81" s="34">
        <v>242.6550921195651</v>
      </c>
      <c r="CG81" s="34">
        <v>5866.9108500000002</v>
      </c>
      <c r="CH81" s="34">
        <v>79542.509981999989</v>
      </c>
      <c r="CI81" s="34">
        <v>2841.79</v>
      </c>
      <c r="CJ81" s="34">
        <v>-2408.755572999994</v>
      </c>
      <c r="CK81" s="34">
        <v>-4403.1406501222145</v>
      </c>
      <c r="CL81" s="34">
        <v>0</v>
      </c>
      <c r="CM81" s="34">
        <v>1994.3850771222208</v>
      </c>
      <c r="CN81" s="34">
        <v>433.03442700000596</v>
      </c>
      <c r="CO81" s="34">
        <v>79975.544408999995</v>
      </c>
      <c r="CP81" s="34">
        <v>-1780.1059999999998</v>
      </c>
      <c r="CQ81" s="34">
        <v>-1434.9811389999959</v>
      </c>
      <c r="CR81" s="34">
        <v>-1670.5868510549406</v>
      </c>
      <c r="CS81" s="34">
        <v>0</v>
      </c>
      <c r="CT81" s="34">
        <v>235.60571205494458</v>
      </c>
      <c r="CU81" s="34">
        <v>-3215.0871389999957</v>
      </c>
      <c r="CV81" s="34">
        <v>76760.457269999999</v>
      </c>
      <c r="CW81" s="34">
        <v>5827.2659999999996</v>
      </c>
      <c r="CX81" s="34">
        <v>6297.1176720000112</v>
      </c>
      <c r="CY81" s="34">
        <v>6406.5136625217501</v>
      </c>
      <c r="CZ81" s="34">
        <v>0</v>
      </c>
      <c r="DA81" s="34">
        <v>-109.39599052173921</v>
      </c>
      <c r="DB81" s="34">
        <v>12124.383672000011</v>
      </c>
      <c r="DC81" s="34">
        <v>88884.84094200001</v>
      </c>
      <c r="DD81" s="34">
        <v>1229.961</v>
      </c>
      <c r="DE81" s="34">
        <v>-2066.1224220000049</v>
      </c>
      <c r="DF81" s="34">
        <v>-2233.8235371521791</v>
      </c>
      <c r="DG81" s="34">
        <v>0</v>
      </c>
      <c r="DH81" s="34">
        <v>167.7011151521742</v>
      </c>
      <c r="DI81" s="34">
        <v>-836.16142200000468</v>
      </c>
      <c r="DJ81" s="34">
        <v>88048.679520000005</v>
      </c>
      <c r="DK81" s="34">
        <v>-245.71100000000001</v>
      </c>
      <c r="DL81" s="34">
        <v>-8018.584600000012</v>
      </c>
      <c r="DM81" s="34">
        <v>-1410.57827346667</v>
      </c>
      <c r="DN81" s="34">
        <v>0</v>
      </c>
      <c r="DO81" s="34">
        <v>-6608.006326533342</v>
      </c>
      <c r="DP81" s="34">
        <v>-8264.2956000000122</v>
      </c>
      <c r="DQ81" s="34">
        <v>79784.383919999993</v>
      </c>
      <c r="DR81" s="34">
        <v>1806.3789999999999</v>
      </c>
      <c r="DS81" s="34">
        <v>-1914.1297299999997</v>
      </c>
      <c r="DT81" s="34">
        <v>-3003.1494084285723</v>
      </c>
      <c r="DU81" s="34">
        <v>0</v>
      </c>
      <c r="DV81" s="34">
        <v>1089.0196784285727</v>
      </c>
      <c r="DW81" s="34">
        <v>-107.75072999999975</v>
      </c>
      <c r="DX81" s="34">
        <v>79676.633189999993</v>
      </c>
      <c r="DY81" s="34">
        <v>2298.7939999999999</v>
      </c>
      <c r="DZ81" s="34">
        <v>-7318.7192899999845</v>
      </c>
      <c r="EA81" s="34">
        <v>-6864.0157295652016</v>
      </c>
      <c r="EB81" s="34">
        <v>0</v>
      </c>
      <c r="EC81" s="34">
        <v>-454.70356043478301</v>
      </c>
      <c r="ED81" s="34">
        <v>-5019.9252899999847</v>
      </c>
      <c r="EE81" s="34">
        <v>74656.707900000009</v>
      </c>
      <c r="EF81" s="34">
        <v>2522.672</v>
      </c>
      <c r="EG81" s="34">
        <v>-2117.8121000000042</v>
      </c>
      <c r="EH81" s="34">
        <v>-1001.8258750000018</v>
      </c>
      <c r="EI81" s="34">
        <v>0</v>
      </c>
      <c r="EJ81" s="34">
        <v>-1115.9862250000024</v>
      </c>
      <c r="EK81" s="34">
        <v>404.85989999999583</v>
      </c>
      <c r="EL81" s="34">
        <v>75061.567800000004</v>
      </c>
      <c r="EM81" s="34">
        <v>-2152.3040000000001</v>
      </c>
      <c r="EN81" s="34">
        <v>10714.0062</v>
      </c>
      <c r="EO81" s="34">
        <v>12993.786400000003</v>
      </c>
      <c r="EP81" s="34">
        <v>0</v>
      </c>
      <c r="EQ81" s="34">
        <v>-2279.7802000000029</v>
      </c>
      <c r="ER81" s="34">
        <v>8561.7021999999997</v>
      </c>
      <c r="ES81" s="34">
        <v>83623.27</v>
      </c>
      <c r="ET81" s="34">
        <v>-2018.6579999999999</v>
      </c>
      <c r="EU81" s="34">
        <v>-2382.1624000000115</v>
      </c>
      <c r="EV81" s="34">
        <v>-3727.8789384615516</v>
      </c>
      <c r="EW81" s="34">
        <v>0</v>
      </c>
      <c r="EX81" s="34">
        <v>1345.71653846154</v>
      </c>
      <c r="EY81" s="34">
        <v>-4400.8204000000114</v>
      </c>
      <c r="EZ81" s="34">
        <v>79222.449599999993</v>
      </c>
      <c r="FA81" s="34">
        <v>-414.05499999999995</v>
      </c>
      <c r="FB81" s="34">
        <v>10219.944800000005</v>
      </c>
      <c r="FC81" s="34">
        <v>5500.4126423913031</v>
      </c>
      <c r="FD81" s="34">
        <v>0</v>
      </c>
      <c r="FE81" s="34">
        <v>4719.5321576087017</v>
      </c>
      <c r="FF81" s="34">
        <v>9805.8898000000045</v>
      </c>
      <c r="FG81" s="34">
        <v>89028.339399999997</v>
      </c>
      <c r="FH81" s="34">
        <v>3137.7789999999995</v>
      </c>
      <c r="FI81" s="34">
        <v>348.37280000000737</v>
      </c>
      <c r="FJ81" s="34">
        <v>913.72919130435537</v>
      </c>
      <c r="FK81" s="34">
        <v>0</v>
      </c>
      <c r="FL81" s="34">
        <v>-565.35639130434799</v>
      </c>
      <c r="FM81" s="34">
        <v>3486.1518000000069</v>
      </c>
      <c r="FN81" s="34">
        <v>92514.491200000004</v>
      </c>
      <c r="FO81" s="34">
        <v>494.09300000000002</v>
      </c>
      <c r="FP81" s="34">
        <v>-1349.9317999999978</v>
      </c>
      <c r="FQ81" s="34">
        <v>-2244.9524933333323</v>
      </c>
      <c r="FR81" s="34">
        <v>0</v>
      </c>
      <c r="FS81" s="34">
        <v>895.02069333333429</v>
      </c>
      <c r="FT81" s="34">
        <v>-855.83879999999772</v>
      </c>
      <c r="FU81" s="34">
        <v>91658.652400000006</v>
      </c>
      <c r="FV81" s="34">
        <v>-5430.4749999999995</v>
      </c>
      <c r="FW81" s="34">
        <v>-2280.5867000000062</v>
      </c>
      <c r="FX81" s="34">
        <v>-1949.4942120879177</v>
      </c>
      <c r="FY81" s="34">
        <v>0</v>
      </c>
      <c r="FZ81" s="34">
        <v>-331.09248791208842</v>
      </c>
      <c r="GA81" s="34">
        <v>-7711.0617000000057</v>
      </c>
      <c r="GB81" s="34">
        <v>83947.590700000001</v>
      </c>
      <c r="GC81" s="34">
        <v>8849.9830000000002</v>
      </c>
      <c r="GD81" s="34">
        <v>-2864.3896999999924</v>
      </c>
      <c r="GE81" s="34">
        <v>-2326.1690260869482</v>
      </c>
      <c r="GF81" s="34">
        <v>0</v>
      </c>
      <c r="GG81" s="34">
        <v>-538.22067391304404</v>
      </c>
      <c r="GH81" s="34">
        <v>5985.5933000000077</v>
      </c>
      <c r="GI81" s="34">
        <v>89933.184000000008</v>
      </c>
      <c r="GJ81" s="34">
        <v>-5470.8280000000004</v>
      </c>
      <c r="GK81" s="34">
        <v>3891.7337999999936</v>
      </c>
      <c r="GL81" s="34">
        <v>1917.3662630434753</v>
      </c>
      <c r="GM81" s="34">
        <v>0</v>
      </c>
      <c r="GN81" s="34">
        <v>1974.3675369565183</v>
      </c>
      <c r="GO81" s="34">
        <v>-1579.0942000000068</v>
      </c>
      <c r="GP81" s="34">
        <v>88354.089800000002</v>
      </c>
      <c r="GQ81" s="34">
        <v>1105.8129999999999</v>
      </c>
      <c r="GR81" s="34">
        <v>5823.3065000000006</v>
      </c>
      <c r="GS81" s="34">
        <v>5966.0789388888898</v>
      </c>
      <c r="GT81" s="34">
        <v>0</v>
      </c>
      <c r="GU81" s="34">
        <v>-142.77243888888898</v>
      </c>
      <c r="GV81" s="34">
        <v>6929.1195000000007</v>
      </c>
      <c r="GW81" s="34">
        <v>95283.209300000002</v>
      </c>
      <c r="GX81" s="34">
        <v>-936.15699999999993</v>
      </c>
      <c r="GY81" s="34">
        <v>3364.3136999999924</v>
      </c>
      <c r="GZ81" s="34">
        <v>-292.5488000000073</v>
      </c>
      <c r="HA81" s="34">
        <v>0</v>
      </c>
      <c r="HB81" s="34">
        <v>3656.8624999999997</v>
      </c>
      <c r="HC81" s="34">
        <v>2428.1566999999923</v>
      </c>
      <c r="HD81" s="34">
        <v>97711.365999999995</v>
      </c>
      <c r="HE81" s="34">
        <v>3110.6899999999996</v>
      </c>
      <c r="HF81" s="34">
        <v>24059.713000000022</v>
      </c>
      <c r="HG81" s="34">
        <v>23465.075669126021</v>
      </c>
      <c r="HH81" s="34">
        <v>0</v>
      </c>
      <c r="HI81" s="34">
        <v>594.63733087399999</v>
      </c>
      <c r="HJ81" s="34">
        <v>27170.40300000002</v>
      </c>
      <c r="HK81" s="34">
        <v>124881.76900000001</v>
      </c>
      <c r="HL81" s="34">
        <v>1609.018</v>
      </c>
      <c r="HM81" s="34">
        <v>1499.312999999991</v>
      </c>
      <c r="HN81" s="34">
        <v>950.78399999999101</v>
      </c>
      <c r="HO81" s="34">
        <v>0</v>
      </c>
      <c r="HP81" s="34">
        <v>548.529</v>
      </c>
      <c r="HQ81" s="34">
        <v>3108.330999999991</v>
      </c>
      <c r="HR81" s="34">
        <v>127990.1</v>
      </c>
      <c r="HS81" s="34">
        <v>950.78300000000013</v>
      </c>
      <c r="HT81" s="34">
        <v>6.0000000962645572E-4</v>
      </c>
      <c r="HU81" s="34">
        <v>475.39240000000967</v>
      </c>
      <c r="HV81" s="34">
        <v>0</v>
      </c>
      <c r="HW81" s="34">
        <v>-475.39180000000005</v>
      </c>
      <c r="HX81" s="34">
        <v>950.78360000000976</v>
      </c>
      <c r="HY81" s="34">
        <v>128940.88360000002</v>
      </c>
      <c r="HZ81" s="34">
        <v>1791.8620000000001</v>
      </c>
      <c r="IA81" s="34">
        <v>-402.25520000000597</v>
      </c>
      <c r="IB81" s="34">
        <v>219.41099999999415</v>
      </c>
      <c r="IC81" s="34">
        <v>0</v>
      </c>
      <c r="ID81" s="34">
        <v>-621.66620000000012</v>
      </c>
      <c r="IE81" s="34">
        <v>1389.6067999999941</v>
      </c>
      <c r="IF81" s="34">
        <v>130330.49040000001</v>
      </c>
      <c r="IG81" s="34">
        <v>1170.1950000000002</v>
      </c>
      <c r="IH81" s="34">
        <v>-877.64619999999604</v>
      </c>
      <c r="II81" s="34">
        <v>-767.94039999999609</v>
      </c>
      <c r="IJ81" s="34">
        <v>0</v>
      </c>
      <c r="IK81" s="34">
        <v>-109.70580000000001</v>
      </c>
      <c r="IL81" s="34">
        <v>292.54880000000412</v>
      </c>
      <c r="IM81" s="34">
        <v>130623.03920000001</v>
      </c>
      <c r="IN81" s="34">
        <v>1424.9590000000001</v>
      </c>
      <c r="IO81" s="34">
        <v>-8111.4270000000224</v>
      </c>
      <c r="IP81" s="34">
        <v>6123.6973499999776</v>
      </c>
      <c r="IQ81" s="34">
        <v>0</v>
      </c>
      <c r="IR81" s="34">
        <v>-14235.12435</v>
      </c>
      <c r="IS81" s="34">
        <v>-6686.4680000000226</v>
      </c>
      <c r="IT81" s="34">
        <v>123936.57119999999</v>
      </c>
      <c r="IU81" s="34">
        <v>1261.1480000000001</v>
      </c>
      <c r="IV81" s="34">
        <v>4782.0003999999908</v>
      </c>
      <c r="IW81" s="34">
        <v>3140.5739219780121</v>
      </c>
      <c r="IX81" s="34">
        <v>0</v>
      </c>
      <c r="IY81" s="34">
        <v>1641.4264780219787</v>
      </c>
      <c r="IZ81" s="34">
        <v>6043.1483999999909</v>
      </c>
      <c r="JA81" s="34">
        <v>129979.71959999998</v>
      </c>
      <c r="JB81" s="34">
        <v>717.77499999999998</v>
      </c>
      <c r="JC81" s="34">
        <v>4008.285599999997</v>
      </c>
      <c r="JD81" s="34">
        <v>4167.6769626399973</v>
      </c>
      <c r="JE81" s="34">
        <v>0</v>
      </c>
      <c r="JF81" s="34">
        <v>-159.39136264000001</v>
      </c>
      <c r="JG81" s="34">
        <v>4726.0605999999971</v>
      </c>
      <c r="JH81" s="34">
        <v>134705.78019999998</v>
      </c>
      <c r="JI81" s="34">
        <v>1483.67</v>
      </c>
      <c r="JJ81" s="34">
        <v>-2069.3189999999759</v>
      </c>
      <c r="JK81" s="34">
        <v>3155.6085689200236</v>
      </c>
      <c r="JL81" s="34">
        <v>0</v>
      </c>
      <c r="JM81" s="34">
        <v>-5224.9275689199994</v>
      </c>
      <c r="JN81" s="34">
        <v>-585.64899999997579</v>
      </c>
      <c r="JO81" s="34">
        <v>134120.1312</v>
      </c>
    </row>
    <row r="82" spans="1:275" s="10" customFormat="1" ht="24" x14ac:dyDescent="0.2">
      <c r="A82" s="36" t="s">
        <v>160</v>
      </c>
      <c r="B82" s="34">
        <v>0</v>
      </c>
      <c r="C82" s="34">
        <v>0</v>
      </c>
      <c r="D82" s="34">
        <v>210.98362499999999</v>
      </c>
      <c r="E82" s="34">
        <v>-0.8456820871735431</v>
      </c>
      <c r="F82" s="34">
        <v>0</v>
      </c>
      <c r="G82" s="34">
        <v>211.82930708717353</v>
      </c>
      <c r="H82" s="34">
        <v>210.98362499999999</v>
      </c>
      <c r="I82" s="34">
        <v>210.98362499999999</v>
      </c>
      <c r="J82" s="34">
        <v>0</v>
      </c>
      <c r="K82" s="34">
        <v>-0.83004499999995573</v>
      </c>
      <c r="L82" s="34">
        <v>-0.83004499999995573</v>
      </c>
      <c r="M82" s="34">
        <v>0</v>
      </c>
      <c r="N82" s="34">
        <v>0</v>
      </c>
      <c r="O82" s="34">
        <v>-0.83004499999995573</v>
      </c>
      <c r="P82" s="34">
        <v>210.15358000000003</v>
      </c>
      <c r="Q82" s="34">
        <v>0</v>
      </c>
      <c r="R82" s="34">
        <v>-16.405684000000036</v>
      </c>
      <c r="S82" s="34">
        <v>-16.405684000000036</v>
      </c>
      <c r="T82" s="34">
        <v>0</v>
      </c>
      <c r="U82" s="34">
        <v>0</v>
      </c>
      <c r="V82" s="34">
        <v>-16.405684000000036</v>
      </c>
      <c r="W82" s="34">
        <v>193.747896</v>
      </c>
      <c r="X82" s="34">
        <v>0</v>
      </c>
      <c r="Y82" s="34">
        <v>46.258773999999988</v>
      </c>
      <c r="Z82" s="34">
        <v>46.258773999999988</v>
      </c>
      <c r="AA82" s="34">
        <v>0</v>
      </c>
      <c r="AB82" s="34">
        <v>0</v>
      </c>
      <c r="AC82" s="34">
        <v>46.258773999999988</v>
      </c>
      <c r="AD82" s="34">
        <v>240.00666999999999</v>
      </c>
      <c r="AE82" s="34">
        <v>0</v>
      </c>
      <c r="AF82" s="34">
        <v>48.391946000000019</v>
      </c>
      <c r="AG82" s="34">
        <v>48.391946000000019</v>
      </c>
      <c r="AH82" s="34">
        <v>0</v>
      </c>
      <c r="AI82" s="34">
        <v>0</v>
      </c>
      <c r="AJ82" s="34">
        <v>48.391946000000019</v>
      </c>
      <c r="AK82" s="34">
        <v>288.398616</v>
      </c>
      <c r="AL82" s="34">
        <v>0</v>
      </c>
      <c r="AM82" s="34">
        <v>-15.000116999999989</v>
      </c>
      <c r="AN82" s="34">
        <v>-15.000116999999989</v>
      </c>
      <c r="AO82" s="34">
        <v>0</v>
      </c>
      <c r="AP82" s="34">
        <v>0</v>
      </c>
      <c r="AQ82" s="34">
        <v>-15.000116999999989</v>
      </c>
      <c r="AR82" s="34">
        <v>273.39849900000002</v>
      </c>
      <c r="AS82" s="34">
        <v>0</v>
      </c>
      <c r="AT82" s="34">
        <v>37.544048999999973</v>
      </c>
      <c r="AU82" s="34">
        <v>37.544048999999973</v>
      </c>
      <c r="AV82" s="34">
        <v>0</v>
      </c>
      <c r="AW82" s="34">
        <v>0</v>
      </c>
      <c r="AX82" s="34">
        <v>37.544048999999973</v>
      </c>
      <c r="AY82" s="34">
        <v>310.94254799999999</v>
      </c>
      <c r="AZ82" s="34">
        <v>0</v>
      </c>
      <c r="BA82" s="34">
        <v>42.538606000000016</v>
      </c>
      <c r="BB82" s="34">
        <v>42.538606000000016</v>
      </c>
      <c r="BC82" s="34">
        <v>0</v>
      </c>
      <c r="BD82" s="34">
        <v>0</v>
      </c>
      <c r="BE82" s="34">
        <v>42.538606000000016</v>
      </c>
      <c r="BF82" s="34">
        <v>353.481154</v>
      </c>
      <c r="BG82" s="34">
        <v>0</v>
      </c>
      <c r="BH82" s="34">
        <v>-2.7924000000000433</v>
      </c>
      <c r="BI82" s="34">
        <v>-2.7924000000000433</v>
      </c>
      <c r="BJ82" s="34">
        <v>0</v>
      </c>
      <c r="BK82" s="34">
        <v>0</v>
      </c>
      <c r="BL82" s="34">
        <v>-2.7924000000000433</v>
      </c>
      <c r="BM82" s="34">
        <v>350.68875399999996</v>
      </c>
      <c r="BN82" s="34">
        <v>0</v>
      </c>
      <c r="BO82" s="34">
        <v>-11.401832000000013</v>
      </c>
      <c r="BP82" s="34">
        <v>-11.401832000000013</v>
      </c>
      <c r="BQ82" s="34">
        <v>0</v>
      </c>
      <c r="BR82" s="34">
        <v>0</v>
      </c>
      <c r="BS82" s="34">
        <v>-11.401832000000013</v>
      </c>
      <c r="BT82" s="34">
        <v>339.28692199999995</v>
      </c>
      <c r="BU82" s="34">
        <v>0</v>
      </c>
      <c r="BV82" s="34">
        <v>5.4873000000000047</v>
      </c>
      <c r="BW82" s="34">
        <v>5.4873000000000047</v>
      </c>
      <c r="BX82" s="34">
        <v>0</v>
      </c>
      <c r="BY82" s="34">
        <v>0</v>
      </c>
      <c r="BZ82" s="34">
        <v>5.4873000000000047</v>
      </c>
      <c r="CA82" s="34">
        <v>344.77422199999995</v>
      </c>
      <c r="CB82" s="34">
        <v>376.86700000000008</v>
      </c>
      <c r="CC82" s="34">
        <v>8.1065759999999614</v>
      </c>
      <c r="CD82" s="34">
        <v>8.1065759999999614</v>
      </c>
      <c r="CE82" s="34">
        <v>0</v>
      </c>
      <c r="CF82" s="34">
        <v>0</v>
      </c>
      <c r="CG82" s="34">
        <v>384.97357600000004</v>
      </c>
      <c r="CH82" s="34">
        <v>729.74779799999999</v>
      </c>
      <c r="CI82" s="34">
        <v>518.02</v>
      </c>
      <c r="CJ82" s="34">
        <v>-79.854106000000115</v>
      </c>
      <c r="CK82" s="34">
        <v>-79.854106000000115</v>
      </c>
      <c r="CL82" s="34">
        <v>0</v>
      </c>
      <c r="CM82" s="34">
        <v>0</v>
      </c>
      <c r="CN82" s="34">
        <v>438.16589399999987</v>
      </c>
      <c r="CO82" s="34">
        <v>1167.9136919999999</v>
      </c>
      <c r="CP82" s="34">
        <v>392.67599999999993</v>
      </c>
      <c r="CQ82" s="34">
        <v>10.7605080000003</v>
      </c>
      <c r="CR82" s="34">
        <v>10.7605080000003</v>
      </c>
      <c r="CS82" s="34">
        <v>0</v>
      </c>
      <c r="CT82" s="34">
        <v>0</v>
      </c>
      <c r="CU82" s="34">
        <v>403.43650800000023</v>
      </c>
      <c r="CV82" s="34">
        <v>1571.3502000000001</v>
      </c>
      <c r="CW82" s="34">
        <v>1641.4829999999999</v>
      </c>
      <c r="CX82" s="34">
        <v>211.25650200000018</v>
      </c>
      <c r="CY82" s="34">
        <v>211.25650200000018</v>
      </c>
      <c r="CZ82" s="34">
        <v>0</v>
      </c>
      <c r="DA82" s="34">
        <v>0</v>
      </c>
      <c r="DB82" s="34">
        <v>1852.7395020000001</v>
      </c>
      <c r="DC82" s="34">
        <v>3424.0897020000002</v>
      </c>
      <c r="DD82" s="34">
        <v>-223.42200000000003</v>
      </c>
      <c r="DE82" s="34">
        <v>-127.27039800000011</v>
      </c>
      <c r="DF82" s="34">
        <v>-127.27039800000011</v>
      </c>
      <c r="DG82" s="34">
        <v>0</v>
      </c>
      <c r="DH82" s="34">
        <v>0</v>
      </c>
      <c r="DI82" s="34">
        <v>-350.69239800000014</v>
      </c>
      <c r="DJ82" s="34">
        <v>3073.3973040000001</v>
      </c>
      <c r="DK82" s="34">
        <v>26.864000000000001</v>
      </c>
      <c r="DL82" s="34">
        <v>796.31209099999978</v>
      </c>
      <c r="DM82" s="34">
        <v>-77.473869533334664</v>
      </c>
      <c r="DN82" s="34">
        <v>0</v>
      </c>
      <c r="DO82" s="34">
        <v>873.78596053333445</v>
      </c>
      <c r="DP82" s="34">
        <v>823.17609099999981</v>
      </c>
      <c r="DQ82" s="34">
        <v>3896.5733949999999</v>
      </c>
      <c r="DR82" s="34">
        <v>-318.76099999999997</v>
      </c>
      <c r="DS82" s="34">
        <v>-150.01635299999998</v>
      </c>
      <c r="DT82" s="34">
        <v>-123.45489742857139</v>
      </c>
      <c r="DU82" s="34">
        <v>0</v>
      </c>
      <c r="DV82" s="34">
        <v>-26.561455571428599</v>
      </c>
      <c r="DW82" s="34">
        <v>-468.77735299999995</v>
      </c>
      <c r="DX82" s="34">
        <v>3427.7960419999999</v>
      </c>
      <c r="DY82" s="34">
        <v>176.78300000000002</v>
      </c>
      <c r="DZ82" s="34">
        <v>-281.15139999999985</v>
      </c>
      <c r="EA82" s="34">
        <v>-306.41270891304333</v>
      </c>
      <c r="EB82" s="34">
        <v>0</v>
      </c>
      <c r="EC82" s="34">
        <v>25.2613089130435</v>
      </c>
      <c r="ED82" s="34">
        <v>-104.36839999999984</v>
      </c>
      <c r="EE82" s="34">
        <v>3323.4276420000001</v>
      </c>
      <c r="EF82" s="34">
        <v>96.39500000000001</v>
      </c>
      <c r="EG82" s="34">
        <v>14.676357999999681</v>
      </c>
      <c r="EH82" s="34">
        <v>-33.844782217391725</v>
      </c>
      <c r="EI82" s="34">
        <v>0</v>
      </c>
      <c r="EJ82" s="34">
        <v>48.521140217391405</v>
      </c>
      <c r="EK82" s="34">
        <v>111.07135799999969</v>
      </c>
      <c r="EL82" s="34">
        <v>3434.4989999999998</v>
      </c>
      <c r="EM82" s="34">
        <v>1352.306</v>
      </c>
      <c r="EN82" s="34">
        <v>797.43350000000055</v>
      </c>
      <c r="EO82" s="34">
        <v>722.27591098901144</v>
      </c>
      <c r="EP82" s="34">
        <v>0</v>
      </c>
      <c r="EQ82" s="34">
        <v>75.157589010989099</v>
      </c>
      <c r="ER82" s="34">
        <v>2149.7395000000006</v>
      </c>
      <c r="ES82" s="34">
        <v>5584.2385000000004</v>
      </c>
      <c r="ET82" s="34">
        <v>-134.785</v>
      </c>
      <c r="EU82" s="34">
        <v>-271.16670000000056</v>
      </c>
      <c r="EV82" s="34">
        <v>-244.25236923076977</v>
      </c>
      <c r="EW82" s="34">
        <v>0</v>
      </c>
      <c r="EX82" s="34">
        <v>-26.914330769230801</v>
      </c>
      <c r="EY82" s="34">
        <v>-405.95170000000053</v>
      </c>
      <c r="EZ82" s="34">
        <v>5178.2867999999999</v>
      </c>
      <c r="FA82" s="34">
        <v>303.93199999999996</v>
      </c>
      <c r="FB82" s="34">
        <v>375.65350000000018</v>
      </c>
      <c r="FC82" s="34">
        <v>375.65350000000018</v>
      </c>
      <c r="FD82" s="34">
        <v>0</v>
      </c>
      <c r="FE82" s="34">
        <v>0</v>
      </c>
      <c r="FF82" s="34">
        <v>679.58550000000014</v>
      </c>
      <c r="FG82" s="34">
        <v>5857.8723</v>
      </c>
      <c r="FH82" s="34">
        <v>-56.338999999999999</v>
      </c>
      <c r="FI82" s="34">
        <v>220.95650000000029</v>
      </c>
      <c r="FJ82" s="34">
        <v>51.349582608695869</v>
      </c>
      <c r="FK82" s="34">
        <v>0</v>
      </c>
      <c r="FL82" s="34">
        <v>169.60691739130442</v>
      </c>
      <c r="FM82" s="34">
        <v>164.61750000000029</v>
      </c>
      <c r="FN82" s="34">
        <v>6022.4898000000003</v>
      </c>
      <c r="FO82" s="34">
        <v>-587.29999999999995</v>
      </c>
      <c r="FP82" s="34">
        <v>-471.62420000000043</v>
      </c>
      <c r="FQ82" s="34">
        <v>-108.02204333333339</v>
      </c>
      <c r="FR82" s="34">
        <v>0</v>
      </c>
      <c r="FS82" s="34">
        <v>-363.60215666666704</v>
      </c>
      <c r="FT82" s="34">
        <v>-1058.9242000000004</v>
      </c>
      <c r="FU82" s="34">
        <v>4963.5655999999999</v>
      </c>
      <c r="FV82" s="34">
        <v>1324.364</v>
      </c>
      <c r="FW82" s="34">
        <v>2653.073100000001</v>
      </c>
      <c r="FX82" s="34">
        <v>-106.03096593406917</v>
      </c>
      <c r="FY82" s="34">
        <v>0</v>
      </c>
      <c r="FZ82" s="34">
        <v>2759.1040659340701</v>
      </c>
      <c r="GA82" s="34">
        <v>3977.437100000001</v>
      </c>
      <c r="GB82" s="34">
        <v>8941.0027000000009</v>
      </c>
      <c r="GC82" s="34">
        <v>2125.634</v>
      </c>
      <c r="GD82" s="34">
        <v>-329.9327000000012</v>
      </c>
      <c r="GE82" s="34">
        <v>-276.11063260869679</v>
      </c>
      <c r="GF82" s="34">
        <v>0</v>
      </c>
      <c r="GG82" s="34">
        <v>-53.822067391304401</v>
      </c>
      <c r="GH82" s="34">
        <v>1795.7012999999988</v>
      </c>
      <c r="GI82" s="34">
        <v>10736.704</v>
      </c>
      <c r="GJ82" s="34">
        <v>148.21500000000003</v>
      </c>
      <c r="GK82" s="34">
        <v>1690.3312000000005</v>
      </c>
      <c r="GL82" s="34">
        <v>276.25715326087266</v>
      </c>
      <c r="GM82" s="34">
        <v>0</v>
      </c>
      <c r="GN82" s="34">
        <v>1414.0740467391279</v>
      </c>
      <c r="GO82" s="34">
        <v>1838.5462000000007</v>
      </c>
      <c r="GP82" s="34">
        <v>12575.2502</v>
      </c>
      <c r="GQ82" s="34">
        <v>54.083000000000084</v>
      </c>
      <c r="GR82" s="34">
        <v>184.31299999999874</v>
      </c>
      <c r="GS82" s="34">
        <v>812.51173111111029</v>
      </c>
      <c r="GT82" s="34">
        <v>0</v>
      </c>
      <c r="GU82" s="34">
        <v>-628.19873111111156</v>
      </c>
      <c r="GV82" s="34">
        <v>238.39599999999882</v>
      </c>
      <c r="GW82" s="34">
        <v>12813.646199999999</v>
      </c>
      <c r="GX82" s="34">
        <v>117.02</v>
      </c>
      <c r="GY82" s="34">
        <v>-380.31409999999914</v>
      </c>
      <c r="GZ82" s="34">
        <v>-29.255299999999124</v>
      </c>
      <c r="HA82" s="34">
        <v>0</v>
      </c>
      <c r="HB82" s="34">
        <v>-351.05880000000002</v>
      </c>
      <c r="HC82" s="34">
        <v>-263.29409999999916</v>
      </c>
      <c r="HD82" s="34">
        <v>12550.3521</v>
      </c>
      <c r="HE82" s="34">
        <v>109.706</v>
      </c>
      <c r="HF82" s="34">
        <v>-5273.2008999999998</v>
      </c>
      <c r="HG82" s="34">
        <v>2002.3617365760001</v>
      </c>
      <c r="HH82" s="34">
        <v>0</v>
      </c>
      <c r="HI82" s="34">
        <v>-7275.5626365759999</v>
      </c>
      <c r="HJ82" s="34">
        <v>-5163.4948999999997</v>
      </c>
      <c r="HK82" s="34">
        <v>7386.8572000000004</v>
      </c>
      <c r="HL82" s="34">
        <v>402.25400000000002</v>
      </c>
      <c r="HM82" s="34">
        <v>475.39239999999961</v>
      </c>
      <c r="HN82" s="34">
        <v>694.80399999999963</v>
      </c>
      <c r="HO82" s="34">
        <v>0</v>
      </c>
      <c r="HP82" s="34">
        <v>-219.41160000000002</v>
      </c>
      <c r="HQ82" s="34">
        <v>877.64639999999963</v>
      </c>
      <c r="HR82" s="34">
        <v>8264.5036</v>
      </c>
      <c r="HS82" s="34">
        <v>182.84300000000002</v>
      </c>
      <c r="HT82" s="34">
        <v>292.54880000000122</v>
      </c>
      <c r="HU82" s="34">
        <v>36.568600000001197</v>
      </c>
      <c r="HV82" s="34">
        <v>0</v>
      </c>
      <c r="HW82" s="34">
        <v>255.98020000000002</v>
      </c>
      <c r="HX82" s="34">
        <v>475.39180000000124</v>
      </c>
      <c r="HY82" s="34">
        <v>8739.8954000000012</v>
      </c>
      <c r="HZ82" s="34">
        <v>365.68600000000004</v>
      </c>
      <c r="IA82" s="34">
        <v>-109.70580000000007</v>
      </c>
      <c r="IB82" s="34">
        <v>36.568599999999947</v>
      </c>
      <c r="IC82" s="34">
        <v>0</v>
      </c>
      <c r="ID82" s="34">
        <v>-146.27440000000001</v>
      </c>
      <c r="IE82" s="34">
        <v>255.98019999999997</v>
      </c>
      <c r="IF82" s="34">
        <v>8995.8756000000012</v>
      </c>
      <c r="IG82" s="34">
        <v>219.41200000000003</v>
      </c>
      <c r="IH82" s="34">
        <v>-146.27480000000082</v>
      </c>
      <c r="II82" s="34">
        <v>-146.27480000000082</v>
      </c>
      <c r="IJ82" s="34">
        <v>0</v>
      </c>
      <c r="IK82" s="34">
        <v>0</v>
      </c>
      <c r="IL82" s="34">
        <v>73.137199999999211</v>
      </c>
      <c r="IM82" s="34">
        <v>9069.0128000000004</v>
      </c>
      <c r="IN82" s="34">
        <v>292.57499999999999</v>
      </c>
      <c r="IO82" s="34">
        <v>1615.3257999999994</v>
      </c>
      <c r="IP82" s="34">
        <v>554.09544999999935</v>
      </c>
      <c r="IQ82" s="34">
        <v>0</v>
      </c>
      <c r="IR82" s="34">
        <v>1061.23035</v>
      </c>
      <c r="IS82" s="34">
        <v>1907.9007999999994</v>
      </c>
      <c r="IT82" s="34">
        <v>10976.9136</v>
      </c>
      <c r="IU82" s="34">
        <v>37.868000000000002</v>
      </c>
      <c r="IV82" s="34">
        <v>-189.6752000000011</v>
      </c>
      <c r="IW82" s="34">
        <v>268.39730549450456</v>
      </c>
      <c r="IX82" s="34">
        <v>0</v>
      </c>
      <c r="IY82" s="34">
        <v>-458.07250549450566</v>
      </c>
      <c r="IZ82" s="34">
        <v>-151.8072000000011</v>
      </c>
      <c r="JA82" s="34">
        <v>10825.106399999999</v>
      </c>
      <c r="JB82" s="34">
        <v>-40.827000000000005</v>
      </c>
      <c r="JC82" s="34">
        <v>363.5056000000011</v>
      </c>
      <c r="JD82" s="34">
        <v>363.5056000000011</v>
      </c>
      <c r="JE82" s="34">
        <v>0</v>
      </c>
      <c r="JF82" s="34">
        <v>0</v>
      </c>
      <c r="JG82" s="34">
        <v>322.6786000000011</v>
      </c>
      <c r="JH82" s="34">
        <v>11147.785</v>
      </c>
      <c r="JI82" s="34">
        <v>0</v>
      </c>
      <c r="JJ82" s="34">
        <v>378.8070000000007</v>
      </c>
      <c r="JK82" s="34">
        <v>296.52467608000069</v>
      </c>
      <c r="JL82" s="34">
        <v>0</v>
      </c>
      <c r="JM82" s="34">
        <v>82.282323919999996</v>
      </c>
      <c r="JN82" s="34">
        <v>378.8070000000007</v>
      </c>
      <c r="JO82" s="34">
        <v>11526.592000000001</v>
      </c>
    </row>
    <row r="83" spans="1:275" s="10" customFormat="1" x14ac:dyDescent="0.2">
      <c r="A83" s="35" t="s">
        <v>4</v>
      </c>
      <c r="B83" s="34">
        <v>504924.93167599995</v>
      </c>
      <c r="C83" s="34">
        <v>-7288.5139999999992</v>
      </c>
      <c r="D83" s="34">
        <v>236821.02357399993</v>
      </c>
      <c r="E83" s="34">
        <v>237986.08476297942</v>
      </c>
      <c r="F83" s="34">
        <v>0</v>
      </c>
      <c r="G83" s="34">
        <v>-1165.0611889794545</v>
      </c>
      <c r="H83" s="34">
        <v>229532.50957399997</v>
      </c>
      <c r="I83" s="34">
        <v>734457.44125000003</v>
      </c>
      <c r="J83" s="34">
        <v>8955.0759999999991</v>
      </c>
      <c r="K83" s="34">
        <v>-72076.905939999881</v>
      </c>
      <c r="L83" s="34">
        <v>-73547.01064793249</v>
      </c>
      <c r="M83" s="34">
        <v>0</v>
      </c>
      <c r="N83" s="34">
        <v>1470.1047079326163</v>
      </c>
      <c r="O83" s="34">
        <v>-63121.82993999988</v>
      </c>
      <c r="P83" s="34">
        <v>671335.61131000007</v>
      </c>
      <c r="Q83" s="34">
        <v>-2085.0319999999997</v>
      </c>
      <c r="R83" s="34">
        <v>9857.323713999891</v>
      </c>
      <c r="S83" s="34">
        <v>12898.481167419246</v>
      </c>
      <c r="T83" s="34">
        <v>0</v>
      </c>
      <c r="U83" s="34">
        <v>-3041.1574534193546</v>
      </c>
      <c r="V83" s="34">
        <v>7772.2917139998917</v>
      </c>
      <c r="W83" s="34">
        <v>679107.903024</v>
      </c>
      <c r="X83" s="34">
        <v>7497.9720000000007</v>
      </c>
      <c r="Y83" s="34">
        <v>3605.306562000027</v>
      </c>
      <c r="Z83" s="34">
        <v>74887.263917181757</v>
      </c>
      <c r="AA83" s="34">
        <v>-69842.148662210762</v>
      </c>
      <c r="AB83" s="34">
        <v>-1439.8086929709675</v>
      </c>
      <c r="AC83" s="34">
        <v>11103.278562000029</v>
      </c>
      <c r="AD83" s="34">
        <v>690211.1815859999</v>
      </c>
      <c r="AE83" s="34">
        <v>-1398.0679999999998</v>
      </c>
      <c r="AF83" s="34">
        <v>73424.428501999995</v>
      </c>
      <c r="AG83" s="34">
        <v>64619.7434778717</v>
      </c>
      <c r="AH83" s="34">
        <v>0</v>
      </c>
      <c r="AI83" s="34">
        <v>8804.6850241282937</v>
      </c>
      <c r="AJ83" s="34">
        <v>72026.360501999996</v>
      </c>
      <c r="AK83" s="34">
        <v>762237.54208799999</v>
      </c>
      <c r="AL83" s="34">
        <v>-124.68199999999996</v>
      </c>
      <c r="AM83" s="34">
        <v>-40092.278637999996</v>
      </c>
      <c r="AN83" s="34">
        <v>-39688.079617286021</v>
      </c>
      <c r="AO83" s="34">
        <v>0</v>
      </c>
      <c r="AP83" s="34">
        <v>-404.1990207139786</v>
      </c>
      <c r="AQ83" s="34">
        <v>-40216.960637999997</v>
      </c>
      <c r="AR83" s="34">
        <v>722020.58145000006</v>
      </c>
      <c r="AS83" s="34">
        <v>21731.716</v>
      </c>
      <c r="AT83" s="34">
        <v>30494.647069999995</v>
      </c>
      <c r="AU83" s="34">
        <v>30418.490017606448</v>
      </c>
      <c r="AV83" s="34">
        <v>0</v>
      </c>
      <c r="AW83" s="34">
        <v>76.157052393548383</v>
      </c>
      <c r="AX83" s="34">
        <v>52226.363069999992</v>
      </c>
      <c r="AY83" s="34">
        <v>774246.9445199999</v>
      </c>
      <c r="AZ83" s="34">
        <v>-13983.833000000001</v>
      </c>
      <c r="BA83" s="34">
        <v>22235.400003999974</v>
      </c>
      <c r="BB83" s="34">
        <v>36628.89358005159</v>
      </c>
      <c r="BC83" s="34">
        <v>0</v>
      </c>
      <c r="BD83" s="34">
        <v>-14393.493576051615</v>
      </c>
      <c r="BE83" s="34">
        <v>8251.567003999975</v>
      </c>
      <c r="BF83" s="34">
        <v>782498.51152399997</v>
      </c>
      <c r="BG83" s="34">
        <v>-1837.5059999999999</v>
      </c>
      <c r="BH83" s="34">
        <v>-5692.8113000000531</v>
      </c>
      <c r="BI83" s="34">
        <v>-5746.9312635960596</v>
      </c>
      <c r="BJ83" s="34">
        <v>0</v>
      </c>
      <c r="BK83" s="34">
        <v>54.119963596006137</v>
      </c>
      <c r="BL83" s="34">
        <v>-7530.3173000000525</v>
      </c>
      <c r="BM83" s="34">
        <v>774968.19422399986</v>
      </c>
      <c r="BN83" s="34">
        <v>7231.5229999999992</v>
      </c>
      <c r="BO83" s="34">
        <v>-30026.710144000004</v>
      </c>
      <c r="BP83" s="34">
        <v>-24575.306169688887</v>
      </c>
      <c r="BQ83" s="34">
        <v>0</v>
      </c>
      <c r="BR83" s="34">
        <v>-5451.4039743111116</v>
      </c>
      <c r="BS83" s="34">
        <v>-22795.187144000003</v>
      </c>
      <c r="BT83" s="34">
        <v>752173.00707999989</v>
      </c>
      <c r="BU83" s="34">
        <v>37692.393000000004</v>
      </c>
      <c r="BV83" s="34">
        <v>16057.604392000025</v>
      </c>
      <c r="BW83" s="34">
        <v>13208.364784500023</v>
      </c>
      <c r="BX83" s="34">
        <v>2538.4134685000004</v>
      </c>
      <c r="BY83" s="34">
        <v>310.82613900000001</v>
      </c>
      <c r="BZ83" s="34">
        <v>53749.997392000027</v>
      </c>
      <c r="CA83" s="34">
        <v>805923.00447199994</v>
      </c>
      <c r="CB83" s="34">
        <v>4102.6729999999998</v>
      </c>
      <c r="CC83" s="34">
        <v>47961.262415000019</v>
      </c>
      <c r="CD83" s="34">
        <v>46936.718692717412</v>
      </c>
      <c r="CE83" s="34">
        <v>0</v>
      </c>
      <c r="CF83" s="34">
        <v>1024.5437222826081</v>
      </c>
      <c r="CG83" s="34">
        <v>52063.935415000014</v>
      </c>
      <c r="CH83" s="34">
        <v>857986.9398869999</v>
      </c>
      <c r="CI83" s="34">
        <v>14315.627</v>
      </c>
      <c r="CJ83" s="34">
        <v>-45658.564388000057</v>
      </c>
      <c r="CK83" s="34">
        <v>-46150.33057140006</v>
      </c>
      <c r="CL83" s="34">
        <v>546.40687044444405</v>
      </c>
      <c r="CM83" s="34">
        <v>-54.640687044444405</v>
      </c>
      <c r="CN83" s="34">
        <v>-31342.937388000064</v>
      </c>
      <c r="CO83" s="34">
        <v>826644.00249899982</v>
      </c>
      <c r="CP83" s="34">
        <v>-1336.2079999999999</v>
      </c>
      <c r="CQ83" s="34">
        <v>-11976.930978999861</v>
      </c>
      <c r="CR83" s="34">
        <v>-11636.611617142718</v>
      </c>
      <c r="CS83" s="34">
        <v>0</v>
      </c>
      <c r="CT83" s="34">
        <v>-340.31936185714216</v>
      </c>
      <c r="CU83" s="34">
        <v>-13313.138978999861</v>
      </c>
      <c r="CV83" s="34">
        <v>813330.86352000001</v>
      </c>
      <c r="CW83" s="34">
        <v>12475.646999999995</v>
      </c>
      <c r="CX83" s="34">
        <v>64654.899833999974</v>
      </c>
      <c r="CY83" s="34">
        <v>64654.899833999974</v>
      </c>
      <c r="CZ83" s="34">
        <v>0</v>
      </c>
      <c r="DA83" s="34">
        <v>0</v>
      </c>
      <c r="DB83" s="34">
        <v>77130.546833999979</v>
      </c>
      <c r="DC83" s="34">
        <v>890461.41035400005</v>
      </c>
      <c r="DD83" s="34">
        <v>33132.435999999994</v>
      </c>
      <c r="DE83" s="34">
        <v>-18907.508418000023</v>
      </c>
      <c r="DF83" s="34">
        <v>-19466.51213517394</v>
      </c>
      <c r="DG83" s="34">
        <v>0</v>
      </c>
      <c r="DH83" s="34">
        <v>559.00371717391397</v>
      </c>
      <c r="DI83" s="34">
        <v>14224.927581999971</v>
      </c>
      <c r="DJ83" s="34">
        <v>904686.33793599985</v>
      </c>
      <c r="DK83" s="34">
        <v>5865.6910000000007</v>
      </c>
      <c r="DL83" s="34">
        <v>-14258.401791000013</v>
      </c>
      <c r="DM83" s="34">
        <v>-14749.906393800016</v>
      </c>
      <c r="DN83" s="34">
        <v>464.19879153333392</v>
      </c>
      <c r="DO83" s="34">
        <v>27.305811266666701</v>
      </c>
      <c r="DP83" s="34">
        <v>-8392.7107910000159</v>
      </c>
      <c r="DQ83" s="34">
        <v>896293.62714500003</v>
      </c>
      <c r="DR83" s="34">
        <v>31538.888999999996</v>
      </c>
      <c r="DS83" s="34">
        <v>-32680.587924999971</v>
      </c>
      <c r="DT83" s="34">
        <v>-33796.169058999978</v>
      </c>
      <c r="DU83" s="34">
        <v>1620.2487898571446</v>
      </c>
      <c r="DV83" s="34">
        <v>-504.66765585714336</v>
      </c>
      <c r="DW83" s="34">
        <v>-1141.6989249999788</v>
      </c>
      <c r="DX83" s="34">
        <v>895151.92822</v>
      </c>
      <c r="DY83" s="34">
        <v>71250.798999999999</v>
      </c>
      <c r="DZ83" s="34">
        <v>-72063.532195999869</v>
      </c>
      <c r="EA83" s="34">
        <v>-72088.793504912916</v>
      </c>
      <c r="EB83" s="34">
        <v>0</v>
      </c>
      <c r="EC83" s="34">
        <v>25.2613089130435</v>
      </c>
      <c r="ED83" s="34">
        <v>-812.73319599987008</v>
      </c>
      <c r="EE83" s="34">
        <v>894339.19502400013</v>
      </c>
      <c r="EF83" s="34">
        <v>33350.160999999993</v>
      </c>
      <c r="EG83" s="34">
        <v>-13994.191024000129</v>
      </c>
      <c r="EH83" s="34">
        <v>-12562.817387587082</v>
      </c>
      <c r="EI83" s="34">
        <v>-1310.0707858695678</v>
      </c>
      <c r="EJ83" s="34">
        <v>-121.30285054347851</v>
      </c>
      <c r="EK83" s="34">
        <v>19355.969975999873</v>
      </c>
      <c r="EL83" s="34">
        <v>913695.16499999992</v>
      </c>
      <c r="EM83" s="34">
        <v>38661.949999999997</v>
      </c>
      <c r="EN83" s="34">
        <v>152845.06250000006</v>
      </c>
      <c r="EO83" s="34">
        <v>152444.22202527479</v>
      </c>
      <c r="EP83" s="34">
        <v>-1979.1498439560464</v>
      </c>
      <c r="EQ83" s="34">
        <v>2379.9903186813217</v>
      </c>
      <c r="ER83" s="34">
        <v>191507.01250000007</v>
      </c>
      <c r="ES83" s="34">
        <v>1105202.1775</v>
      </c>
      <c r="ET83" s="34">
        <v>-49273.311000000002</v>
      </c>
      <c r="EU83" s="34">
        <v>-44694.86950000011</v>
      </c>
      <c r="EV83" s="34">
        <v>-45932.928715384733</v>
      </c>
      <c r="EW83" s="34">
        <v>1211.1448846153862</v>
      </c>
      <c r="EX83" s="34">
        <v>26.914330769230801</v>
      </c>
      <c r="EY83" s="34">
        <v>-93968.180500000104</v>
      </c>
      <c r="EZ83" s="34">
        <v>1011233.9969999999</v>
      </c>
      <c r="FA83" s="34">
        <v>-24825.218000000001</v>
      </c>
      <c r="FB83" s="34">
        <v>61669.281400000058</v>
      </c>
      <c r="FC83" s="34">
        <v>59875.307188043538</v>
      </c>
      <c r="FD83" s="34">
        <v>1793.9742119565242</v>
      </c>
      <c r="FE83" s="34">
        <v>0</v>
      </c>
      <c r="FF83" s="34">
        <v>36844.063400000057</v>
      </c>
      <c r="FG83" s="34">
        <v>1048078.0604</v>
      </c>
      <c r="FH83" s="34">
        <v>10406.905999999999</v>
      </c>
      <c r="FI83" s="34">
        <v>1812.5335999999784</v>
      </c>
      <c r="FJ83" s="34">
        <v>4526.2442782608496</v>
      </c>
      <c r="FK83" s="34">
        <v>-3222.5314304347839</v>
      </c>
      <c r="FL83" s="34">
        <v>508.82075217391321</v>
      </c>
      <c r="FM83" s="34">
        <v>12219.43959999998</v>
      </c>
      <c r="FN83" s="34">
        <v>1060297.5</v>
      </c>
      <c r="FO83" s="34">
        <v>6472.2860000000001</v>
      </c>
      <c r="FP83" s="34">
        <v>-18509.347599999946</v>
      </c>
      <c r="FQ83" s="34">
        <v>-18313.561823333279</v>
      </c>
      <c r="FR83" s="34">
        <v>-111.87758666666679</v>
      </c>
      <c r="FS83" s="34">
        <v>-83.90819000000009</v>
      </c>
      <c r="FT83" s="34">
        <v>-12037.061599999948</v>
      </c>
      <c r="FU83" s="34">
        <v>1048260.4384000001</v>
      </c>
      <c r="FV83" s="34">
        <v>56911.375</v>
      </c>
      <c r="FW83" s="34">
        <v>-23555.073399999976</v>
      </c>
      <c r="FX83" s="34">
        <v>-23251.571952747225</v>
      </c>
      <c r="FY83" s="34">
        <v>-358.68352857142912</v>
      </c>
      <c r="FZ83" s="34">
        <v>55.182081318681405</v>
      </c>
      <c r="GA83" s="34">
        <v>33356.301600000035</v>
      </c>
      <c r="GB83" s="34">
        <v>1081616.7400000002</v>
      </c>
      <c r="GC83" s="34">
        <v>-48434.642999999989</v>
      </c>
      <c r="GD83" s="34">
        <v>-23054.913000000102</v>
      </c>
      <c r="GE83" s="34">
        <v>-23377.845404347929</v>
      </c>
      <c r="GF83" s="34">
        <v>296.02137065217426</v>
      </c>
      <c r="GG83" s="34">
        <v>26.9110336956522</v>
      </c>
      <c r="GH83" s="34">
        <v>-71489.556000000084</v>
      </c>
      <c r="GI83" s="34">
        <v>1010127.1839999999</v>
      </c>
      <c r="GJ83" s="34">
        <v>12783.686999999998</v>
      </c>
      <c r="GK83" s="34">
        <v>22635.256800000141</v>
      </c>
      <c r="GL83" s="34">
        <v>21754.795601087102</v>
      </c>
      <c r="GM83" s="34">
        <v>880.46119891304193</v>
      </c>
      <c r="GN83" s="34">
        <v>0</v>
      </c>
      <c r="GO83" s="34">
        <v>35418.943800000139</v>
      </c>
      <c r="GP83" s="34">
        <v>1045546.1278000001</v>
      </c>
      <c r="GQ83" s="34">
        <v>-26479.155999999999</v>
      </c>
      <c r="GR83" s="34">
        <v>68425.4258999999</v>
      </c>
      <c r="GS83" s="34">
        <v>66854.929072222134</v>
      </c>
      <c r="GT83" s="34">
        <v>770.97117000000048</v>
      </c>
      <c r="GU83" s="34">
        <v>799.52565777777829</v>
      </c>
      <c r="GV83" s="34">
        <v>41946.269899999912</v>
      </c>
      <c r="GW83" s="34">
        <v>1087492.3977000001</v>
      </c>
      <c r="GX83" s="34">
        <v>-4885.5700000000006</v>
      </c>
      <c r="GY83" s="34">
        <v>-6026.5077000000829</v>
      </c>
      <c r="GZ83" s="34">
        <v>-5119.6058000000821</v>
      </c>
      <c r="HA83" s="34">
        <v>58.509799999999998</v>
      </c>
      <c r="HB83" s="34">
        <v>-965.4117</v>
      </c>
      <c r="HC83" s="34">
        <v>-10912.077700000082</v>
      </c>
      <c r="HD83" s="34">
        <v>1076580.3199999998</v>
      </c>
      <c r="HE83" s="34">
        <v>-3013.9590000000003</v>
      </c>
      <c r="HF83" s="34">
        <v>238588.14420000018</v>
      </c>
      <c r="HG83" s="34">
        <v>240826.77885740821</v>
      </c>
      <c r="HH83" s="34">
        <v>-769.53066348399989</v>
      </c>
      <c r="HI83" s="34">
        <v>-1469.103993924</v>
      </c>
      <c r="HJ83" s="34">
        <v>235574.18520000018</v>
      </c>
      <c r="HK83" s="34">
        <v>1312154.5052000002</v>
      </c>
      <c r="HL83" s="34">
        <v>-7423.4259999999995</v>
      </c>
      <c r="HM83" s="34">
        <v>9507.8361999999361</v>
      </c>
      <c r="HN83" s="34">
        <v>11007.148799999935</v>
      </c>
      <c r="HO83" s="34">
        <v>-1353.0382</v>
      </c>
      <c r="HP83" s="34">
        <v>-146.27440000000001</v>
      </c>
      <c r="HQ83" s="34">
        <v>2084.4101999999357</v>
      </c>
      <c r="HR83" s="34">
        <v>1314238.9154000003</v>
      </c>
      <c r="HS83" s="34">
        <v>-5777.8379999999997</v>
      </c>
      <c r="HT83" s="34">
        <v>-1060.4901999999679</v>
      </c>
      <c r="HU83" s="34">
        <v>2632.9384000000323</v>
      </c>
      <c r="HV83" s="34">
        <v>-2962.0566000000003</v>
      </c>
      <c r="HW83" s="34">
        <v>-731.37200000000007</v>
      </c>
      <c r="HX83" s="34">
        <v>-6838.3281999999672</v>
      </c>
      <c r="HY83" s="34">
        <v>1307400.5872000002</v>
      </c>
      <c r="HZ83" s="34">
        <v>-914.21400000000017</v>
      </c>
      <c r="IA83" s="34">
        <v>-1682.1565999999409</v>
      </c>
      <c r="IB83" s="34">
        <v>731.37100000005944</v>
      </c>
      <c r="IC83" s="34">
        <v>-2413.5276000000003</v>
      </c>
      <c r="ID83" s="34">
        <v>0</v>
      </c>
      <c r="IE83" s="34">
        <v>-2596.3705999999411</v>
      </c>
      <c r="IF83" s="34">
        <v>1304804.2166000002</v>
      </c>
      <c r="IG83" s="34">
        <v>-5412.1539999999995</v>
      </c>
      <c r="IH83" s="34">
        <v>-7240.5816000000714</v>
      </c>
      <c r="II83" s="34">
        <v>-4644.2110000000703</v>
      </c>
      <c r="IJ83" s="34">
        <v>-2157.5473999999999</v>
      </c>
      <c r="IK83" s="34">
        <v>-438.82320000000004</v>
      </c>
      <c r="IL83" s="34">
        <v>-12652.735600000069</v>
      </c>
      <c r="IM83" s="34">
        <v>1292151.4810000001</v>
      </c>
      <c r="IN83" s="34">
        <v>-5451.1080000000011</v>
      </c>
      <c r="IO83" s="34">
        <v>58218.42859999981</v>
      </c>
      <c r="IP83" s="34">
        <v>54961.549249999814</v>
      </c>
      <c r="IQ83" s="34">
        <v>-1024.6361999999999</v>
      </c>
      <c r="IR83" s="34">
        <v>4281.5155500000001</v>
      </c>
      <c r="IS83" s="34">
        <v>52767.320599999817</v>
      </c>
      <c r="IT83" s="34">
        <v>1344918.8015999999</v>
      </c>
      <c r="IU83" s="34">
        <v>-5398.2130000000006</v>
      </c>
      <c r="IV83" s="34">
        <v>36758.33739999996</v>
      </c>
      <c r="IW83" s="34">
        <v>38094.382207692273</v>
      </c>
      <c r="IX83" s="34">
        <v>-1336.0448076923083</v>
      </c>
      <c r="IY83" s="34">
        <v>0</v>
      </c>
      <c r="IZ83" s="34">
        <v>31360.124399999961</v>
      </c>
      <c r="JA83" s="34">
        <v>1376278.926</v>
      </c>
      <c r="JB83" s="34">
        <v>-13159.361000000001</v>
      </c>
      <c r="JC83" s="34">
        <v>40487.909999999887</v>
      </c>
      <c r="JD83" s="34">
        <v>43117.867483560047</v>
      </c>
      <c r="JE83" s="34">
        <v>-2669.8053242200003</v>
      </c>
      <c r="JF83" s="34">
        <v>39.847840660000003</v>
      </c>
      <c r="JG83" s="34">
        <v>27328.548999999883</v>
      </c>
      <c r="JH83" s="34">
        <v>1403607.4749999999</v>
      </c>
      <c r="JI83" s="34">
        <v>-23727.767</v>
      </c>
      <c r="JJ83" s="34">
        <v>-176421.17039999971</v>
      </c>
      <c r="JK83" s="34">
        <v>26157.911091040191</v>
      </c>
      <c r="JL83" s="34">
        <v>-2262.7639077999997</v>
      </c>
      <c r="JM83" s="34">
        <v>-200316.31758323999</v>
      </c>
      <c r="JN83" s="34">
        <v>-200148.9373999997</v>
      </c>
      <c r="JO83" s="34">
        <v>1203458.5376000002</v>
      </c>
    </row>
    <row r="84" spans="1:275" s="10" customFormat="1" x14ac:dyDescent="0.2">
      <c r="A84" s="44" t="s">
        <v>22</v>
      </c>
      <c r="B84" s="34">
        <v>73513.008071999997</v>
      </c>
      <c r="C84" s="34">
        <v>3506.6219999999998</v>
      </c>
      <c r="D84" s="34">
        <v>34262.510802999997</v>
      </c>
      <c r="E84" s="34">
        <v>33711.754604573347</v>
      </c>
      <c r="F84" s="34">
        <v>0</v>
      </c>
      <c r="G84" s="34">
        <v>550.75619842665117</v>
      </c>
      <c r="H84" s="34">
        <v>37769.132803</v>
      </c>
      <c r="I84" s="34">
        <v>111282.140875</v>
      </c>
      <c r="J84" s="34">
        <v>218.441</v>
      </c>
      <c r="K84" s="34">
        <v>-11047.170634999982</v>
      </c>
      <c r="L84" s="34">
        <v>-11112.028195644069</v>
      </c>
      <c r="M84" s="34">
        <v>0</v>
      </c>
      <c r="N84" s="34">
        <v>64.857560644086007</v>
      </c>
      <c r="O84" s="34">
        <v>-10828.729634999981</v>
      </c>
      <c r="P84" s="34">
        <v>100453.41124000002</v>
      </c>
      <c r="Q84" s="34">
        <v>282.637</v>
      </c>
      <c r="R84" s="34">
        <v>4060.0359519999788</v>
      </c>
      <c r="S84" s="34">
        <v>2387.3993526193335</v>
      </c>
      <c r="T84" s="34">
        <v>0</v>
      </c>
      <c r="U84" s="34">
        <v>1672.6365993806453</v>
      </c>
      <c r="V84" s="34">
        <v>4342.672951999979</v>
      </c>
      <c r="W84" s="34">
        <v>104796.08419199999</v>
      </c>
      <c r="X84" s="34">
        <v>293.339</v>
      </c>
      <c r="Y84" s="34">
        <v>11817.825765000009</v>
      </c>
      <c r="Z84" s="34">
        <v>11634.992915098934</v>
      </c>
      <c r="AA84" s="34">
        <v>0</v>
      </c>
      <c r="AB84" s="34">
        <v>182.83284990107529</v>
      </c>
      <c r="AC84" s="34">
        <v>12111.164765000009</v>
      </c>
      <c r="AD84" s="34">
        <v>116907.248957</v>
      </c>
      <c r="AE84" s="34">
        <v>288.00599999999997</v>
      </c>
      <c r="AF84" s="34">
        <v>11037.256938999994</v>
      </c>
      <c r="AG84" s="34">
        <v>11011.587303361135</v>
      </c>
      <c r="AH84" s="34">
        <v>0</v>
      </c>
      <c r="AI84" s="34">
        <v>25.669635638857994</v>
      </c>
      <c r="AJ84" s="34">
        <v>11325.262938999993</v>
      </c>
      <c r="AK84" s="34">
        <v>128232.511896</v>
      </c>
      <c r="AL84" s="34">
        <v>176.52600000000001</v>
      </c>
      <c r="AM84" s="34">
        <v>-6721.8514319999977</v>
      </c>
      <c r="AN84" s="34">
        <v>-6797.6387483838689</v>
      </c>
      <c r="AO84" s="34">
        <v>0</v>
      </c>
      <c r="AP84" s="34">
        <v>75.787316383870973</v>
      </c>
      <c r="AQ84" s="34">
        <v>-6545.3254319999978</v>
      </c>
      <c r="AR84" s="34">
        <v>121687.186464</v>
      </c>
      <c r="AS84" s="34">
        <v>1257.5880000000002</v>
      </c>
      <c r="AT84" s="34">
        <v>5370.8503439999949</v>
      </c>
      <c r="AU84" s="34">
        <v>5269.3076074752635</v>
      </c>
      <c r="AV84" s="34">
        <v>0</v>
      </c>
      <c r="AW84" s="34">
        <v>101.54273652473117</v>
      </c>
      <c r="AX84" s="34">
        <v>6628.4383439999947</v>
      </c>
      <c r="AY84" s="34">
        <v>128315.62480799999</v>
      </c>
      <c r="AZ84" s="34">
        <v>26.260999999999999</v>
      </c>
      <c r="BA84" s="34">
        <v>5545.8989839999977</v>
      </c>
      <c r="BB84" s="34">
        <v>5494.1238272516102</v>
      </c>
      <c r="BC84" s="34">
        <v>0</v>
      </c>
      <c r="BD84" s="34">
        <v>51.775156748387104</v>
      </c>
      <c r="BE84" s="34">
        <v>5572.1599839999981</v>
      </c>
      <c r="BF84" s="34">
        <v>133887.78479199999</v>
      </c>
      <c r="BG84" s="34">
        <v>54.03</v>
      </c>
      <c r="BH84" s="34">
        <v>-814.9685619999957</v>
      </c>
      <c r="BI84" s="34">
        <v>-760.84859840398951</v>
      </c>
      <c r="BJ84" s="34">
        <v>0</v>
      </c>
      <c r="BK84" s="34">
        <v>-54.119963596006137</v>
      </c>
      <c r="BL84" s="34">
        <v>-760.93856199999573</v>
      </c>
      <c r="BM84" s="34">
        <v>133126.84623</v>
      </c>
      <c r="BN84" s="34">
        <v>158.661</v>
      </c>
      <c r="BO84" s="34">
        <v>-3677.9030260000072</v>
      </c>
      <c r="BP84" s="34">
        <v>-3677.9030260000072</v>
      </c>
      <c r="BQ84" s="34">
        <v>0</v>
      </c>
      <c r="BR84" s="34">
        <v>0</v>
      </c>
      <c r="BS84" s="34">
        <v>-3519.2420260000072</v>
      </c>
      <c r="BT84" s="34">
        <v>129607.60420399999</v>
      </c>
      <c r="BU84" s="34">
        <v>704.625</v>
      </c>
      <c r="BV84" s="34">
        <v>2823.6626759999926</v>
      </c>
      <c r="BW84" s="34">
        <v>2435.1300022499927</v>
      </c>
      <c r="BX84" s="34">
        <v>0</v>
      </c>
      <c r="BY84" s="34">
        <v>388.53267375000001</v>
      </c>
      <c r="BZ84" s="34">
        <v>3528.2876759999926</v>
      </c>
      <c r="CA84" s="34">
        <v>133135.89187999998</v>
      </c>
      <c r="CB84" s="34">
        <v>2021.4099999999999</v>
      </c>
      <c r="CC84" s="34">
        <v>9220.4932320000116</v>
      </c>
      <c r="CD84" s="34">
        <v>7953.2944175978382</v>
      </c>
      <c r="CE84" s="34">
        <v>0</v>
      </c>
      <c r="CF84" s="34">
        <v>1267.1988144021732</v>
      </c>
      <c r="CG84" s="34">
        <v>11241.903232000011</v>
      </c>
      <c r="CH84" s="34">
        <v>144377.79511199999</v>
      </c>
      <c r="CI84" s="34">
        <v>237.863</v>
      </c>
      <c r="CJ84" s="34">
        <v>-7359.2558090000121</v>
      </c>
      <c r="CK84" s="34">
        <v>-7386.5761525222342</v>
      </c>
      <c r="CL84" s="34">
        <v>0</v>
      </c>
      <c r="CM84" s="34">
        <v>27.320343522222203</v>
      </c>
      <c r="CN84" s="34">
        <v>-7121.3928090000118</v>
      </c>
      <c r="CO84" s="34">
        <v>137256.40230299998</v>
      </c>
      <c r="CP84" s="34">
        <v>183.517</v>
      </c>
      <c r="CQ84" s="34">
        <v>-2408.558782999964</v>
      </c>
      <c r="CR84" s="34">
        <v>-2408.558782999964</v>
      </c>
      <c r="CS84" s="34">
        <v>0</v>
      </c>
      <c r="CT84" s="34">
        <v>0</v>
      </c>
      <c r="CU84" s="34">
        <v>-2225.0417829999642</v>
      </c>
      <c r="CV84" s="34">
        <v>135031.36052000002</v>
      </c>
      <c r="CW84" s="34">
        <v>-1.1170000000000044</v>
      </c>
      <c r="CX84" s="34">
        <v>10762.40230399999</v>
      </c>
      <c r="CY84" s="34">
        <v>10762.40230399999</v>
      </c>
      <c r="CZ84" s="34">
        <v>0</v>
      </c>
      <c r="DA84" s="34">
        <v>0</v>
      </c>
      <c r="DB84" s="34">
        <v>10761.28530399999</v>
      </c>
      <c r="DC84" s="34">
        <v>145792.64582400001</v>
      </c>
      <c r="DD84" s="34">
        <v>-699.74800000000005</v>
      </c>
      <c r="DE84" s="34">
        <v>-3190.5448240000037</v>
      </c>
      <c r="DF84" s="34">
        <v>-3330.295753293482</v>
      </c>
      <c r="DG84" s="34">
        <v>0</v>
      </c>
      <c r="DH84" s="34">
        <v>139.75092929347849</v>
      </c>
      <c r="DI84" s="34">
        <v>-3890.2928240000037</v>
      </c>
      <c r="DJ84" s="34">
        <v>141902.353</v>
      </c>
      <c r="DK84" s="34">
        <v>-33.725000000000023</v>
      </c>
      <c r="DL84" s="34">
        <v>-2436.6974950000063</v>
      </c>
      <c r="DM84" s="34">
        <v>-2464.003306266673</v>
      </c>
      <c r="DN84" s="34">
        <v>0</v>
      </c>
      <c r="DO84" s="34">
        <v>27.305811266666701</v>
      </c>
      <c r="DP84" s="34">
        <v>-2470.4224950000062</v>
      </c>
      <c r="DQ84" s="34">
        <v>139431.930505</v>
      </c>
      <c r="DR84" s="34">
        <v>688.82799999999997</v>
      </c>
      <c r="DS84" s="34">
        <v>-5337.7248230000168</v>
      </c>
      <c r="DT84" s="34">
        <v>-5337.7248230000168</v>
      </c>
      <c r="DU84" s="34">
        <v>0</v>
      </c>
      <c r="DV84" s="34">
        <v>0</v>
      </c>
      <c r="DW84" s="34">
        <v>-4648.8968230000173</v>
      </c>
      <c r="DX84" s="34">
        <v>134783.03368199998</v>
      </c>
      <c r="DY84" s="34">
        <v>231.70799999999997</v>
      </c>
      <c r="DZ84" s="34">
        <v>-10988.275331999977</v>
      </c>
      <c r="EA84" s="34">
        <v>-10963.014023086935</v>
      </c>
      <c r="EB84" s="34">
        <v>0</v>
      </c>
      <c r="EC84" s="34">
        <v>-25.2613089130435</v>
      </c>
      <c r="ED84" s="34">
        <v>-10756.567331999977</v>
      </c>
      <c r="EE84" s="34">
        <v>124026.46635</v>
      </c>
      <c r="EF84" s="34">
        <v>397.15499999999992</v>
      </c>
      <c r="EG84" s="34">
        <v>-1776.4777500000066</v>
      </c>
      <c r="EH84" s="34">
        <v>-1873.5200304347895</v>
      </c>
      <c r="EI84" s="34">
        <v>0</v>
      </c>
      <c r="EJ84" s="34">
        <v>97.042280434782811</v>
      </c>
      <c r="EK84" s="34">
        <v>-1379.3227500000066</v>
      </c>
      <c r="EL84" s="34">
        <v>122647.1436</v>
      </c>
      <c r="EM84" s="34">
        <v>611.44299999999998</v>
      </c>
      <c r="EN84" s="34">
        <v>22128.044900000023</v>
      </c>
      <c r="EO84" s="34">
        <v>22253.30754835167</v>
      </c>
      <c r="EP84" s="34">
        <v>0</v>
      </c>
      <c r="EQ84" s="34">
        <v>-125.26264835164851</v>
      </c>
      <c r="ER84" s="34">
        <v>22739.487900000022</v>
      </c>
      <c r="ES84" s="34">
        <v>145386.63150000002</v>
      </c>
      <c r="ET84" s="34">
        <v>457.66399999999999</v>
      </c>
      <c r="EU84" s="34">
        <v>-6831.3179000000046</v>
      </c>
      <c r="EV84" s="34">
        <v>-6858.2322307692357</v>
      </c>
      <c r="EW84" s="34">
        <v>0</v>
      </c>
      <c r="EX84" s="34">
        <v>26.914330769230801</v>
      </c>
      <c r="EY84" s="34">
        <v>-6373.6539000000048</v>
      </c>
      <c r="EZ84" s="34">
        <v>139012.97760000001</v>
      </c>
      <c r="FA84" s="34">
        <v>3389.58</v>
      </c>
      <c r="FB84" s="34">
        <v>8855.0628999999772</v>
      </c>
      <c r="FC84" s="34">
        <v>8855.0628999999772</v>
      </c>
      <c r="FD84" s="34">
        <v>0</v>
      </c>
      <c r="FE84" s="34">
        <v>0</v>
      </c>
      <c r="FF84" s="34">
        <v>12244.642899999977</v>
      </c>
      <c r="FG84" s="34">
        <v>151257.62049999999</v>
      </c>
      <c r="FH84" s="34">
        <v>253.23899999999998</v>
      </c>
      <c r="FI84" s="34">
        <v>465.11550000001586</v>
      </c>
      <c r="FJ84" s="34">
        <v>465.11550000001586</v>
      </c>
      <c r="FK84" s="34">
        <v>0</v>
      </c>
      <c r="FL84" s="34">
        <v>0</v>
      </c>
      <c r="FM84" s="34">
        <v>718.35450000001583</v>
      </c>
      <c r="FN84" s="34">
        <v>151975.97500000001</v>
      </c>
      <c r="FO84" s="34">
        <v>250.87299999999999</v>
      </c>
      <c r="FP84" s="34">
        <v>-2706.405600000006</v>
      </c>
      <c r="FQ84" s="34">
        <v>-2622.4974100000059</v>
      </c>
      <c r="FR84" s="34">
        <v>0</v>
      </c>
      <c r="FS84" s="34">
        <v>-83.90819000000009</v>
      </c>
      <c r="FT84" s="34">
        <v>-2455.5326000000059</v>
      </c>
      <c r="FU84" s="34">
        <v>149520.4424</v>
      </c>
      <c r="FV84" s="34">
        <v>-301.709</v>
      </c>
      <c r="FW84" s="34">
        <v>-3553.7654000000066</v>
      </c>
      <c r="FX84" s="34">
        <v>-3608.947481318688</v>
      </c>
      <c r="FY84" s="34">
        <v>0</v>
      </c>
      <c r="FZ84" s="34">
        <v>55.182081318681405</v>
      </c>
      <c r="GA84" s="34">
        <v>-3855.4744000000064</v>
      </c>
      <c r="GB84" s="34">
        <v>145664.96799999999</v>
      </c>
      <c r="GC84" s="34">
        <v>-1424.384</v>
      </c>
      <c r="GD84" s="34">
        <v>-3361.2080000000042</v>
      </c>
      <c r="GE84" s="34">
        <v>-3388.1190336956565</v>
      </c>
      <c r="GF84" s="34">
        <v>0</v>
      </c>
      <c r="GG84" s="34">
        <v>26.9110336956522</v>
      </c>
      <c r="GH84" s="34">
        <v>-4785.5920000000042</v>
      </c>
      <c r="GI84" s="34">
        <v>140879.37599999999</v>
      </c>
      <c r="GJ84" s="34">
        <v>-461.149</v>
      </c>
      <c r="GK84" s="34">
        <v>3337.887000000012</v>
      </c>
      <c r="GL84" s="34">
        <v>3337.887000000012</v>
      </c>
      <c r="GM84" s="34">
        <v>0</v>
      </c>
      <c r="GN84" s="34">
        <v>0</v>
      </c>
      <c r="GO84" s="34">
        <v>2876.7380000000121</v>
      </c>
      <c r="GP84" s="34">
        <v>143756.114</v>
      </c>
      <c r="GQ84" s="34">
        <v>-309.95600000000002</v>
      </c>
      <c r="GR84" s="34">
        <v>10200.576800000004</v>
      </c>
      <c r="GS84" s="34">
        <v>10200.576800000004</v>
      </c>
      <c r="GT84" s="34">
        <v>0</v>
      </c>
      <c r="GU84" s="34">
        <v>0</v>
      </c>
      <c r="GV84" s="34">
        <v>9890.6208000000042</v>
      </c>
      <c r="GW84" s="34">
        <v>153646.73480000001</v>
      </c>
      <c r="GX84" s="34">
        <v>0</v>
      </c>
      <c r="GY84" s="34">
        <v>-731.37249999999767</v>
      </c>
      <c r="GZ84" s="34">
        <v>-731.37249999999767</v>
      </c>
      <c r="HA84" s="34">
        <v>0</v>
      </c>
      <c r="HB84" s="34">
        <v>0</v>
      </c>
      <c r="HC84" s="34">
        <v>-731.37249999999767</v>
      </c>
      <c r="HD84" s="34">
        <v>152915.36230000001</v>
      </c>
      <c r="HE84" s="34">
        <v>0</v>
      </c>
      <c r="HF84" s="34">
        <v>36839.103100000008</v>
      </c>
      <c r="HG84" s="34">
        <v>36839.103100000008</v>
      </c>
      <c r="HH84" s="34">
        <v>0</v>
      </c>
      <c r="HI84" s="34">
        <v>0</v>
      </c>
      <c r="HJ84" s="34">
        <v>36839.103100000008</v>
      </c>
      <c r="HK84" s="34">
        <v>189754.46540000002</v>
      </c>
      <c r="HL84" s="34">
        <v>0</v>
      </c>
      <c r="HM84" s="34">
        <v>1097.05799999999</v>
      </c>
      <c r="HN84" s="34">
        <v>1133.62659999999</v>
      </c>
      <c r="HO84" s="34">
        <v>0</v>
      </c>
      <c r="HP84" s="34">
        <v>-36.568600000000004</v>
      </c>
      <c r="HQ84" s="34">
        <v>1097.05799999999</v>
      </c>
      <c r="HR84" s="34">
        <v>190851.52340000001</v>
      </c>
      <c r="HS84" s="34">
        <v>0</v>
      </c>
      <c r="HT84" s="34">
        <v>329.11740000001737</v>
      </c>
      <c r="HU84" s="34">
        <v>255.98020000001736</v>
      </c>
      <c r="HV84" s="34">
        <v>0</v>
      </c>
      <c r="HW84" s="34">
        <v>73.137200000000007</v>
      </c>
      <c r="HX84" s="34">
        <v>329.11740000001737</v>
      </c>
      <c r="HY84" s="34">
        <v>191180.64080000002</v>
      </c>
      <c r="HZ84" s="34">
        <v>0</v>
      </c>
      <c r="IA84" s="34">
        <v>73.137199999997392</v>
      </c>
      <c r="IB84" s="34">
        <v>73.137199999997392</v>
      </c>
      <c r="IC84" s="34">
        <v>0</v>
      </c>
      <c r="ID84" s="34">
        <v>0</v>
      </c>
      <c r="IE84" s="34">
        <v>73.137199999997392</v>
      </c>
      <c r="IF84" s="34">
        <v>191253.77800000002</v>
      </c>
      <c r="IG84" s="34">
        <v>36.569000000000003</v>
      </c>
      <c r="IH84" s="34">
        <v>-438.82360000001478</v>
      </c>
      <c r="II84" s="34">
        <v>-475.39220000001478</v>
      </c>
      <c r="IJ84" s="34">
        <v>0</v>
      </c>
      <c r="IK84" s="34">
        <v>36.568600000000004</v>
      </c>
      <c r="IL84" s="34">
        <v>-402.25460000001476</v>
      </c>
      <c r="IM84" s="34">
        <v>190851.52340000001</v>
      </c>
      <c r="IN84" s="34">
        <v>37.094000000000001</v>
      </c>
      <c r="IO84" s="34">
        <v>8063.1937999999909</v>
      </c>
      <c r="IP84" s="34">
        <v>8063.1937999999909</v>
      </c>
      <c r="IQ84" s="34">
        <v>0</v>
      </c>
      <c r="IR84" s="34">
        <v>0</v>
      </c>
      <c r="IS84" s="34">
        <v>8100.287799999991</v>
      </c>
      <c r="IT84" s="34">
        <v>198951.8112</v>
      </c>
      <c r="IU84" s="34">
        <v>38.664000000000001</v>
      </c>
      <c r="IV84" s="34">
        <v>5862.8969999999872</v>
      </c>
      <c r="IW84" s="34">
        <v>5862.8969999999872</v>
      </c>
      <c r="IX84" s="34">
        <v>0</v>
      </c>
      <c r="IY84" s="34">
        <v>0</v>
      </c>
      <c r="IZ84" s="34">
        <v>5901.560999999987</v>
      </c>
      <c r="JA84" s="34">
        <v>204853.37219999998</v>
      </c>
      <c r="JB84" s="34">
        <v>40.478000000000002</v>
      </c>
      <c r="JC84" s="34">
        <v>6873.5273999999945</v>
      </c>
      <c r="JD84" s="34">
        <v>6833.6795593399947</v>
      </c>
      <c r="JE84" s="34">
        <v>0</v>
      </c>
      <c r="JF84" s="34">
        <v>39.847840660000003</v>
      </c>
      <c r="JG84" s="34">
        <v>6914.0053999999946</v>
      </c>
      <c r="JH84" s="34">
        <v>211767.37759999998</v>
      </c>
      <c r="JI84" s="34">
        <v>82.495000000000005</v>
      </c>
      <c r="JJ84" s="34">
        <v>3903.2298000000255</v>
      </c>
      <c r="JK84" s="34">
        <v>3903.2298000000255</v>
      </c>
      <c r="JL84" s="34">
        <v>0</v>
      </c>
      <c r="JM84" s="34">
        <v>0</v>
      </c>
      <c r="JN84" s="34">
        <v>3985.7248000000254</v>
      </c>
      <c r="JO84" s="34">
        <v>215753.1024</v>
      </c>
    </row>
    <row r="85" spans="1:275" s="10" customFormat="1" x14ac:dyDescent="0.2">
      <c r="A85" s="45" t="s">
        <v>17</v>
      </c>
      <c r="B85" s="34">
        <v>73513.008071999997</v>
      </c>
      <c r="C85" s="34">
        <v>3506.6219999999998</v>
      </c>
      <c r="D85" s="34">
        <v>34262.510802999997</v>
      </c>
      <c r="E85" s="34">
        <v>33711.754604573347</v>
      </c>
      <c r="F85" s="34">
        <v>0</v>
      </c>
      <c r="G85" s="34">
        <v>550.75619842665117</v>
      </c>
      <c r="H85" s="34">
        <v>37769.132803</v>
      </c>
      <c r="I85" s="34">
        <v>111282.140875</v>
      </c>
      <c r="J85" s="34">
        <v>218.441</v>
      </c>
      <c r="K85" s="34">
        <v>-11047.170634999982</v>
      </c>
      <c r="L85" s="34">
        <v>-11112.028195644069</v>
      </c>
      <c r="M85" s="34">
        <v>0</v>
      </c>
      <c r="N85" s="34">
        <v>64.857560644086007</v>
      </c>
      <c r="O85" s="34">
        <v>-10828.729634999981</v>
      </c>
      <c r="P85" s="34">
        <v>100453.41124000002</v>
      </c>
      <c r="Q85" s="34">
        <v>282.637</v>
      </c>
      <c r="R85" s="34">
        <v>4060.0359519999788</v>
      </c>
      <c r="S85" s="34">
        <v>2387.3993526193335</v>
      </c>
      <c r="T85" s="34">
        <v>0</v>
      </c>
      <c r="U85" s="34">
        <v>1672.6365993806453</v>
      </c>
      <c r="V85" s="34">
        <v>4342.672951999979</v>
      </c>
      <c r="W85" s="34">
        <v>104796.08419199999</v>
      </c>
      <c r="X85" s="34">
        <v>293.339</v>
      </c>
      <c r="Y85" s="34">
        <v>11817.825765000009</v>
      </c>
      <c r="Z85" s="34">
        <v>11634.992915098934</v>
      </c>
      <c r="AA85" s="34">
        <v>0</v>
      </c>
      <c r="AB85" s="34">
        <v>182.83284990107529</v>
      </c>
      <c r="AC85" s="34">
        <v>12111.164765000009</v>
      </c>
      <c r="AD85" s="34">
        <v>116907.248957</v>
      </c>
      <c r="AE85" s="34">
        <v>288.00599999999997</v>
      </c>
      <c r="AF85" s="34">
        <v>11037.256938999994</v>
      </c>
      <c r="AG85" s="34">
        <v>11011.587303361135</v>
      </c>
      <c r="AH85" s="34">
        <v>0</v>
      </c>
      <c r="AI85" s="34">
        <v>25.669635638857994</v>
      </c>
      <c r="AJ85" s="34">
        <v>11325.262938999993</v>
      </c>
      <c r="AK85" s="34">
        <v>128232.511896</v>
      </c>
      <c r="AL85" s="34">
        <v>176.52600000000001</v>
      </c>
      <c r="AM85" s="34">
        <v>-6721.8514319999977</v>
      </c>
      <c r="AN85" s="34">
        <v>-6797.6387483838689</v>
      </c>
      <c r="AO85" s="34">
        <v>0</v>
      </c>
      <c r="AP85" s="34">
        <v>75.787316383870973</v>
      </c>
      <c r="AQ85" s="34">
        <v>-6545.3254319999978</v>
      </c>
      <c r="AR85" s="34">
        <v>121687.186464</v>
      </c>
      <c r="AS85" s="34">
        <v>1257.5880000000002</v>
      </c>
      <c r="AT85" s="34">
        <v>5370.8503439999949</v>
      </c>
      <c r="AU85" s="34">
        <v>5269.3076074752635</v>
      </c>
      <c r="AV85" s="34">
        <v>0</v>
      </c>
      <c r="AW85" s="34">
        <v>101.54273652473117</v>
      </c>
      <c r="AX85" s="34">
        <v>6628.4383439999947</v>
      </c>
      <c r="AY85" s="34">
        <v>128315.62480799999</v>
      </c>
      <c r="AZ85" s="34">
        <v>26.260999999999999</v>
      </c>
      <c r="BA85" s="34">
        <v>5545.8989839999977</v>
      </c>
      <c r="BB85" s="34">
        <v>5494.1238272516102</v>
      </c>
      <c r="BC85" s="34">
        <v>0</v>
      </c>
      <c r="BD85" s="34">
        <v>51.775156748387104</v>
      </c>
      <c r="BE85" s="34">
        <v>5572.1599839999981</v>
      </c>
      <c r="BF85" s="34">
        <v>133887.78479199999</v>
      </c>
      <c r="BG85" s="34">
        <v>54.03</v>
      </c>
      <c r="BH85" s="34">
        <v>-814.9685619999957</v>
      </c>
      <c r="BI85" s="34">
        <v>-760.84859840398951</v>
      </c>
      <c r="BJ85" s="34">
        <v>0</v>
      </c>
      <c r="BK85" s="34">
        <v>-54.119963596006137</v>
      </c>
      <c r="BL85" s="34">
        <v>-760.93856199999573</v>
      </c>
      <c r="BM85" s="34">
        <v>133126.84623</v>
      </c>
      <c r="BN85" s="34">
        <v>158.661</v>
      </c>
      <c r="BO85" s="34">
        <v>-3677.9030260000072</v>
      </c>
      <c r="BP85" s="34">
        <v>-3677.9030260000072</v>
      </c>
      <c r="BQ85" s="34">
        <v>0</v>
      </c>
      <c r="BR85" s="34">
        <v>0</v>
      </c>
      <c r="BS85" s="34">
        <v>-3519.2420260000072</v>
      </c>
      <c r="BT85" s="34">
        <v>129607.60420399999</v>
      </c>
      <c r="BU85" s="34">
        <v>704.625</v>
      </c>
      <c r="BV85" s="34">
        <v>2823.6626759999926</v>
      </c>
      <c r="BW85" s="34">
        <v>2435.1300022499927</v>
      </c>
      <c r="BX85" s="34">
        <v>0</v>
      </c>
      <c r="BY85" s="34">
        <v>388.53267375000001</v>
      </c>
      <c r="BZ85" s="34">
        <v>3528.2876759999926</v>
      </c>
      <c r="CA85" s="34">
        <v>133135.89187999998</v>
      </c>
      <c r="CB85" s="34">
        <v>2021.4099999999999</v>
      </c>
      <c r="CC85" s="34">
        <v>9220.4932320000116</v>
      </c>
      <c r="CD85" s="34">
        <v>7953.2944175978382</v>
      </c>
      <c r="CE85" s="34">
        <v>0</v>
      </c>
      <c r="CF85" s="34">
        <v>1267.1988144021732</v>
      </c>
      <c r="CG85" s="34">
        <v>11241.903232000011</v>
      </c>
      <c r="CH85" s="34">
        <v>144377.79511199999</v>
      </c>
      <c r="CI85" s="34">
        <v>237.863</v>
      </c>
      <c r="CJ85" s="34">
        <v>-7359.2558090000121</v>
      </c>
      <c r="CK85" s="34">
        <v>-7386.5761525222342</v>
      </c>
      <c r="CL85" s="34">
        <v>0</v>
      </c>
      <c r="CM85" s="34">
        <v>27.320343522222203</v>
      </c>
      <c r="CN85" s="34">
        <v>-7121.3928090000118</v>
      </c>
      <c r="CO85" s="34">
        <v>137256.40230299998</v>
      </c>
      <c r="CP85" s="34">
        <v>183.517</v>
      </c>
      <c r="CQ85" s="34">
        <v>-2408.558782999964</v>
      </c>
      <c r="CR85" s="34">
        <v>-2408.558782999964</v>
      </c>
      <c r="CS85" s="34">
        <v>0</v>
      </c>
      <c r="CT85" s="34">
        <v>0</v>
      </c>
      <c r="CU85" s="34">
        <v>-2225.0417829999642</v>
      </c>
      <c r="CV85" s="34">
        <v>135031.36052000002</v>
      </c>
      <c r="CW85" s="34">
        <v>-1.1170000000000044</v>
      </c>
      <c r="CX85" s="34">
        <v>10762.40230399999</v>
      </c>
      <c r="CY85" s="34">
        <v>10762.40230399999</v>
      </c>
      <c r="CZ85" s="34">
        <v>0</v>
      </c>
      <c r="DA85" s="34">
        <v>0</v>
      </c>
      <c r="DB85" s="34">
        <v>10761.28530399999</v>
      </c>
      <c r="DC85" s="34">
        <v>145792.64582400001</v>
      </c>
      <c r="DD85" s="34">
        <v>-699.74800000000005</v>
      </c>
      <c r="DE85" s="34">
        <v>-3190.5448240000037</v>
      </c>
      <c r="DF85" s="34">
        <v>-3330.295753293482</v>
      </c>
      <c r="DG85" s="34">
        <v>0</v>
      </c>
      <c r="DH85" s="34">
        <v>139.75092929347849</v>
      </c>
      <c r="DI85" s="34">
        <v>-3890.2928240000037</v>
      </c>
      <c r="DJ85" s="34">
        <v>141902.353</v>
      </c>
      <c r="DK85" s="34">
        <v>-33.725000000000023</v>
      </c>
      <c r="DL85" s="34">
        <v>-2436.6974950000063</v>
      </c>
      <c r="DM85" s="34">
        <v>-2464.003306266673</v>
      </c>
      <c r="DN85" s="34">
        <v>0</v>
      </c>
      <c r="DO85" s="34">
        <v>27.305811266666701</v>
      </c>
      <c r="DP85" s="34">
        <v>-2470.4224950000062</v>
      </c>
      <c r="DQ85" s="34">
        <v>139431.930505</v>
      </c>
      <c r="DR85" s="34">
        <v>688.82799999999997</v>
      </c>
      <c r="DS85" s="34">
        <v>-5337.7248230000168</v>
      </c>
      <c r="DT85" s="34">
        <v>-5337.7248230000168</v>
      </c>
      <c r="DU85" s="34">
        <v>0</v>
      </c>
      <c r="DV85" s="34">
        <v>0</v>
      </c>
      <c r="DW85" s="34">
        <v>-4648.8968230000173</v>
      </c>
      <c r="DX85" s="34">
        <v>134783.03368199998</v>
      </c>
      <c r="DY85" s="34">
        <v>231.70799999999997</v>
      </c>
      <c r="DZ85" s="34">
        <v>-10988.275331999977</v>
      </c>
      <c r="EA85" s="34">
        <v>-10963.014023086935</v>
      </c>
      <c r="EB85" s="34">
        <v>0</v>
      </c>
      <c r="EC85" s="34">
        <v>-25.2613089130435</v>
      </c>
      <c r="ED85" s="34">
        <v>-10756.567331999977</v>
      </c>
      <c r="EE85" s="34">
        <v>124026.46635</v>
      </c>
      <c r="EF85" s="34">
        <v>397.15499999999992</v>
      </c>
      <c r="EG85" s="34">
        <v>-1776.4777500000066</v>
      </c>
      <c r="EH85" s="34">
        <v>-1873.5200304347895</v>
      </c>
      <c r="EI85" s="34">
        <v>0</v>
      </c>
      <c r="EJ85" s="34">
        <v>97.042280434782811</v>
      </c>
      <c r="EK85" s="34">
        <v>-1379.3227500000066</v>
      </c>
      <c r="EL85" s="34">
        <v>122647.1436</v>
      </c>
      <c r="EM85" s="34">
        <v>611.44299999999998</v>
      </c>
      <c r="EN85" s="34">
        <v>22128.044900000023</v>
      </c>
      <c r="EO85" s="34">
        <v>22253.30754835167</v>
      </c>
      <c r="EP85" s="34">
        <v>0</v>
      </c>
      <c r="EQ85" s="34">
        <v>-125.26264835164851</v>
      </c>
      <c r="ER85" s="34">
        <v>22739.487900000022</v>
      </c>
      <c r="ES85" s="34">
        <v>145386.63150000002</v>
      </c>
      <c r="ET85" s="34">
        <v>457.66399999999999</v>
      </c>
      <c r="EU85" s="34">
        <v>-6831.3179000000046</v>
      </c>
      <c r="EV85" s="34">
        <v>-6858.2322307692357</v>
      </c>
      <c r="EW85" s="34">
        <v>0</v>
      </c>
      <c r="EX85" s="34">
        <v>26.914330769230801</v>
      </c>
      <c r="EY85" s="34">
        <v>-6373.6539000000048</v>
      </c>
      <c r="EZ85" s="34">
        <v>139012.97760000001</v>
      </c>
      <c r="FA85" s="34">
        <v>3389.58</v>
      </c>
      <c r="FB85" s="34">
        <v>8855.0628999999772</v>
      </c>
      <c r="FC85" s="34">
        <v>8855.0628999999772</v>
      </c>
      <c r="FD85" s="34">
        <v>0</v>
      </c>
      <c r="FE85" s="34">
        <v>0</v>
      </c>
      <c r="FF85" s="34">
        <v>12244.642899999977</v>
      </c>
      <c r="FG85" s="34">
        <v>151257.62049999999</v>
      </c>
      <c r="FH85" s="34">
        <v>253.23899999999998</v>
      </c>
      <c r="FI85" s="34">
        <v>465.11550000001586</v>
      </c>
      <c r="FJ85" s="34">
        <v>465.11550000001586</v>
      </c>
      <c r="FK85" s="34">
        <v>0</v>
      </c>
      <c r="FL85" s="34">
        <v>0</v>
      </c>
      <c r="FM85" s="34">
        <v>718.35450000001583</v>
      </c>
      <c r="FN85" s="34">
        <v>151975.97500000001</v>
      </c>
      <c r="FO85" s="34">
        <v>250.87299999999999</v>
      </c>
      <c r="FP85" s="34">
        <v>-2706.405600000006</v>
      </c>
      <c r="FQ85" s="34">
        <v>-2622.4974100000059</v>
      </c>
      <c r="FR85" s="34">
        <v>0</v>
      </c>
      <c r="FS85" s="34">
        <v>-83.90819000000009</v>
      </c>
      <c r="FT85" s="34">
        <v>-2455.5326000000059</v>
      </c>
      <c r="FU85" s="34">
        <v>149520.4424</v>
      </c>
      <c r="FV85" s="34">
        <v>-301.709</v>
      </c>
      <c r="FW85" s="34">
        <v>-3553.7654000000066</v>
      </c>
      <c r="FX85" s="34">
        <v>-3608.947481318688</v>
      </c>
      <c r="FY85" s="34">
        <v>0</v>
      </c>
      <c r="FZ85" s="34">
        <v>55.182081318681405</v>
      </c>
      <c r="GA85" s="34">
        <v>-3855.4744000000064</v>
      </c>
      <c r="GB85" s="34">
        <v>145664.96799999999</v>
      </c>
      <c r="GC85" s="34">
        <v>-1424.384</v>
      </c>
      <c r="GD85" s="34">
        <v>-3361.2080000000042</v>
      </c>
      <c r="GE85" s="34">
        <v>-3388.1190336956565</v>
      </c>
      <c r="GF85" s="34">
        <v>0</v>
      </c>
      <c r="GG85" s="34">
        <v>26.9110336956522</v>
      </c>
      <c r="GH85" s="34">
        <v>-4785.5920000000042</v>
      </c>
      <c r="GI85" s="34">
        <v>140879.37599999999</v>
      </c>
      <c r="GJ85" s="34">
        <v>-461.149</v>
      </c>
      <c r="GK85" s="34">
        <v>3337.887000000012</v>
      </c>
      <c r="GL85" s="34">
        <v>3337.887000000012</v>
      </c>
      <c r="GM85" s="34">
        <v>0</v>
      </c>
      <c r="GN85" s="34">
        <v>0</v>
      </c>
      <c r="GO85" s="34">
        <v>2876.7380000000121</v>
      </c>
      <c r="GP85" s="34">
        <v>143756.114</v>
      </c>
      <c r="GQ85" s="34">
        <v>-309.95600000000002</v>
      </c>
      <c r="GR85" s="34">
        <v>10200.576800000004</v>
      </c>
      <c r="GS85" s="34">
        <v>10200.576800000004</v>
      </c>
      <c r="GT85" s="34">
        <v>0</v>
      </c>
      <c r="GU85" s="34">
        <v>0</v>
      </c>
      <c r="GV85" s="34">
        <v>9890.6208000000042</v>
      </c>
      <c r="GW85" s="34">
        <v>153646.73480000001</v>
      </c>
      <c r="GX85" s="34">
        <v>0</v>
      </c>
      <c r="GY85" s="34">
        <v>-731.37249999999767</v>
      </c>
      <c r="GZ85" s="34">
        <v>-731.37249999999767</v>
      </c>
      <c r="HA85" s="34">
        <v>0</v>
      </c>
      <c r="HB85" s="34">
        <v>0</v>
      </c>
      <c r="HC85" s="34">
        <v>-731.37249999999767</v>
      </c>
      <c r="HD85" s="34">
        <v>152915.36230000001</v>
      </c>
      <c r="HE85" s="34">
        <v>0</v>
      </c>
      <c r="HF85" s="34">
        <v>36839.103100000008</v>
      </c>
      <c r="HG85" s="34">
        <v>36839.103100000008</v>
      </c>
      <c r="HH85" s="34">
        <v>0</v>
      </c>
      <c r="HI85" s="34">
        <v>0</v>
      </c>
      <c r="HJ85" s="34">
        <v>36839.103100000008</v>
      </c>
      <c r="HK85" s="34">
        <v>189754.46540000002</v>
      </c>
      <c r="HL85" s="34">
        <v>0</v>
      </c>
      <c r="HM85" s="34">
        <v>1097.05799999999</v>
      </c>
      <c r="HN85" s="34">
        <v>1133.62659999999</v>
      </c>
      <c r="HO85" s="34">
        <v>0</v>
      </c>
      <c r="HP85" s="34">
        <v>-36.568600000000004</v>
      </c>
      <c r="HQ85" s="34">
        <v>1097.05799999999</v>
      </c>
      <c r="HR85" s="34">
        <v>190851.52340000001</v>
      </c>
      <c r="HS85" s="34">
        <v>0</v>
      </c>
      <c r="HT85" s="34">
        <v>329.11740000001737</v>
      </c>
      <c r="HU85" s="34">
        <v>255.98020000001736</v>
      </c>
      <c r="HV85" s="34">
        <v>0</v>
      </c>
      <c r="HW85" s="34">
        <v>73.137200000000007</v>
      </c>
      <c r="HX85" s="34">
        <v>329.11740000001737</v>
      </c>
      <c r="HY85" s="34">
        <v>191180.64080000002</v>
      </c>
      <c r="HZ85" s="34">
        <v>0</v>
      </c>
      <c r="IA85" s="34">
        <v>73.137199999997392</v>
      </c>
      <c r="IB85" s="34">
        <v>73.137199999997392</v>
      </c>
      <c r="IC85" s="34">
        <v>0</v>
      </c>
      <c r="ID85" s="34">
        <v>0</v>
      </c>
      <c r="IE85" s="34">
        <v>73.137199999997392</v>
      </c>
      <c r="IF85" s="34">
        <v>191253.77800000002</v>
      </c>
      <c r="IG85" s="34">
        <v>36.569000000000003</v>
      </c>
      <c r="IH85" s="34">
        <v>-438.82360000001478</v>
      </c>
      <c r="II85" s="34">
        <v>-475.39220000001478</v>
      </c>
      <c r="IJ85" s="34">
        <v>0</v>
      </c>
      <c r="IK85" s="34">
        <v>36.568600000000004</v>
      </c>
      <c r="IL85" s="34">
        <v>-402.25460000001476</v>
      </c>
      <c r="IM85" s="34">
        <v>190851.52340000001</v>
      </c>
      <c r="IN85" s="34">
        <v>37.094000000000001</v>
      </c>
      <c r="IO85" s="34">
        <v>8063.1937999999909</v>
      </c>
      <c r="IP85" s="34">
        <v>8063.1937999999909</v>
      </c>
      <c r="IQ85" s="34">
        <v>0</v>
      </c>
      <c r="IR85" s="34">
        <v>0</v>
      </c>
      <c r="IS85" s="34">
        <v>8100.287799999991</v>
      </c>
      <c r="IT85" s="34">
        <v>198951.8112</v>
      </c>
      <c r="IU85" s="34">
        <v>38.664000000000001</v>
      </c>
      <c r="IV85" s="34">
        <v>5862.8969999999872</v>
      </c>
      <c r="IW85" s="34">
        <v>5862.8969999999872</v>
      </c>
      <c r="IX85" s="34">
        <v>0</v>
      </c>
      <c r="IY85" s="34">
        <v>0</v>
      </c>
      <c r="IZ85" s="34">
        <v>5901.560999999987</v>
      </c>
      <c r="JA85" s="34">
        <v>204853.37219999998</v>
      </c>
      <c r="JB85" s="34">
        <v>40.478000000000002</v>
      </c>
      <c r="JC85" s="34">
        <v>6873.5273999999945</v>
      </c>
      <c r="JD85" s="34">
        <v>6833.6795593399947</v>
      </c>
      <c r="JE85" s="34">
        <v>0</v>
      </c>
      <c r="JF85" s="34">
        <v>39.847840660000003</v>
      </c>
      <c r="JG85" s="34">
        <v>6914.0053999999946</v>
      </c>
      <c r="JH85" s="34">
        <v>211767.37759999998</v>
      </c>
      <c r="JI85" s="34">
        <v>82.495000000000005</v>
      </c>
      <c r="JJ85" s="34">
        <v>3903.2298000000255</v>
      </c>
      <c r="JK85" s="34">
        <v>3903.2298000000255</v>
      </c>
      <c r="JL85" s="34">
        <v>0</v>
      </c>
      <c r="JM85" s="34">
        <v>0</v>
      </c>
      <c r="JN85" s="34">
        <v>3985.7248000000254</v>
      </c>
      <c r="JO85" s="34">
        <v>215753.1024</v>
      </c>
    </row>
    <row r="86" spans="1:275" s="10" customFormat="1" x14ac:dyDescent="0.2">
      <c r="A86" s="44" t="s">
        <v>23</v>
      </c>
      <c r="B86" s="34">
        <v>431411.92360399995</v>
      </c>
      <c r="C86" s="34">
        <v>-10795.135999999999</v>
      </c>
      <c r="D86" s="34">
        <v>202558.51277099995</v>
      </c>
      <c r="E86" s="34">
        <v>204274.33015840605</v>
      </c>
      <c r="F86" s="34">
        <v>0</v>
      </c>
      <c r="G86" s="34">
        <v>-1715.8173874061056</v>
      </c>
      <c r="H86" s="34">
        <v>191763.37677099998</v>
      </c>
      <c r="I86" s="34">
        <v>623175.30037499999</v>
      </c>
      <c r="J86" s="34">
        <v>8736.6349999999984</v>
      </c>
      <c r="K86" s="34">
        <v>-61029.735304999893</v>
      </c>
      <c r="L86" s="34">
        <v>-62434.982452288423</v>
      </c>
      <c r="M86" s="34">
        <v>0</v>
      </c>
      <c r="N86" s="34">
        <v>1405.2471472885302</v>
      </c>
      <c r="O86" s="34">
        <v>-52293.100304999898</v>
      </c>
      <c r="P86" s="34">
        <v>570882.20007000002</v>
      </c>
      <c r="Q86" s="34">
        <v>-2367.6689999999999</v>
      </c>
      <c r="R86" s="34">
        <v>5797.2877619999126</v>
      </c>
      <c r="S86" s="34">
        <v>10511.081814799913</v>
      </c>
      <c r="T86" s="34">
        <v>0</v>
      </c>
      <c r="U86" s="34">
        <v>-4713.7940527999999</v>
      </c>
      <c r="V86" s="34">
        <v>3429.6187619999127</v>
      </c>
      <c r="W86" s="34">
        <v>574311.81883200002</v>
      </c>
      <c r="X86" s="34">
        <v>7204.6330000000007</v>
      </c>
      <c r="Y86" s="34">
        <v>-8212.5192029999816</v>
      </c>
      <c r="Z86" s="34">
        <v>63252.271002082831</v>
      </c>
      <c r="AA86" s="34">
        <v>-69842.148662210762</v>
      </c>
      <c r="AB86" s="34">
        <v>-1622.6415428720429</v>
      </c>
      <c r="AC86" s="34">
        <v>-1007.88620299998</v>
      </c>
      <c r="AD86" s="34">
        <v>573303.93262899993</v>
      </c>
      <c r="AE86" s="34">
        <v>-1686.0739999999998</v>
      </c>
      <c r="AF86" s="34">
        <v>62387.171563000004</v>
      </c>
      <c r="AG86" s="34">
        <v>53608.156174510565</v>
      </c>
      <c r="AH86" s="34">
        <v>0</v>
      </c>
      <c r="AI86" s="34">
        <v>8779.0153884894353</v>
      </c>
      <c r="AJ86" s="34">
        <v>60701.097563000003</v>
      </c>
      <c r="AK86" s="34">
        <v>634005.03019199998</v>
      </c>
      <c r="AL86" s="34">
        <v>-301.20799999999997</v>
      </c>
      <c r="AM86" s="34">
        <v>-33370.427206</v>
      </c>
      <c r="AN86" s="34">
        <v>-32890.440868902151</v>
      </c>
      <c r="AO86" s="34">
        <v>0</v>
      </c>
      <c r="AP86" s="34">
        <v>-479.98633709784957</v>
      </c>
      <c r="AQ86" s="34">
        <v>-33671.635205999999</v>
      </c>
      <c r="AR86" s="34">
        <v>600333.39498600003</v>
      </c>
      <c r="AS86" s="34">
        <v>20474.128000000001</v>
      </c>
      <c r="AT86" s="34">
        <v>25123.796726</v>
      </c>
      <c r="AU86" s="34">
        <v>25149.182410131183</v>
      </c>
      <c r="AV86" s="34">
        <v>0</v>
      </c>
      <c r="AW86" s="34">
        <v>-25.385684131182785</v>
      </c>
      <c r="AX86" s="34">
        <v>45597.924725999997</v>
      </c>
      <c r="AY86" s="34">
        <v>645931.31971199997</v>
      </c>
      <c r="AZ86" s="34">
        <v>-14010.094000000001</v>
      </c>
      <c r="BA86" s="34">
        <v>16689.501019999978</v>
      </c>
      <c r="BB86" s="34">
        <v>31134.769752799981</v>
      </c>
      <c r="BC86" s="34">
        <v>0</v>
      </c>
      <c r="BD86" s="34">
        <v>-14445.268732800001</v>
      </c>
      <c r="BE86" s="34">
        <v>2679.407019999976</v>
      </c>
      <c r="BF86" s="34">
        <v>648610.72673200001</v>
      </c>
      <c r="BG86" s="34">
        <v>-1891.5359999999998</v>
      </c>
      <c r="BH86" s="34">
        <v>-4877.8427380000576</v>
      </c>
      <c r="BI86" s="34">
        <v>-4986.0826651920697</v>
      </c>
      <c r="BJ86" s="34">
        <v>0</v>
      </c>
      <c r="BK86" s="34">
        <v>108.23992719201227</v>
      </c>
      <c r="BL86" s="34">
        <v>-6769.3787380000567</v>
      </c>
      <c r="BM86" s="34">
        <v>641841.34799399984</v>
      </c>
      <c r="BN86" s="34">
        <v>7072.8619999999992</v>
      </c>
      <c r="BO86" s="34">
        <v>-26348.807117999997</v>
      </c>
      <c r="BP86" s="34">
        <v>-20897.40314368888</v>
      </c>
      <c r="BQ86" s="34">
        <v>0</v>
      </c>
      <c r="BR86" s="34">
        <v>-5451.4039743111116</v>
      </c>
      <c r="BS86" s="34">
        <v>-19275.945117999996</v>
      </c>
      <c r="BT86" s="34">
        <v>622565.40287599992</v>
      </c>
      <c r="BU86" s="34">
        <v>36987.768000000004</v>
      </c>
      <c r="BV86" s="34">
        <v>13233.941716000032</v>
      </c>
      <c r="BW86" s="34">
        <v>10773.234782250031</v>
      </c>
      <c r="BX86" s="34">
        <v>2538.4134685000004</v>
      </c>
      <c r="BY86" s="34">
        <v>-77.706534750000003</v>
      </c>
      <c r="BZ86" s="34">
        <v>50221.709716000034</v>
      </c>
      <c r="CA86" s="34">
        <v>672787.11259199993</v>
      </c>
      <c r="CB86" s="34">
        <v>2081.2629999999999</v>
      </c>
      <c r="CC86" s="34">
        <v>38740.769183000004</v>
      </c>
      <c r="CD86" s="34">
        <v>38983.424275119571</v>
      </c>
      <c r="CE86" s="34">
        <v>0</v>
      </c>
      <c r="CF86" s="34">
        <v>-242.6550921195651</v>
      </c>
      <c r="CG86" s="34">
        <v>40822.032183000003</v>
      </c>
      <c r="CH86" s="34">
        <v>713609.14477499994</v>
      </c>
      <c r="CI86" s="34">
        <v>14077.764000000001</v>
      </c>
      <c r="CJ86" s="34">
        <v>-38299.308579000048</v>
      </c>
      <c r="CK86" s="34">
        <v>-38763.754418877827</v>
      </c>
      <c r="CL86" s="34">
        <v>546.40687044444405</v>
      </c>
      <c r="CM86" s="34">
        <v>-81.961030566666608</v>
      </c>
      <c r="CN86" s="34">
        <v>-24221.544579000052</v>
      </c>
      <c r="CO86" s="34">
        <v>689387.60019599984</v>
      </c>
      <c r="CP86" s="34">
        <v>-1519.7249999999999</v>
      </c>
      <c r="CQ86" s="34">
        <v>-9568.3721959998966</v>
      </c>
      <c r="CR86" s="34">
        <v>-9228.0528341427544</v>
      </c>
      <c r="CS86" s="34">
        <v>0</v>
      </c>
      <c r="CT86" s="34">
        <v>-340.31936185714216</v>
      </c>
      <c r="CU86" s="34">
        <v>-11088.097195999897</v>
      </c>
      <c r="CV86" s="34">
        <v>678299.50300000003</v>
      </c>
      <c r="CW86" s="34">
        <v>12476.763999999996</v>
      </c>
      <c r="CX86" s="34">
        <v>53892.497529999986</v>
      </c>
      <c r="CY86" s="34">
        <v>53892.497529999986</v>
      </c>
      <c r="CZ86" s="34">
        <v>0</v>
      </c>
      <c r="DA86" s="34">
        <v>0</v>
      </c>
      <c r="DB86" s="34">
        <v>66369.261529999989</v>
      </c>
      <c r="DC86" s="34">
        <v>744668.76453000004</v>
      </c>
      <c r="DD86" s="34">
        <v>33832.183999999994</v>
      </c>
      <c r="DE86" s="34">
        <v>-15716.963594000021</v>
      </c>
      <c r="DF86" s="34">
        <v>-16136.216381880457</v>
      </c>
      <c r="DG86" s="34">
        <v>0</v>
      </c>
      <c r="DH86" s="34">
        <v>419.25278788043551</v>
      </c>
      <c r="DI86" s="34">
        <v>18115.220405999975</v>
      </c>
      <c r="DJ86" s="34">
        <v>762783.98493599985</v>
      </c>
      <c r="DK86" s="34">
        <v>5899.4160000000011</v>
      </c>
      <c r="DL86" s="34">
        <v>-11821.704296000007</v>
      </c>
      <c r="DM86" s="34">
        <v>-12285.903087533343</v>
      </c>
      <c r="DN86" s="34">
        <v>464.19879153333392</v>
      </c>
      <c r="DO86" s="34">
        <v>0</v>
      </c>
      <c r="DP86" s="34">
        <v>-5922.2882960000097</v>
      </c>
      <c r="DQ86" s="34">
        <v>756861.69663999998</v>
      </c>
      <c r="DR86" s="34">
        <v>30850.060999999994</v>
      </c>
      <c r="DS86" s="34">
        <v>-27342.863101999956</v>
      </c>
      <c r="DT86" s="34">
        <v>-28458.444235999959</v>
      </c>
      <c r="DU86" s="34">
        <v>1620.2487898571446</v>
      </c>
      <c r="DV86" s="34">
        <v>-504.66765585714336</v>
      </c>
      <c r="DW86" s="34">
        <v>3507.1978980000385</v>
      </c>
      <c r="DX86" s="34">
        <v>760368.89453799999</v>
      </c>
      <c r="DY86" s="34">
        <v>71019.091</v>
      </c>
      <c r="DZ86" s="34">
        <v>-61075.256863999894</v>
      </c>
      <c r="EA86" s="34">
        <v>-61125.779481825979</v>
      </c>
      <c r="EB86" s="34">
        <v>0</v>
      </c>
      <c r="EC86" s="34">
        <v>50.522617826087</v>
      </c>
      <c r="ED86" s="34">
        <v>9943.8341360001068</v>
      </c>
      <c r="EE86" s="34">
        <v>770312.72867400013</v>
      </c>
      <c r="EF86" s="34">
        <v>32953.005999999994</v>
      </c>
      <c r="EG86" s="34">
        <v>-12217.713274000122</v>
      </c>
      <c r="EH86" s="34">
        <v>-10689.297357152293</v>
      </c>
      <c r="EI86" s="34">
        <v>-1310.0707858695678</v>
      </c>
      <c r="EJ86" s="34">
        <v>-218.34513097826132</v>
      </c>
      <c r="EK86" s="34">
        <v>20735.29272599988</v>
      </c>
      <c r="EL86" s="34">
        <v>791048.02139999997</v>
      </c>
      <c r="EM86" s="34">
        <v>38050.506999999998</v>
      </c>
      <c r="EN86" s="34">
        <v>130717.01760000005</v>
      </c>
      <c r="EO86" s="34">
        <v>130190.91447692314</v>
      </c>
      <c r="EP86" s="34">
        <v>-1979.1498439560464</v>
      </c>
      <c r="EQ86" s="34">
        <v>2505.25296703297</v>
      </c>
      <c r="ER86" s="34">
        <v>168767.52460000006</v>
      </c>
      <c r="ES86" s="34">
        <v>959815.54599999997</v>
      </c>
      <c r="ET86" s="34">
        <v>-49730.974999999999</v>
      </c>
      <c r="EU86" s="34">
        <v>-37863.551600000108</v>
      </c>
      <c r="EV86" s="34">
        <v>-39074.696484615495</v>
      </c>
      <c r="EW86" s="34">
        <v>1211.1448846153862</v>
      </c>
      <c r="EX86" s="34">
        <v>0</v>
      </c>
      <c r="EY86" s="34">
        <v>-87594.526600000099</v>
      </c>
      <c r="EZ86" s="34">
        <v>872221.01939999987</v>
      </c>
      <c r="FA86" s="34">
        <v>-28214.797999999999</v>
      </c>
      <c r="FB86" s="34">
        <v>52814.218500000083</v>
      </c>
      <c r="FC86" s="34">
        <v>51020.244288043563</v>
      </c>
      <c r="FD86" s="34">
        <v>1793.9742119565242</v>
      </c>
      <c r="FE86" s="34">
        <v>0</v>
      </c>
      <c r="FF86" s="34">
        <v>24599.42050000008</v>
      </c>
      <c r="FG86" s="34">
        <v>896820.4399</v>
      </c>
      <c r="FH86" s="34">
        <v>10153.666999999999</v>
      </c>
      <c r="FI86" s="34">
        <v>1347.4180999999626</v>
      </c>
      <c r="FJ86" s="34">
        <v>4061.1287782608333</v>
      </c>
      <c r="FK86" s="34">
        <v>-3222.5314304347839</v>
      </c>
      <c r="FL86" s="34">
        <v>508.82075217391321</v>
      </c>
      <c r="FM86" s="34">
        <v>11501.085099999964</v>
      </c>
      <c r="FN86" s="34">
        <v>908321.52500000002</v>
      </c>
      <c r="FO86" s="34">
        <v>6221.4130000000005</v>
      </c>
      <c r="FP86" s="34">
        <v>-15802.941999999941</v>
      </c>
      <c r="FQ86" s="34">
        <v>-15691.064413333273</v>
      </c>
      <c r="FR86" s="34">
        <v>-111.87758666666679</v>
      </c>
      <c r="FS86" s="34">
        <v>0</v>
      </c>
      <c r="FT86" s="34">
        <v>-9581.5289999999422</v>
      </c>
      <c r="FU86" s="34">
        <v>898739.99600000004</v>
      </c>
      <c r="FV86" s="34">
        <v>57213.084000000003</v>
      </c>
      <c r="FW86" s="34">
        <v>-20001.307999999968</v>
      </c>
      <c r="FX86" s="34">
        <v>-19642.624471428539</v>
      </c>
      <c r="FY86" s="34">
        <v>-358.68352857142912</v>
      </c>
      <c r="FZ86" s="34">
        <v>0</v>
      </c>
      <c r="GA86" s="34">
        <v>37211.776000000042</v>
      </c>
      <c r="GB86" s="34">
        <v>935951.77200000011</v>
      </c>
      <c r="GC86" s="34">
        <v>-47010.258999999991</v>
      </c>
      <c r="GD86" s="34">
        <v>-19693.705000000096</v>
      </c>
      <c r="GE86" s="34">
        <v>-19989.726370652272</v>
      </c>
      <c r="GF86" s="34">
        <v>296.02137065217426</v>
      </c>
      <c r="GG86" s="34">
        <v>0</v>
      </c>
      <c r="GH86" s="34">
        <v>-66703.96400000008</v>
      </c>
      <c r="GI86" s="34">
        <v>869247.80799999996</v>
      </c>
      <c r="GJ86" s="34">
        <v>13244.835999999998</v>
      </c>
      <c r="GK86" s="34">
        <v>19297.369800000128</v>
      </c>
      <c r="GL86" s="34">
        <v>18416.908601087089</v>
      </c>
      <c r="GM86" s="34">
        <v>880.46119891304193</v>
      </c>
      <c r="GN86" s="34">
        <v>0</v>
      </c>
      <c r="GO86" s="34">
        <v>32542.205800000127</v>
      </c>
      <c r="GP86" s="34">
        <v>901790.01380000019</v>
      </c>
      <c r="GQ86" s="34">
        <v>-26169.200000000001</v>
      </c>
      <c r="GR86" s="34">
        <v>58224.849099999898</v>
      </c>
      <c r="GS86" s="34">
        <v>56654.352272222124</v>
      </c>
      <c r="GT86" s="34">
        <v>770.97117000000048</v>
      </c>
      <c r="GU86" s="34">
        <v>799.52565777777829</v>
      </c>
      <c r="GV86" s="34">
        <v>32055.649099999904</v>
      </c>
      <c r="GW86" s="34">
        <v>933845.6629</v>
      </c>
      <c r="GX86" s="34">
        <v>-4885.5700000000006</v>
      </c>
      <c r="GY86" s="34">
        <v>-5295.1352000000852</v>
      </c>
      <c r="GZ86" s="34">
        <v>-4388.2333000000845</v>
      </c>
      <c r="HA86" s="34">
        <v>58.509799999999998</v>
      </c>
      <c r="HB86" s="34">
        <v>-965.4117</v>
      </c>
      <c r="HC86" s="34">
        <v>-10180.705200000084</v>
      </c>
      <c r="HD86" s="34">
        <v>923664.95769999991</v>
      </c>
      <c r="HE86" s="34">
        <v>-3013.9590000000003</v>
      </c>
      <c r="HF86" s="34">
        <v>201749.04110000018</v>
      </c>
      <c r="HG86" s="34">
        <v>203987.6757574082</v>
      </c>
      <c r="HH86" s="34">
        <v>-769.53066348399989</v>
      </c>
      <c r="HI86" s="34">
        <v>-1469.103993924</v>
      </c>
      <c r="HJ86" s="34">
        <v>198735.08210000017</v>
      </c>
      <c r="HK86" s="34">
        <v>1122400.0398000001</v>
      </c>
      <c r="HL86" s="34">
        <v>-7423.4259999999995</v>
      </c>
      <c r="HM86" s="34">
        <v>8410.7781999999461</v>
      </c>
      <c r="HN86" s="34">
        <v>9873.5221999999449</v>
      </c>
      <c r="HO86" s="34">
        <v>-1353.0382</v>
      </c>
      <c r="HP86" s="34">
        <v>-109.70580000000001</v>
      </c>
      <c r="HQ86" s="34">
        <v>987.3521999999457</v>
      </c>
      <c r="HR86" s="34">
        <v>1123387.3920000002</v>
      </c>
      <c r="HS86" s="34">
        <v>-5777.8379999999997</v>
      </c>
      <c r="HT86" s="34">
        <v>-1389.6075999999853</v>
      </c>
      <c r="HU86" s="34">
        <v>2376.958200000015</v>
      </c>
      <c r="HV86" s="34">
        <v>-2962.0566000000003</v>
      </c>
      <c r="HW86" s="34">
        <v>-804.50920000000008</v>
      </c>
      <c r="HX86" s="34">
        <v>-7167.4455999999846</v>
      </c>
      <c r="HY86" s="34">
        <v>1116219.9464000002</v>
      </c>
      <c r="HZ86" s="34">
        <v>-914.21400000000017</v>
      </c>
      <c r="IA86" s="34">
        <v>-1755.2937999999383</v>
      </c>
      <c r="IB86" s="34">
        <v>658.23380000006205</v>
      </c>
      <c r="IC86" s="34">
        <v>-2413.5276000000003</v>
      </c>
      <c r="ID86" s="34">
        <v>0</v>
      </c>
      <c r="IE86" s="34">
        <v>-2669.5077999999385</v>
      </c>
      <c r="IF86" s="34">
        <v>1113550.4386000002</v>
      </c>
      <c r="IG86" s="34">
        <v>-5448.723</v>
      </c>
      <c r="IH86" s="34">
        <v>-6801.7580000000562</v>
      </c>
      <c r="II86" s="34">
        <v>-4168.8188000000555</v>
      </c>
      <c r="IJ86" s="34">
        <v>-2157.5473999999999</v>
      </c>
      <c r="IK86" s="34">
        <v>-475.39180000000005</v>
      </c>
      <c r="IL86" s="34">
        <v>-12250.481000000054</v>
      </c>
      <c r="IM86" s="34">
        <v>1101299.9576000001</v>
      </c>
      <c r="IN86" s="34">
        <v>-5488.2020000000011</v>
      </c>
      <c r="IO86" s="34">
        <v>50155.234799999816</v>
      </c>
      <c r="IP86" s="34">
        <v>46898.355449999821</v>
      </c>
      <c r="IQ86" s="34">
        <v>-1024.6361999999999</v>
      </c>
      <c r="IR86" s="34">
        <v>4281.5155500000001</v>
      </c>
      <c r="IS86" s="34">
        <v>44667.032799999826</v>
      </c>
      <c r="IT86" s="34">
        <v>1145966.9904</v>
      </c>
      <c r="IU86" s="34">
        <v>-5436.8770000000004</v>
      </c>
      <c r="IV86" s="34">
        <v>30895.440399999974</v>
      </c>
      <c r="IW86" s="34">
        <v>32231.485207692283</v>
      </c>
      <c r="IX86" s="34">
        <v>-1336.0448076923083</v>
      </c>
      <c r="IY86" s="34">
        <v>0</v>
      </c>
      <c r="IZ86" s="34">
        <v>25458.563399999974</v>
      </c>
      <c r="JA86" s="34">
        <v>1171425.5537999999</v>
      </c>
      <c r="JB86" s="34">
        <v>-13199.839</v>
      </c>
      <c r="JC86" s="34">
        <v>33614.382599999975</v>
      </c>
      <c r="JD86" s="34">
        <v>36284.187924220052</v>
      </c>
      <c r="JE86" s="34">
        <v>-2669.8053242200003</v>
      </c>
      <c r="JF86" s="34">
        <v>0</v>
      </c>
      <c r="JG86" s="34">
        <v>20414.543599999975</v>
      </c>
      <c r="JH86" s="34">
        <v>1191840.0973999999</v>
      </c>
      <c r="JI86" s="34">
        <v>-23810.261999999999</v>
      </c>
      <c r="JJ86" s="34">
        <v>-180324.40019999968</v>
      </c>
      <c r="JK86" s="34">
        <v>22254.681291040164</v>
      </c>
      <c r="JL86" s="34">
        <v>-2262.7639077999997</v>
      </c>
      <c r="JM86" s="34">
        <v>-200316.31758323999</v>
      </c>
      <c r="JN86" s="34">
        <v>-204134.66219999967</v>
      </c>
      <c r="JO86" s="34">
        <v>987705.43520000018</v>
      </c>
    </row>
    <row r="87" spans="1:275" s="10" customFormat="1" x14ac:dyDescent="0.2">
      <c r="A87" s="45" t="s">
        <v>39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  <c r="BA87" s="34">
        <v>0</v>
      </c>
      <c r="BB87" s="34">
        <v>0</v>
      </c>
      <c r="BC87" s="34">
        <v>0</v>
      </c>
      <c r="BD87" s="34">
        <v>0</v>
      </c>
      <c r="BE87" s="34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34">
        <v>0</v>
      </c>
      <c r="BL87" s="34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34">
        <v>0</v>
      </c>
      <c r="BT87" s="34">
        <v>0</v>
      </c>
      <c r="BU87" s="34">
        <v>0</v>
      </c>
      <c r="BV87" s="34">
        <v>0</v>
      </c>
      <c r="BW87" s="34">
        <v>0</v>
      </c>
      <c r="BX87" s="34">
        <v>0</v>
      </c>
      <c r="BY87" s="34">
        <v>0</v>
      </c>
      <c r="BZ87" s="34">
        <v>0</v>
      </c>
      <c r="CA87" s="34">
        <v>0</v>
      </c>
      <c r="CB87" s="34">
        <v>0</v>
      </c>
      <c r="CC87" s="34">
        <v>0</v>
      </c>
      <c r="CD87" s="34">
        <v>0</v>
      </c>
      <c r="CE87" s="34">
        <v>0</v>
      </c>
      <c r="CF87" s="34">
        <v>0</v>
      </c>
      <c r="CG87" s="34">
        <v>0</v>
      </c>
      <c r="CH87" s="34">
        <v>0</v>
      </c>
      <c r="CI87" s="34">
        <v>0</v>
      </c>
      <c r="CJ87" s="34">
        <v>0</v>
      </c>
      <c r="CK87" s="34">
        <v>0</v>
      </c>
      <c r="CL87" s="34">
        <v>0</v>
      </c>
      <c r="CM87" s="34">
        <v>0</v>
      </c>
      <c r="CN87" s="34">
        <v>0</v>
      </c>
      <c r="CO87" s="34">
        <v>0</v>
      </c>
      <c r="CP87" s="34">
        <v>0</v>
      </c>
      <c r="CQ87" s="34">
        <v>0</v>
      </c>
      <c r="CR87" s="34">
        <v>0</v>
      </c>
      <c r="CS87" s="34">
        <v>0</v>
      </c>
      <c r="CT87" s="34">
        <v>0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0</v>
      </c>
      <c r="DG87" s="34">
        <v>0</v>
      </c>
      <c r="DH87" s="34">
        <v>0</v>
      </c>
      <c r="DI87" s="34">
        <v>0</v>
      </c>
      <c r="DJ87" s="34">
        <v>0</v>
      </c>
      <c r="DK87" s="34">
        <v>0</v>
      </c>
      <c r="DL87" s="34">
        <v>0</v>
      </c>
      <c r="DM87" s="34">
        <v>0</v>
      </c>
      <c r="DN87" s="34">
        <v>0</v>
      </c>
      <c r="DO87" s="34">
        <v>0</v>
      </c>
      <c r="DP87" s="34">
        <v>0</v>
      </c>
      <c r="DQ87" s="34">
        <v>0</v>
      </c>
      <c r="DR87" s="34">
        <v>0</v>
      </c>
      <c r="DS87" s="34">
        <v>0</v>
      </c>
      <c r="DT87" s="34">
        <v>0</v>
      </c>
      <c r="DU87" s="34">
        <v>0</v>
      </c>
      <c r="DV87" s="34">
        <v>0</v>
      </c>
      <c r="DW87" s="34">
        <v>0</v>
      </c>
      <c r="DX87" s="34">
        <v>0</v>
      </c>
      <c r="DY87" s="34">
        <v>0</v>
      </c>
      <c r="DZ87" s="34">
        <v>0</v>
      </c>
      <c r="EA87" s="34">
        <v>0</v>
      </c>
      <c r="EB87" s="34">
        <v>0</v>
      </c>
      <c r="EC87" s="34">
        <v>0</v>
      </c>
      <c r="ED87" s="34">
        <v>0</v>
      </c>
      <c r="EE87" s="34">
        <v>0</v>
      </c>
      <c r="EF87" s="34">
        <v>0</v>
      </c>
      <c r="EG87" s="34">
        <v>0</v>
      </c>
      <c r="EH87" s="34">
        <v>0</v>
      </c>
      <c r="EI87" s="34">
        <v>0</v>
      </c>
      <c r="EJ87" s="34">
        <v>0</v>
      </c>
      <c r="EK87" s="34">
        <v>0</v>
      </c>
      <c r="EL87" s="34">
        <v>0</v>
      </c>
      <c r="EM87" s="34">
        <v>0</v>
      </c>
      <c r="EN87" s="34">
        <v>0</v>
      </c>
      <c r="EO87" s="34">
        <v>0</v>
      </c>
      <c r="EP87" s="34">
        <v>0</v>
      </c>
      <c r="EQ87" s="34">
        <v>0</v>
      </c>
      <c r="ER87" s="34">
        <v>0</v>
      </c>
      <c r="ES87" s="34">
        <v>0</v>
      </c>
      <c r="ET87" s="34">
        <v>0</v>
      </c>
      <c r="EU87" s="34">
        <v>0</v>
      </c>
      <c r="EV87" s="34">
        <v>0</v>
      </c>
      <c r="EW87" s="34">
        <v>0</v>
      </c>
      <c r="EX87" s="34">
        <v>0</v>
      </c>
      <c r="EY87" s="34">
        <v>0</v>
      </c>
      <c r="EZ87" s="34">
        <v>0</v>
      </c>
      <c r="FA87" s="34">
        <v>0</v>
      </c>
      <c r="FB87" s="34">
        <v>0</v>
      </c>
      <c r="FC87" s="34">
        <v>0</v>
      </c>
      <c r="FD87" s="34">
        <v>0</v>
      </c>
      <c r="FE87" s="34">
        <v>0</v>
      </c>
      <c r="FF87" s="34">
        <v>0</v>
      </c>
      <c r="FG87" s="34">
        <v>0</v>
      </c>
      <c r="FH87" s="34">
        <v>0</v>
      </c>
      <c r="FI87" s="34">
        <v>0</v>
      </c>
      <c r="FJ87" s="34">
        <v>0</v>
      </c>
      <c r="FK87" s="34">
        <v>0</v>
      </c>
      <c r="FL87" s="34">
        <v>0</v>
      </c>
      <c r="FM87" s="34">
        <v>0</v>
      </c>
      <c r="FN87" s="34">
        <v>0</v>
      </c>
      <c r="FO87" s="34">
        <v>0</v>
      </c>
      <c r="FP87" s="34">
        <v>0</v>
      </c>
      <c r="FQ87" s="34">
        <v>0</v>
      </c>
      <c r="FR87" s="34">
        <v>0</v>
      </c>
      <c r="FS87" s="34">
        <v>0</v>
      </c>
      <c r="FT87" s="34">
        <v>0</v>
      </c>
      <c r="FU87" s="34">
        <v>0</v>
      </c>
      <c r="FV87" s="34">
        <v>0</v>
      </c>
      <c r="FW87" s="34">
        <v>0</v>
      </c>
      <c r="FX87" s="34">
        <v>0</v>
      </c>
      <c r="FY87" s="34">
        <v>0</v>
      </c>
      <c r="FZ87" s="34">
        <v>0</v>
      </c>
      <c r="GA87" s="34">
        <v>0</v>
      </c>
      <c r="GB87" s="34">
        <v>0</v>
      </c>
      <c r="GC87" s="34">
        <v>0</v>
      </c>
      <c r="GD87" s="34">
        <v>0</v>
      </c>
      <c r="GE87" s="34">
        <v>0</v>
      </c>
      <c r="GF87" s="34">
        <v>0</v>
      </c>
      <c r="GG87" s="34">
        <v>0</v>
      </c>
      <c r="GH87" s="34">
        <v>0</v>
      </c>
      <c r="GI87" s="34">
        <v>0</v>
      </c>
      <c r="GJ87" s="34">
        <v>0</v>
      </c>
      <c r="GK87" s="34">
        <v>0</v>
      </c>
      <c r="GL87" s="34">
        <v>0</v>
      </c>
      <c r="GM87" s="34">
        <v>0</v>
      </c>
      <c r="GN87" s="34">
        <v>0</v>
      </c>
      <c r="GO87" s="34">
        <v>0</v>
      </c>
      <c r="GP87" s="34">
        <v>0</v>
      </c>
      <c r="GQ87" s="34">
        <v>0</v>
      </c>
      <c r="GR87" s="34">
        <v>0</v>
      </c>
      <c r="GS87" s="34">
        <v>0</v>
      </c>
      <c r="GT87" s="34">
        <v>0</v>
      </c>
      <c r="GU87" s="34">
        <v>0</v>
      </c>
      <c r="GV87" s="34">
        <v>0</v>
      </c>
      <c r="GW87" s="34">
        <v>0</v>
      </c>
      <c r="GX87" s="34">
        <v>0</v>
      </c>
      <c r="GY87" s="34">
        <v>0</v>
      </c>
      <c r="GZ87" s="34">
        <v>0</v>
      </c>
      <c r="HA87" s="34">
        <v>0</v>
      </c>
      <c r="HB87" s="34">
        <v>0</v>
      </c>
      <c r="HC87" s="34">
        <v>0</v>
      </c>
      <c r="HD87" s="34">
        <v>0</v>
      </c>
      <c r="HE87" s="34">
        <v>0</v>
      </c>
      <c r="HF87" s="34">
        <v>0</v>
      </c>
      <c r="HG87" s="34">
        <v>0</v>
      </c>
      <c r="HH87" s="34">
        <v>0</v>
      </c>
      <c r="HI87" s="34">
        <v>0</v>
      </c>
      <c r="HJ87" s="34">
        <v>0</v>
      </c>
      <c r="HK87" s="34">
        <v>0</v>
      </c>
      <c r="HL87" s="34">
        <v>0</v>
      </c>
      <c r="HM87" s="34">
        <v>0</v>
      </c>
      <c r="HN87" s="34">
        <v>0</v>
      </c>
      <c r="HO87" s="34">
        <v>0</v>
      </c>
      <c r="HP87" s="34">
        <v>0</v>
      </c>
      <c r="HQ87" s="34">
        <v>0</v>
      </c>
      <c r="HR87" s="34">
        <v>0</v>
      </c>
      <c r="HS87" s="34">
        <v>0</v>
      </c>
      <c r="HT87" s="34">
        <v>0</v>
      </c>
      <c r="HU87" s="34">
        <v>0</v>
      </c>
      <c r="HV87" s="34">
        <v>0</v>
      </c>
      <c r="HW87" s="34">
        <v>0</v>
      </c>
      <c r="HX87" s="34">
        <v>0</v>
      </c>
      <c r="HY87" s="34">
        <v>0</v>
      </c>
      <c r="HZ87" s="34">
        <v>0</v>
      </c>
      <c r="IA87" s="34">
        <v>0</v>
      </c>
      <c r="IB87" s="34">
        <v>0</v>
      </c>
      <c r="IC87" s="34">
        <v>0</v>
      </c>
      <c r="ID87" s="34">
        <v>0</v>
      </c>
      <c r="IE87" s="34">
        <v>0</v>
      </c>
      <c r="IF87" s="34">
        <v>0</v>
      </c>
      <c r="IG87" s="34">
        <v>0</v>
      </c>
      <c r="IH87" s="34">
        <v>0</v>
      </c>
      <c r="II87" s="34">
        <v>0</v>
      </c>
      <c r="IJ87" s="34">
        <v>0</v>
      </c>
      <c r="IK87" s="34">
        <v>0</v>
      </c>
      <c r="IL87" s="34">
        <v>0</v>
      </c>
      <c r="IM87" s="34">
        <v>0</v>
      </c>
      <c r="IN87" s="34">
        <v>0</v>
      </c>
      <c r="IO87" s="34">
        <v>0</v>
      </c>
      <c r="IP87" s="34">
        <v>0</v>
      </c>
      <c r="IQ87" s="34">
        <v>0</v>
      </c>
      <c r="IR87" s="34">
        <v>0</v>
      </c>
      <c r="IS87" s="34">
        <v>0</v>
      </c>
      <c r="IT87" s="34">
        <v>0</v>
      </c>
      <c r="IU87" s="34">
        <v>0</v>
      </c>
      <c r="IV87" s="34">
        <v>0</v>
      </c>
      <c r="IW87" s="34">
        <v>0</v>
      </c>
      <c r="IX87" s="34">
        <v>0</v>
      </c>
      <c r="IY87" s="34">
        <v>0</v>
      </c>
      <c r="IZ87" s="34">
        <v>0</v>
      </c>
      <c r="JA87" s="34">
        <v>0</v>
      </c>
      <c r="JB87" s="34">
        <v>0</v>
      </c>
      <c r="JC87" s="34">
        <v>0</v>
      </c>
      <c r="JD87" s="34">
        <v>0</v>
      </c>
      <c r="JE87" s="34">
        <v>0</v>
      </c>
      <c r="JF87" s="34">
        <v>0</v>
      </c>
      <c r="JG87" s="34">
        <v>0</v>
      </c>
      <c r="JH87" s="34">
        <v>0</v>
      </c>
      <c r="JI87" s="34">
        <v>0</v>
      </c>
      <c r="JJ87" s="34">
        <v>0</v>
      </c>
      <c r="JK87" s="34">
        <v>0</v>
      </c>
      <c r="JL87" s="34">
        <v>0</v>
      </c>
      <c r="JM87" s="34">
        <v>0</v>
      </c>
      <c r="JN87" s="34">
        <v>0</v>
      </c>
      <c r="JO87" s="34">
        <v>0</v>
      </c>
    </row>
    <row r="88" spans="1:275" s="10" customFormat="1" x14ac:dyDescent="0.2">
      <c r="A88" s="45" t="s">
        <v>9</v>
      </c>
      <c r="B88" s="34">
        <v>68829.746939999997</v>
      </c>
      <c r="C88" s="34">
        <v>-7612.0859999999993</v>
      </c>
      <c r="D88" s="34">
        <v>33584.314559999999</v>
      </c>
      <c r="E88" s="34">
        <v>33584.314559999999</v>
      </c>
      <c r="F88" s="34">
        <v>0</v>
      </c>
      <c r="G88" s="34">
        <v>0</v>
      </c>
      <c r="H88" s="34">
        <v>25972.228560000003</v>
      </c>
      <c r="I88" s="34">
        <v>94801.9755</v>
      </c>
      <c r="J88" s="34">
        <v>-6078.2950000000001</v>
      </c>
      <c r="K88" s="34">
        <v>-9453.7501239999965</v>
      </c>
      <c r="L88" s="34">
        <v>-9453.7501239999965</v>
      </c>
      <c r="M88" s="34">
        <v>0</v>
      </c>
      <c r="N88" s="34">
        <v>0</v>
      </c>
      <c r="O88" s="34">
        <v>-15532.045123999997</v>
      </c>
      <c r="P88" s="34">
        <v>79269.930376000004</v>
      </c>
      <c r="Q88" s="34">
        <v>-1696.867</v>
      </c>
      <c r="R88" s="34">
        <v>-1537.7779680000078</v>
      </c>
      <c r="S88" s="34">
        <v>1981.2756566709602</v>
      </c>
      <c r="T88" s="34">
        <v>0</v>
      </c>
      <c r="U88" s="34">
        <v>-3519.053624670968</v>
      </c>
      <c r="V88" s="34">
        <v>-3234.6449680000078</v>
      </c>
      <c r="W88" s="34">
        <v>76035.285407999996</v>
      </c>
      <c r="X88" s="34">
        <v>1249.6529999999998</v>
      </c>
      <c r="Y88" s="34">
        <v>6477.3894219999984</v>
      </c>
      <c r="Z88" s="34">
        <v>8762.8000457634389</v>
      </c>
      <c r="AA88" s="34">
        <v>0</v>
      </c>
      <c r="AB88" s="34">
        <v>-2285.410623763441</v>
      </c>
      <c r="AC88" s="34">
        <v>7727.0424219999986</v>
      </c>
      <c r="AD88" s="34">
        <v>83762.327829999995</v>
      </c>
      <c r="AE88" s="34">
        <v>237.20500000000001</v>
      </c>
      <c r="AF88" s="34">
        <v>7789.8812260000041</v>
      </c>
      <c r="AG88" s="34">
        <v>7738.5419547222882</v>
      </c>
      <c r="AH88" s="34">
        <v>0</v>
      </c>
      <c r="AI88" s="34">
        <v>51.339271277715987</v>
      </c>
      <c r="AJ88" s="34">
        <v>8027.086226000004</v>
      </c>
      <c r="AK88" s="34">
        <v>91789.414055999994</v>
      </c>
      <c r="AL88" s="34">
        <v>-333.18299999999999</v>
      </c>
      <c r="AM88" s="34">
        <v>-4515.5083739999955</v>
      </c>
      <c r="AN88" s="34">
        <v>-4768.1327619462318</v>
      </c>
      <c r="AO88" s="34">
        <v>0</v>
      </c>
      <c r="AP88" s="34">
        <v>252.6243879462366</v>
      </c>
      <c r="AQ88" s="34">
        <v>-4848.6913739999954</v>
      </c>
      <c r="AR88" s="34">
        <v>86940.722682000007</v>
      </c>
      <c r="AS88" s="34">
        <v>-1628.3600000000001</v>
      </c>
      <c r="AT88" s="34">
        <v>3669.0298039999898</v>
      </c>
      <c r="AU88" s="34">
        <v>3669.0298039999898</v>
      </c>
      <c r="AV88" s="34">
        <v>0</v>
      </c>
      <c r="AW88" s="34">
        <v>0</v>
      </c>
      <c r="AX88" s="34">
        <v>2040.6698039999897</v>
      </c>
      <c r="AY88" s="34">
        <v>88981.392485999997</v>
      </c>
      <c r="AZ88" s="34">
        <v>-524.09</v>
      </c>
      <c r="BA88" s="34">
        <v>-10718.639463999994</v>
      </c>
      <c r="BB88" s="34">
        <v>3648.9665336774274</v>
      </c>
      <c r="BC88" s="34">
        <v>0</v>
      </c>
      <c r="BD88" s="34">
        <v>-14367.605997677421</v>
      </c>
      <c r="BE88" s="34">
        <v>-11242.729463999995</v>
      </c>
      <c r="BF88" s="34">
        <v>77738.663021999993</v>
      </c>
      <c r="BG88" s="34">
        <v>-756.25299999999993</v>
      </c>
      <c r="BH88" s="34">
        <v>-532.2616500000031</v>
      </c>
      <c r="BI88" s="34">
        <v>-613.44159539401232</v>
      </c>
      <c r="BJ88" s="34">
        <v>0</v>
      </c>
      <c r="BK88" s="34">
        <v>81.179945394009209</v>
      </c>
      <c r="BL88" s="34">
        <v>-1288.514650000003</v>
      </c>
      <c r="BM88" s="34">
        <v>76450.148371999996</v>
      </c>
      <c r="BN88" s="34">
        <v>-993.0809999999999</v>
      </c>
      <c r="BO88" s="34">
        <v>-2693.0720999999958</v>
      </c>
      <c r="BP88" s="34">
        <v>-2481.3670912888847</v>
      </c>
      <c r="BQ88" s="34">
        <v>0</v>
      </c>
      <c r="BR88" s="34">
        <v>-211.70500871111116</v>
      </c>
      <c r="BS88" s="34">
        <v>-3686.1530999999959</v>
      </c>
      <c r="BT88" s="34">
        <v>72763.995272</v>
      </c>
      <c r="BU88" s="34">
        <v>-443.846</v>
      </c>
      <c r="BV88" s="34">
        <v>1169.8022020000012</v>
      </c>
      <c r="BW88" s="34">
        <v>1169.8022020000012</v>
      </c>
      <c r="BX88" s="34">
        <v>0</v>
      </c>
      <c r="BY88" s="34">
        <v>0</v>
      </c>
      <c r="BZ88" s="34">
        <v>725.95620200000121</v>
      </c>
      <c r="CA88" s="34">
        <v>73489.951474000001</v>
      </c>
      <c r="CB88" s="34">
        <v>-467.78100000000001</v>
      </c>
      <c r="CC88" s="34">
        <v>4246.8944449999954</v>
      </c>
      <c r="CD88" s="34">
        <v>4273.8561219021694</v>
      </c>
      <c r="CE88" s="34">
        <v>0</v>
      </c>
      <c r="CF88" s="34">
        <v>-26.961676902173899</v>
      </c>
      <c r="CG88" s="34">
        <v>3779.1134449999954</v>
      </c>
      <c r="CH88" s="34">
        <v>77269.064918999997</v>
      </c>
      <c r="CI88" s="34">
        <v>3503.38</v>
      </c>
      <c r="CJ88" s="34">
        <v>-4114.8371350000043</v>
      </c>
      <c r="CK88" s="34">
        <v>-4114.8371350000043</v>
      </c>
      <c r="CL88" s="34">
        <v>0</v>
      </c>
      <c r="CM88" s="34">
        <v>0</v>
      </c>
      <c r="CN88" s="34">
        <v>-611.4571350000042</v>
      </c>
      <c r="CO88" s="34">
        <v>76657.607783999993</v>
      </c>
      <c r="CP88" s="34">
        <v>-445.43700000000001</v>
      </c>
      <c r="CQ88" s="34">
        <v>-970.68537399998411</v>
      </c>
      <c r="CR88" s="34">
        <v>-970.68537399998411</v>
      </c>
      <c r="CS88" s="34">
        <v>0</v>
      </c>
      <c r="CT88" s="34">
        <v>0</v>
      </c>
      <c r="CU88" s="34">
        <v>-1416.1223739999841</v>
      </c>
      <c r="CV88" s="34">
        <v>75241.485410000008</v>
      </c>
      <c r="CW88" s="34">
        <v>-217.40800000000002</v>
      </c>
      <c r="CX88" s="34">
        <v>5767.4605999999958</v>
      </c>
      <c r="CY88" s="34">
        <v>5767.4605999999958</v>
      </c>
      <c r="CZ88" s="34">
        <v>0</v>
      </c>
      <c r="DA88" s="34">
        <v>0</v>
      </c>
      <c r="DB88" s="34">
        <v>5550.0525999999954</v>
      </c>
      <c r="DC88" s="34">
        <v>80791.538010000004</v>
      </c>
      <c r="DD88" s="34">
        <v>-472.41500000000002</v>
      </c>
      <c r="DE88" s="34">
        <v>-1656.7649860000029</v>
      </c>
      <c r="DF88" s="34">
        <v>-1656.7649860000029</v>
      </c>
      <c r="DG88" s="34">
        <v>0</v>
      </c>
      <c r="DH88" s="34">
        <v>0</v>
      </c>
      <c r="DI88" s="34">
        <v>-2129.1799860000028</v>
      </c>
      <c r="DJ88" s="34">
        <v>78662.358024000001</v>
      </c>
      <c r="DK88" s="34">
        <v>-11282.684999999999</v>
      </c>
      <c r="DL88" s="34">
        <v>-1328.6666640000021</v>
      </c>
      <c r="DM88" s="34">
        <v>-1328.6666640000021</v>
      </c>
      <c r="DN88" s="34">
        <v>0</v>
      </c>
      <c r="DO88" s="34">
        <v>0</v>
      </c>
      <c r="DP88" s="34">
        <v>-12611.351664000002</v>
      </c>
      <c r="DQ88" s="34">
        <v>66051.006359999999</v>
      </c>
      <c r="DR88" s="34">
        <v>-10268.803</v>
      </c>
      <c r="DS88" s="34">
        <v>-2219.6194060000053</v>
      </c>
      <c r="DT88" s="34">
        <v>-2219.6194060000053</v>
      </c>
      <c r="DU88" s="34">
        <v>0</v>
      </c>
      <c r="DV88" s="34">
        <v>0</v>
      </c>
      <c r="DW88" s="34">
        <v>-12488.422406000005</v>
      </c>
      <c r="DX88" s="34">
        <v>53562.583953999994</v>
      </c>
      <c r="DY88" s="34">
        <v>-866.94</v>
      </c>
      <c r="DZ88" s="34">
        <v>-3927.9557289999889</v>
      </c>
      <c r="EA88" s="34">
        <v>-3927.9557289999889</v>
      </c>
      <c r="EB88" s="34">
        <v>0</v>
      </c>
      <c r="EC88" s="34">
        <v>0</v>
      </c>
      <c r="ED88" s="34">
        <v>-4794.8957289999889</v>
      </c>
      <c r="EE88" s="34">
        <v>48767.688225000005</v>
      </c>
      <c r="EF88" s="34">
        <v>1016.69</v>
      </c>
      <c r="EG88" s="34">
        <v>-730.25802500000782</v>
      </c>
      <c r="EH88" s="34">
        <v>-730.25802500000782</v>
      </c>
      <c r="EI88" s="34">
        <v>0</v>
      </c>
      <c r="EJ88" s="34">
        <v>0</v>
      </c>
      <c r="EK88" s="34">
        <v>286.43197499999224</v>
      </c>
      <c r="EL88" s="34">
        <v>49054.120199999998</v>
      </c>
      <c r="EM88" s="34">
        <v>-10283.053</v>
      </c>
      <c r="EN88" s="34">
        <v>10224.311800000003</v>
      </c>
      <c r="EO88" s="34">
        <v>7719.0588329670336</v>
      </c>
      <c r="EP88" s="34">
        <v>0</v>
      </c>
      <c r="EQ88" s="34">
        <v>2505.25296703297</v>
      </c>
      <c r="ER88" s="34">
        <v>-58.741199999996752</v>
      </c>
      <c r="ES88" s="34">
        <v>48995.379000000001</v>
      </c>
      <c r="ET88" s="34">
        <v>-1687.9290000000001</v>
      </c>
      <c r="EU88" s="34">
        <v>-2170.9398000000037</v>
      </c>
      <c r="EV88" s="34">
        <v>-2170.9398000000037</v>
      </c>
      <c r="EW88" s="34">
        <v>0</v>
      </c>
      <c r="EX88" s="34">
        <v>0</v>
      </c>
      <c r="EY88" s="34">
        <v>-3858.8688000000038</v>
      </c>
      <c r="EZ88" s="34">
        <v>45136.510199999997</v>
      </c>
      <c r="FA88" s="34">
        <v>-2117.694</v>
      </c>
      <c r="FB88" s="34">
        <v>2457.5161000000048</v>
      </c>
      <c r="FC88" s="34">
        <v>2457.5161000000048</v>
      </c>
      <c r="FD88" s="34">
        <v>0</v>
      </c>
      <c r="FE88" s="34">
        <v>0</v>
      </c>
      <c r="FF88" s="34">
        <v>339.82210000000487</v>
      </c>
      <c r="FG88" s="34">
        <v>45476.332300000002</v>
      </c>
      <c r="FH88" s="34">
        <v>-10787.085999999999</v>
      </c>
      <c r="FI88" s="34">
        <v>484.3560999999936</v>
      </c>
      <c r="FJ88" s="34">
        <v>-24.464652173919603</v>
      </c>
      <c r="FK88" s="34">
        <v>0</v>
      </c>
      <c r="FL88" s="34">
        <v>508.82075217391321</v>
      </c>
      <c r="FM88" s="34">
        <v>-10302.729900000006</v>
      </c>
      <c r="FN88" s="34">
        <v>35173.602399999996</v>
      </c>
      <c r="FO88" s="34">
        <v>-11605.59</v>
      </c>
      <c r="FP88" s="34">
        <v>-367.52599999999438</v>
      </c>
      <c r="FQ88" s="34">
        <v>-367.52599999999438</v>
      </c>
      <c r="FR88" s="34">
        <v>0</v>
      </c>
      <c r="FS88" s="34">
        <v>0</v>
      </c>
      <c r="FT88" s="34">
        <v>-11973.115999999995</v>
      </c>
      <c r="FU88" s="34">
        <v>23200.486400000002</v>
      </c>
      <c r="FV88" s="34">
        <v>-949.62</v>
      </c>
      <c r="FW88" s="34">
        <v>-564.17899999999906</v>
      </c>
      <c r="FX88" s="34">
        <v>-564.17899999999906</v>
      </c>
      <c r="FY88" s="34">
        <v>0</v>
      </c>
      <c r="FZ88" s="34">
        <v>0</v>
      </c>
      <c r="GA88" s="34">
        <v>-1513.7989999999991</v>
      </c>
      <c r="GB88" s="34">
        <v>21686.687400000003</v>
      </c>
      <c r="GC88" s="34">
        <v>-2581.098</v>
      </c>
      <c r="GD88" s="34">
        <v>-449.23740000000089</v>
      </c>
      <c r="GE88" s="34">
        <v>-449.23740000000089</v>
      </c>
      <c r="GF88" s="34">
        <v>0</v>
      </c>
      <c r="GG88" s="34">
        <v>0</v>
      </c>
      <c r="GH88" s="34">
        <v>-3030.3354000000008</v>
      </c>
      <c r="GI88" s="34">
        <v>18656.352000000003</v>
      </c>
      <c r="GJ88" s="34">
        <v>-842.31200000000001</v>
      </c>
      <c r="GK88" s="34">
        <v>435.07579999999905</v>
      </c>
      <c r="GL88" s="34">
        <v>435.07579999999905</v>
      </c>
      <c r="GM88" s="34">
        <v>0</v>
      </c>
      <c r="GN88" s="34">
        <v>0</v>
      </c>
      <c r="GO88" s="34">
        <v>-407.23620000000096</v>
      </c>
      <c r="GP88" s="34">
        <v>18249.1158</v>
      </c>
      <c r="GQ88" s="34">
        <v>-3503.9690000000001</v>
      </c>
      <c r="GR88" s="34">
        <v>1257.2834999999998</v>
      </c>
      <c r="GS88" s="34">
        <v>1257.2834999999998</v>
      </c>
      <c r="GT88" s="34">
        <v>0</v>
      </c>
      <c r="GU88" s="34">
        <v>0</v>
      </c>
      <c r="GV88" s="34">
        <v>-2246.6855</v>
      </c>
      <c r="GW88" s="34">
        <v>16002.4303</v>
      </c>
      <c r="GX88" s="34">
        <v>-994.66700000000003</v>
      </c>
      <c r="GY88" s="34">
        <v>3.9999999955853127E-4</v>
      </c>
      <c r="GZ88" s="34">
        <v>3.9999999955853127E-4</v>
      </c>
      <c r="HA88" s="34">
        <v>0</v>
      </c>
      <c r="HB88" s="34">
        <v>0</v>
      </c>
      <c r="HC88" s="34">
        <v>-994.66660000000047</v>
      </c>
      <c r="HD88" s="34">
        <v>15007.7637</v>
      </c>
      <c r="HE88" s="34">
        <v>-3424.473</v>
      </c>
      <c r="HF88" s="34">
        <v>3629.2469000000015</v>
      </c>
      <c r="HG88" s="34">
        <v>3629.2469000000015</v>
      </c>
      <c r="HH88" s="34">
        <v>0</v>
      </c>
      <c r="HI88" s="34">
        <v>0</v>
      </c>
      <c r="HJ88" s="34">
        <v>204.77390000000136</v>
      </c>
      <c r="HK88" s="34">
        <v>15212.537600000001</v>
      </c>
      <c r="HL88" s="34">
        <v>0</v>
      </c>
      <c r="HM88" s="34">
        <v>0</v>
      </c>
      <c r="HN88" s="34">
        <v>0</v>
      </c>
      <c r="HO88" s="34">
        <v>0</v>
      </c>
      <c r="HP88" s="34">
        <v>0</v>
      </c>
      <c r="HQ88" s="34">
        <v>0</v>
      </c>
      <c r="HR88" s="34">
        <v>15212.537600000001</v>
      </c>
      <c r="HS88" s="34">
        <v>-3510.5860000000002</v>
      </c>
      <c r="HT88" s="34">
        <v>3.9999999989959178E-4</v>
      </c>
      <c r="HU88" s="34">
        <v>3.9999999989959178E-4</v>
      </c>
      <c r="HV88" s="34">
        <v>0</v>
      </c>
      <c r="HW88" s="34">
        <v>0</v>
      </c>
      <c r="HX88" s="34">
        <v>-3510.5856000000003</v>
      </c>
      <c r="HY88" s="34">
        <v>11701.952000000001</v>
      </c>
      <c r="HZ88" s="34">
        <v>0</v>
      </c>
      <c r="IA88" s="34">
        <v>0</v>
      </c>
      <c r="IB88" s="34">
        <v>0</v>
      </c>
      <c r="IC88" s="34">
        <v>0</v>
      </c>
      <c r="ID88" s="34">
        <v>0</v>
      </c>
      <c r="IE88" s="34">
        <v>0</v>
      </c>
      <c r="IF88" s="34">
        <v>11701.952000000001</v>
      </c>
      <c r="IG88" s="34">
        <v>-1864.999</v>
      </c>
      <c r="IH88" s="34">
        <v>3.9999999921747076E-4</v>
      </c>
      <c r="II88" s="34">
        <v>3.9999999921747076E-4</v>
      </c>
      <c r="IJ88" s="34">
        <v>0</v>
      </c>
      <c r="IK88" s="34">
        <v>0</v>
      </c>
      <c r="IL88" s="34">
        <v>-1864.9986000000008</v>
      </c>
      <c r="IM88" s="34">
        <v>9836.9534000000003</v>
      </c>
      <c r="IN88" s="34">
        <v>0</v>
      </c>
      <c r="IO88" s="34">
        <v>380.31219999999922</v>
      </c>
      <c r="IP88" s="34">
        <v>380.31219999999922</v>
      </c>
      <c r="IQ88" s="34">
        <v>0</v>
      </c>
      <c r="IR88" s="34">
        <v>0</v>
      </c>
      <c r="IS88" s="34">
        <v>380.31219999999922</v>
      </c>
      <c r="IT88" s="34">
        <v>10217.265599999999</v>
      </c>
      <c r="IU88" s="34">
        <v>-2026.914</v>
      </c>
      <c r="IV88" s="34">
        <v>281.47080000000017</v>
      </c>
      <c r="IW88" s="34">
        <v>281.47080000000017</v>
      </c>
      <c r="IX88" s="34">
        <v>0</v>
      </c>
      <c r="IY88" s="34">
        <v>0</v>
      </c>
      <c r="IZ88" s="34">
        <v>-1745.4431999999999</v>
      </c>
      <c r="JA88" s="34">
        <v>8471.8223999999991</v>
      </c>
      <c r="JB88" s="34">
        <v>0</v>
      </c>
      <c r="JC88" s="34">
        <v>284.25600000000122</v>
      </c>
      <c r="JD88" s="34">
        <v>284.2560000000002</v>
      </c>
      <c r="JE88" s="34">
        <v>0</v>
      </c>
      <c r="JF88" s="34">
        <v>0</v>
      </c>
      <c r="JG88" s="34">
        <v>284.25600000000122</v>
      </c>
      <c r="JH88" s="34">
        <v>8756.0784000000003</v>
      </c>
      <c r="JI88" s="34">
        <v>-1891.9780000000001</v>
      </c>
      <c r="JJ88" s="34">
        <v>134.1876000000002</v>
      </c>
      <c r="JK88" s="34">
        <v>134.1876000000006</v>
      </c>
      <c r="JL88" s="34">
        <v>0</v>
      </c>
      <c r="JM88" s="34">
        <v>0</v>
      </c>
      <c r="JN88" s="34">
        <v>-1757.7903999999999</v>
      </c>
      <c r="JO88" s="34">
        <v>6998.2880000000005</v>
      </c>
    </row>
    <row r="89" spans="1:275" s="10" customFormat="1" x14ac:dyDescent="0.2">
      <c r="A89" s="47" t="s">
        <v>25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237.20500000000001</v>
      </c>
      <c r="AF89" s="34">
        <v>-1.2424960000000169</v>
      </c>
      <c r="AG89" s="34">
        <v>-1.2424960000000169</v>
      </c>
      <c r="AH89" s="34">
        <v>0</v>
      </c>
      <c r="AI89" s="34">
        <v>0</v>
      </c>
      <c r="AJ89" s="34">
        <v>235.962504</v>
      </c>
      <c r="AK89" s="34">
        <v>235.962504</v>
      </c>
      <c r="AL89" s="34">
        <v>0</v>
      </c>
      <c r="AM89" s="34">
        <v>-12.272822999999988</v>
      </c>
      <c r="AN89" s="34">
        <v>-12.272822999999988</v>
      </c>
      <c r="AO89" s="34">
        <v>0</v>
      </c>
      <c r="AP89" s="34">
        <v>0</v>
      </c>
      <c r="AQ89" s="34">
        <v>-12.272822999999988</v>
      </c>
      <c r="AR89" s="34">
        <v>223.68968100000001</v>
      </c>
      <c r="AS89" s="34">
        <v>-100.259</v>
      </c>
      <c r="AT89" s="34">
        <v>6.128713999999988</v>
      </c>
      <c r="AU89" s="34">
        <v>6.128713999999988</v>
      </c>
      <c r="AV89" s="34">
        <v>0</v>
      </c>
      <c r="AW89" s="34">
        <v>0</v>
      </c>
      <c r="AX89" s="34">
        <v>-94.130286000000012</v>
      </c>
      <c r="AY89" s="34">
        <v>129.55939499999999</v>
      </c>
      <c r="AZ89" s="34">
        <v>0</v>
      </c>
      <c r="BA89" s="34">
        <v>6.3948949999999911</v>
      </c>
      <c r="BB89" s="34">
        <v>6.3948949999999911</v>
      </c>
      <c r="BC89" s="34">
        <v>0</v>
      </c>
      <c r="BD89" s="34">
        <v>0</v>
      </c>
      <c r="BE89" s="34">
        <v>6.3948949999999911</v>
      </c>
      <c r="BF89" s="34">
        <v>135.95428999999999</v>
      </c>
      <c r="BG89" s="34">
        <v>-216.22200000000001</v>
      </c>
      <c r="BH89" s="34">
        <v>80.267710000000022</v>
      </c>
      <c r="BI89" s="34">
        <v>-0.91223539400918696</v>
      </c>
      <c r="BJ89" s="34">
        <v>0</v>
      </c>
      <c r="BK89" s="34">
        <v>81.179945394009209</v>
      </c>
      <c r="BL89" s="34">
        <v>-135.95428999999999</v>
      </c>
      <c r="BM89" s="34">
        <v>0</v>
      </c>
      <c r="BN89" s="34">
        <v>0</v>
      </c>
      <c r="BO89" s="34">
        <v>0</v>
      </c>
      <c r="BP89" s="34">
        <v>0</v>
      </c>
      <c r="BQ89" s="34">
        <v>0</v>
      </c>
      <c r="BR89" s="34">
        <v>0</v>
      </c>
      <c r="BS89" s="34">
        <v>0</v>
      </c>
      <c r="BT89" s="34">
        <v>0</v>
      </c>
      <c r="BU89" s="34">
        <v>0</v>
      </c>
      <c r="BV89" s="34">
        <v>0</v>
      </c>
      <c r="BW89" s="34">
        <v>0</v>
      </c>
      <c r="BX89" s="34">
        <v>0</v>
      </c>
      <c r="BY89" s="34">
        <v>0</v>
      </c>
      <c r="BZ89" s="34">
        <v>0</v>
      </c>
      <c r="CA89" s="34">
        <v>0</v>
      </c>
      <c r="CB89" s="34">
        <v>0</v>
      </c>
      <c r="CC89" s="34">
        <v>0</v>
      </c>
      <c r="CD89" s="34">
        <v>0</v>
      </c>
      <c r="CE89" s="34">
        <v>0</v>
      </c>
      <c r="CF89" s="34">
        <v>0</v>
      </c>
      <c r="CG89" s="34">
        <v>0</v>
      </c>
      <c r="CH89" s="34">
        <v>0</v>
      </c>
      <c r="CI89" s="34">
        <v>0</v>
      </c>
      <c r="CJ89" s="34">
        <v>0</v>
      </c>
      <c r="CK89" s="34">
        <v>0</v>
      </c>
      <c r="CL89" s="34">
        <v>0</v>
      </c>
      <c r="CM89" s="34">
        <v>0</v>
      </c>
      <c r="CN89" s="34">
        <v>0</v>
      </c>
      <c r="CO89" s="34">
        <v>0</v>
      </c>
      <c r="CP89" s="34">
        <v>0</v>
      </c>
      <c r="CQ89" s="34">
        <v>0</v>
      </c>
      <c r="CR89" s="34">
        <v>0</v>
      </c>
      <c r="CS89" s="34">
        <v>0</v>
      </c>
      <c r="CT89" s="34">
        <v>0</v>
      </c>
      <c r="CU89" s="34">
        <v>0</v>
      </c>
      <c r="CV89" s="34">
        <v>0</v>
      </c>
      <c r="CW89" s="34">
        <v>0</v>
      </c>
      <c r="CX89" s="34">
        <v>0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34">
        <v>0</v>
      </c>
      <c r="DG89" s="34">
        <v>0</v>
      </c>
      <c r="DH89" s="34">
        <v>0</v>
      </c>
      <c r="DI89" s="34">
        <v>0</v>
      </c>
      <c r="DJ89" s="34">
        <v>0</v>
      </c>
      <c r="DK89" s="34">
        <v>0</v>
      </c>
      <c r="DL89" s="34">
        <v>0</v>
      </c>
      <c r="DM89" s="34">
        <v>0</v>
      </c>
      <c r="DN89" s="34">
        <v>0</v>
      </c>
      <c r="DO89" s="34">
        <v>0</v>
      </c>
      <c r="DP89" s="34">
        <v>0</v>
      </c>
      <c r="DQ89" s="34">
        <v>0</v>
      </c>
      <c r="DR89" s="34">
        <v>0</v>
      </c>
      <c r="DS89" s="34">
        <v>0</v>
      </c>
      <c r="DT89" s="34">
        <v>0</v>
      </c>
      <c r="DU89" s="34">
        <v>0</v>
      </c>
      <c r="DV89" s="34">
        <v>0</v>
      </c>
      <c r="DW89" s="34">
        <v>0</v>
      </c>
      <c r="DX89" s="34">
        <v>0</v>
      </c>
      <c r="DY89" s="34">
        <v>0</v>
      </c>
      <c r="DZ89" s="34">
        <v>0</v>
      </c>
      <c r="EA89" s="34">
        <v>0</v>
      </c>
      <c r="EB89" s="34">
        <v>0</v>
      </c>
      <c r="EC89" s="34">
        <v>0</v>
      </c>
      <c r="ED89" s="34">
        <v>0</v>
      </c>
      <c r="EE89" s="34">
        <v>0</v>
      </c>
      <c r="EF89" s="34">
        <v>0</v>
      </c>
      <c r="EG89" s="34">
        <v>0</v>
      </c>
      <c r="EH89" s="34">
        <v>0</v>
      </c>
      <c r="EI89" s="34">
        <v>0</v>
      </c>
      <c r="EJ89" s="34">
        <v>0</v>
      </c>
      <c r="EK89" s="34">
        <v>0</v>
      </c>
      <c r="EL89" s="34">
        <v>0</v>
      </c>
      <c r="EM89" s="34">
        <v>0</v>
      </c>
      <c r="EN89" s="34">
        <v>0</v>
      </c>
      <c r="EO89" s="34">
        <v>0</v>
      </c>
      <c r="EP89" s="34">
        <v>0</v>
      </c>
      <c r="EQ89" s="34">
        <v>0</v>
      </c>
      <c r="ER89" s="34">
        <v>0</v>
      </c>
      <c r="ES89" s="34">
        <v>0</v>
      </c>
      <c r="ET89" s="34">
        <v>0</v>
      </c>
      <c r="EU89" s="34">
        <v>0</v>
      </c>
      <c r="EV89" s="34">
        <v>0</v>
      </c>
      <c r="EW89" s="34">
        <v>0</v>
      </c>
      <c r="EX89" s="34">
        <v>0</v>
      </c>
      <c r="EY89" s="34">
        <v>0</v>
      </c>
      <c r="EZ89" s="34">
        <v>0</v>
      </c>
      <c r="FA89" s="34">
        <v>0</v>
      </c>
      <c r="FB89" s="34">
        <v>0</v>
      </c>
      <c r="FC89" s="34">
        <v>0</v>
      </c>
      <c r="FD89" s="34">
        <v>0</v>
      </c>
      <c r="FE89" s="34">
        <v>0</v>
      </c>
      <c r="FF89" s="34">
        <v>0</v>
      </c>
      <c r="FG89" s="34">
        <v>0</v>
      </c>
      <c r="FH89" s="34">
        <v>0</v>
      </c>
      <c r="FI89" s="34">
        <v>0</v>
      </c>
      <c r="FJ89" s="34">
        <v>0</v>
      </c>
      <c r="FK89" s="34">
        <v>0</v>
      </c>
      <c r="FL89" s="34">
        <v>0</v>
      </c>
      <c r="FM89" s="34">
        <v>0</v>
      </c>
      <c r="FN89" s="34">
        <v>0</v>
      </c>
      <c r="FO89" s="34">
        <v>0</v>
      </c>
      <c r="FP89" s="34">
        <v>0</v>
      </c>
      <c r="FQ89" s="34">
        <v>0</v>
      </c>
      <c r="FR89" s="34">
        <v>0</v>
      </c>
      <c r="FS89" s="34">
        <v>0</v>
      </c>
      <c r="FT89" s="34">
        <v>0</v>
      </c>
      <c r="FU89" s="34">
        <v>0</v>
      </c>
      <c r="FV89" s="34">
        <v>0</v>
      </c>
      <c r="FW89" s="34">
        <v>0</v>
      </c>
      <c r="FX89" s="34">
        <v>0</v>
      </c>
      <c r="FY89" s="34">
        <v>0</v>
      </c>
      <c r="FZ89" s="34">
        <v>0</v>
      </c>
      <c r="GA89" s="34">
        <v>0</v>
      </c>
      <c r="GB89" s="34">
        <v>0</v>
      </c>
      <c r="GC89" s="34">
        <v>133.63900000000001</v>
      </c>
      <c r="GD89" s="34">
        <v>-0.75900000000001455</v>
      </c>
      <c r="GE89" s="34">
        <v>-0.75900000000001455</v>
      </c>
      <c r="GF89" s="34">
        <v>0</v>
      </c>
      <c r="GG89" s="34">
        <v>0</v>
      </c>
      <c r="GH89" s="34">
        <v>132.88</v>
      </c>
      <c r="GI89" s="34">
        <v>132.88</v>
      </c>
      <c r="GJ89" s="34">
        <v>0</v>
      </c>
      <c r="GK89" s="34">
        <v>-23.767199999999988</v>
      </c>
      <c r="GL89" s="34">
        <v>-23.767199999999988</v>
      </c>
      <c r="GM89" s="34">
        <v>0</v>
      </c>
      <c r="GN89" s="34">
        <v>0</v>
      </c>
      <c r="GO89" s="34">
        <v>-23.767199999999988</v>
      </c>
      <c r="GP89" s="34">
        <v>109.11280000000001</v>
      </c>
      <c r="GQ89" s="34">
        <v>0</v>
      </c>
      <c r="GR89" s="34">
        <v>7.9067999999999898</v>
      </c>
      <c r="GS89" s="34">
        <v>7.9067999999999898</v>
      </c>
      <c r="GT89" s="34">
        <v>0</v>
      </c>
      <c r="GU89" s="34">
        <v>0</v>
      </c>
      <c r="GV89" s="34">
        <v>7.9067999999999898</v>
      </c>
      <c r="GW89" s="34">
        <v>117.0196</v>
      </c>
      <c r="GX89" s="34">
        <v>0</v>
      </c>
      <c r="GY89" s="34">
        <v>0</v>
      </c>
      <c r="GZ89" s="34">
        <v>0</v>
      </c>
      <c r="HA89" s="34">
        <v>0</v>
      </c>
      <c r="HB89" s="34">
        <v>0</v>
      </c>
      <c r="HC89" s="34">
        <v>0</v>
      </c>
      <c r="HD89" s="34">
        <v>117.0196</v>
      </c>
      <c r="HE89" s="34">
        <v>0</v>
      </c>
      <c r="HF89" s="34">
        <v>29.254800000000017</v>
      </c>
      <c r="HG89" s="34">
        <v>29.254800000000017</v>
      </c>
      <c r="HH89" s="34">
        <v>0</v>
      </c>
      <c r="HI89" s="34">
        <v>0</v>
      </c>
      <c r="HJ89" s="34">
        <v>29.254800000000017</v>
      </c>
      <c r="HK89" s="34">
        <v>146.27440000000001</v>
      </c>
      <c r="HL89" s="34">
        <v>0</v>
      </c>
      <c r="HM89" s="34">
        <v>0</v>
      </c>
      <c r="HN89" s="34">
        <v>0</v>
      </c>
      <c r="HO89" s="34">
        <v>0</v>
      </c>
      <c r="HP89" s="34">
        <v>0</v>
      </c>
      <c r="HQ89" s="34">
        <v>0</v>
      </c>
      <c r="HR89" s="34">
        <v>146.27440000000001</v>
      </c>
      <c r="HS89" s="34">
        <v>0</v>
      </c>
      <c r="HT89" s="34">
        <v>0</v>
      </c>
      <c r="HU89" s="34">
        <v>0</v>
      </c>
      <c r="HV89" s="34">
        <v>0</v>
      </c>
      <c r="HW89" s="34">
        <v>0</v>
      </c>
      <c r="HX89" s="34">
        <v>0</v>
      </c>
      <c r="HY89" s="34">
        <v>146.27440000000001</v>
      </c>
      <c r="HZ89" s="34">
        <v>0</v>
      </c>
      <c r="IA89" s="34">
        <v>0</v>
      </c>
      <c r="IB89" s="34">
        <v>0</v>
      </c>
      <c r="IC89" s="34">
        <v>0</v>
      </c>
      <c r="ID89" s="34">
        <v>0</v>
      </c>
      <c r="IE89" s="34">
        <v>0</v>
      </c>
      <c r="IF89" s="34">
        <v>146.27440000000001</v>
      </c>
      <c r="IG89" s="34">
        <v>0</v>
      </c>
      <c r="IH89" s="34">
        <v>0</v>
      </c>
      <c r="II89" s="34">
        <v>0</v>
      </c>
      <c r="IJ89" s="34">
        <v>0</v>
      </c>
      <c r="IK89" s="34">
        <v>0</v>
      </c>
      <c r="IL89" s="34">
        <v>0</v>
      </c>
      <c r="IM89" s="34">
        <v>146.27440000000001</v>
      </c>
      <c r="IN89" s="34">
        <v>0</v>
      </c>
      <c r="IO89" s="34">
        <v>5.6551999999999794</v>
      </c>
      <c r="IP89" s="34">
        <v>5.6551999999999794</v>
      </c>
      <c r="IQ89" s="34">
        <v>0</v>
      </c>
      <c r="IR89" s="34">
        <v>0</v>
      </c>
      <c r="IS89" s="34">
        <v>5.6551999999999794</v>
      </c>
      <c r="IT89" s="34">
        <v>151.92959999999999</v>
      </c>
      <c r="IU89" s="34">
        <v>0</v>
      </c>
      <c r="IV89" s="34">
        <v>4.9559999999999889</v>
      </c>
      <c r="IW89" s="34">
        <v>4.9559999999999889</v>
      </c>
      <c r="IX89" s="34">
        <v>0</v>
      </c>
      <c r="IY89" s="34">
        <v>0</v>
      </c>
      <c r="IZ89" s="34">
        <v>4.9559999999999889</v>
      </c>
      <c r="JA89" s="34">
        <v>156.88559999999998</v>
      </c>
      <c r="JB89" s="34">
        <v>0</v>
      </c>
      <c r="JC89" s="34">
        <v>5.26400000000001</v>
      </c>
      <c r="JD89" s="34">
        <v>5.26400000000001</v>
      </c>
      <c r="JE89" s="34">
        <v>0</v>
      </c>
      <c r="JF89" s="34">
        <v>0</v>
      </c>
      <c r="JG89" s="34">
        <v>5.26400000000001</v>
      </c>
      <c r="JH89" s="34">
        <v>162.14959999999999</v>
      </c>
      <c r="JI89" s="34">
        <v>0</v>
      </c>
      <c r="JJ89" s="34">
        <v>2.5160000000000196</v>
      </c>
      <c r="JK89" s="34">
        <v>2.5160000000000196</v>
      </c>
      <c r="JL89" s="34">
        <v>0</v>
      </c>
      <c r="JM89" s="34">
        <v>0</v>
      </c>
      <c r="JN89" s="34">
        <v>2.5160000000000196</v>
      </c>
      <c r="JO89" s="34">
        <v>164.66560000000001</v>
      </c>
    </row>
    <row r="90" spans="1:275" s="10" customFormat="1" x14ac:dyDescent="0.2">
      <c r="A90" s="47" t="s">
        <v>24</v>
      </c>
      <c r="B90" s="34">
        <v>68829.746939999997</v>
      </c>
      <c r="C90" s="34">
        <v>-7612.0859999999993</v>
      </c>
      <c r="D90" s="34">
        <v>33584.314559999999</v>
      </c>
      <c r="E90" s="34">
        <v>33584.314559999999</v>
      </c>
      <c r="F90" s="34">
        <v>0</v>
      </c>
      <c r="G90" s="34">
        <v>0</v>
      </c>
      <c r="H90" s="34">
        <v>25972.228560000003</v>
      </c>
      <c r="I90" s="34">
        <v>94801.9755</v>
      </c>
      <c r="J90" s="34">
        <v>-6078.2950000000001</v>
      </c>
      <c r="K90" s="34">
        <v>-9453.7501239999965</v>
      </c>
      <c r="L90" s="34">
        <v>-9453.7501239999965</v>
      </c>
      <c r="M90" s="34">
        <v>0</v>
      </c>
      <c r="N90" s="34">
        <v>0</v>
      </c>
      <c r="O90" s="34">
        <v>-15532.045123999997</v>
      </c>
      <c r="P90" s="34">
        <v>79269.930376000004</v>
      </c>
      <c r="Q90" s="34">
        <v>-1696.867</v>
      </c>
      <c r="R90" s="34">
        <v>-1537.7779680000078</v>
      </c>
      <c r="S90" s="34">
        <v>1981.2756566709602</v>
      </c>
      <c r="T90" s="34">
        <v>0</v>
      </c>
      <c r="U90" s="34">
        <v>-3519.053624670968</v>
      </c>
      <c r="V90" s="34">
        <v>-3234.6449680000078</v>
      </c>
      <c r="W90" s="34">
        <v>76035.285407999996</v>
      </c>
      <c r="X90" s="34">
        <v>1249.6529999999998</v>
      </c>
      <c r="Y90" s="34">
        <v>6477.3894219999984</v>
      </c>
      <c r="Z90" s="34">
        <v>8762.8000457634389</v>
      </c>
      <c r="AA90" s="34">
        <v>0</v>
      </c>
      <c r="AB90" s="34">
        <v>-2285.410623763441</v>
      </c>
      <c r="AC90" s="34">
        <v>7727.0424219999986</v>
      </c>
      <c r="AD90" s="34">
        <v>83762.327829999995</v>
      </c>
      <c r="AE90" s="34">
        <v>0</v>
      </c>
      <c r="AF90" s="34">
        <v>7791.1237220000039</v>
      </c>
      <c r="AG90" s="34">
        <v>7739.7844507222881</v>
      </c>
      <c r="AH90" s="34">
        <v>0</v>
      </c>
      <c r="AI90" s="34">
        <v>51.339271277715987</v>
      </c>
      <c r="AJ90" s="34">
        <v>7791.1237220000039</v>
      </c>
      <c r="AK90" s="34">
        <v>91553.451551999999</v>
      </c>
      <c r="AL90" s="34">
        <v>-333.18299999999999</v>
      </c>
      <c r="AM90" s="34">
        <v>-4503.2355509999952</v>
      </c>
      <c r="AN90" s="34">
        <v>-4755.8599389462315</v>
      </c>
      <c r="AO90" s="34">
        <v>0</v>
      </c>
      <c r="AP90" s="34">
        <v>252.6243879462366</v>
      </c>
      <c r="AQ90" s="34">
        <v>-4836.4185509999952</v>
      </c>
      <c r="AR90" s="34">
        <v>86717.033001000003</v>
      </c>
      <c r="AS90" s="34">
        <v>-1528.1010000000001</v>
      </c>
      <c r="AT90" s="34">
        <v>3662.9010899999898</v>
      </c>
      <c r="AU90" s="34">
        <v>3662.9010899999898</v>
      </c>
      <c r="AV90" s="34">
        <v>0</v>
      </c>
      <c r="AW90" s="34">
        <v>0</v>
      </c>
      <c r="AX90" s="34">
        <v>2134.8000899999897</v>
      </c>
      <c r="AY90" s="34">
        <v>88851.833090999993</v>
      </c>
      <c r="AZ90" s="34">
        <v>-524.09</v>
      </c>
      <c r="BA90" s="34">
        <v>-10725.034358999994</v>
      </c>
      <c r="BB90" s="34">
        <v>3642.5716386774275</v>
      </c>
      <c r="BC90" s="34">
        <v>0</v>
      </c>
      <c r="BD90" s="34">
        <v>-14367.605997677421</v>
      </c>
      <c r="BE90" s="34">
        <v>-11249.124358999994</v>
      </c>
      <c r="BF90" s="34">
        <v>77602.708731999999</v>
      </c>
      <c r="BG90" s="34">
        <v>-540.03099999999995</v>
      </c>
      <c r="BH90" s="34">
        <v>-612.52936000000318</v>
      </c>
      <c r="BI90" s="34">
        <v>-612.52936000000318</v>
      </c>
      <c r="BJ90" s="34">
        <v>0</v>
      </c>
      <c r="BK90" s="34">
        <v>0</v>
      </c>
      <c r="BL90" s="34">
        <v>-1152.5603600000031</v>
      </c>
      <c r="BM90" s="34">
        <v>76450.148371999996</v>
      </c>
      <c r="BN90" s="34">
        <v>-993.0809999999999</v>
      </c>
      <c r="BO90" s="34">
        <v>-2693.0720999999958</v>
      </c>
      <c r="BP90" s="34">
        <v>-2481.3670912888847</v>
      </c>
      <c r="BQ90" s="34">
        <v>0</v>
      </c>
      <c r="BR90" s="34">
        <v>-211.70500871111116</v>
      </c>
      <c r="BS90" s="34">
        <v>-3686.1530999999959</v>
      </c>
      <c r="BT90" s="34">
        <v>72763.995272</v>
      </c>
      <c r="BU90" s="34">
        <v>-443.846</v>
      </c>
      <c r="BV90" s="34">
        <v>1169.8022020000012</v>
      </c>
      <c r="BW90" s="34">
        <v>1169.8022020000012</v>
      </c>
      <c r="BX90" s="34">
        <v>0</v>
      </c>
      <c r="BY90" s="34">
        <v>0</v>
      </c>
      <c r="BZ90" s="34">
        <v>725.95620200000121</v>
      </c>
      <c r="CA90" s="34">
        <v>73489.951474000001</v>
      </c>
      <c r="CB90" s="34">
        <v>-467.78100000000001</v>
      </c>
      <c r="CC90" s="34">
        <v>4246.8944449999954</v>
      </c>
      <c r="CD90" s="34">
        <v>4273.8561219021694</v>
      </c>
      <c r="CE90" s="34">
        <v>0</v>
      </c>
      <c r="CF90" s="34">
        <v>-26.961676902173899</v>
      </c>
      <c r="CG90" s="34">
        <v>3779.1134449999954</v>
      </c>
      <c r="CH90" s="34">
        <v>77269.064918999997</v>
      </c>
      <c r="CI90" s="34">
        <v>3503.38</v>
      </c>
      <c r="CJ90" s="34">
        <v>-4114.8371350000043</v>
      </c>
      <c r="CK90" s="34">
        <v>-4114.8371350000043</v>
      </c>
      <c r="CL90" s="34">
        <v>0</v>
      </c>
      <c r="CM90" s="34">
        <v>0</v>
      </c>
      <c r="CN90" s="34">
        <v>-611.4571350000042</v>
      </c>
      <c r="CO90" s="34">
        <v>76657.607783999993</v>
      </c>
      <c r="CP90" s="34">
        <v>-445.43700000000001</v>
      </c>
      <c r="CQ90" s="34">
        <v>-970.68537399998411</v>
      </c>
      <c r="CR90" s="34">
        <v>-970.68537399998411</v>
      </c>
      <c r="CS90" s="34">
        <v>0</v>
      </c>
      <c r="CT90" s="34">
        <v>0</v>
      </c>
      <c r="CU90" s="34">
        <v>-1416.1223739999841</v>
      </c>
      <c r="CV90" s="34">
        <v>75241.485410000008</v>
      </c>
      <c r="CW90" s="34">
        <v>-217.40800000000002</v>
      </c>
      <c r="CX90" s="34">
        <v>5767.4605999999958</v>
      </c>
      <c r="CY90" s="34">
        <v>5767.4605999999958</v>
      </c>
      <c r="CZ90" s="34">
        <v>0</v>
      </c>
      <c r="DA90" s="34">
        <v>0</v>
      </c>
      <c r="DB90" s="34">
        <v>5550.0525999999954</v>
      </c>
      <c r="DC90" s="34">
        <v>80791.538010000004</v>
      </c>
      <c r="DD90" s="34">
        <v>-472.41500000000002</v>
      </c>
      <c r="DE90" s="34">
        <v>-1656.7649860000029</v>
      </c>
      <c r="DF90" s="34">
        <v>-1656.7649860000029</v>
      </c>
      <c r="DG90" s="34">
        <v>0</v>
      </c>
      <c r="DH90" s="34">
        <v>0</v>
      </c>
      <c r="DI90" s="34">
        <v>-2129.1799860000028</v>
      </c>
      <c r="DJ90" s="34">
        <v>78662.358024000001</v>
      </c>
      <c r="DK90" s="34">
        <v>-11282.684999999999</v>
      </c>
      <c r="DL90" s="34">
        <v>-1328.6666640000021</v>
      </c>
      <c r="DM90" s="34">
        <v>-1328.6666640000021</v>
      </c>
      <c r="DN90" s="34">
        <v>0</v>
      </c>
      <c r="DO90" s="34">
        <v>0</v>
      </c>
      <c r="DP90" s="34">
        <v>-12611.351664000002</v>
      </c>
      <c r="DQ90" s="34">
        <v>66051.006359999999</v>
      </c>
      <c r="DR90" s="34">
        <v>-10268.803</v>
      </c>
      <c r="DS90" s="34">
        <v>-2219.6194060000053</v>
      </c>
      <c r="DT90" s="34">
        <v>-2219.6194060000053</v>
      </c>
      <c r="DU90" s="34">
        <v>0</v>
      </c>
      <c r="DV90" s="34">
        <v>0</v>
      </c>
      <c r="DW90" s="34">
        <v>-12488.422406000005</v>
      </c>
      <c r="DX90" s="34">
        <v>53562.583953999994</v>
      </c>
      <c r="DY90" s="34">
        <v>-866.94</v>
      </c>
      <c r="DZ90" s="34">
        <v>-3927.9557289999889</v>
      </c>
      <c r="EA90" s="34">
        <v>-3927.9557289999889</v>
      </c>
      <c r="EB90" s="34">
        <v>0</v>
      </c>
      <c r="EC90" s="34">
        <v>0</v>
      </c>
      <c r="ED90" s="34">
        <v>-4794.8957289999889</v>
      </c>
      <c r="EE90" s="34">
        <v>48767.688225000005</v>
      </c>
      <c r="EF90" s="34">
        <v>1016.69</v>
      </c>
      <c r="EG90" s="34">
        <v>-730.25802500000782</v>
      </c>
      <c r="EH90" s="34">
        <v>-730.25802500000782</v>
      </c>
      <c r="EI90" s="34">
        <v>0</v>
      </c>
      <c r="EJ90" s="34">
        <v>0</v>
      </c>
      <c r="EK90" s="34">
        <v>286.43197499999224</v>
      </c>
      <c r="EL90" s="34">
        <v>49054.120199999998</v>
      </c>
      <c r="EM90" s="34">
        <v>-10283.053</v>
      </c>
      <c r="EN90" s="34">
        <v>10224.311800000003</v>
      </c>
      <c r="EO90" s="34">
        <v>7719.0588329670336</v>
      </c>
      <c r="EP90" s="34">
        <v>0</v>
      </c>
      <c r="EQ90" s="34">
        <v>2505.25296703297</v>
      </c>
      <c r="ER90" s="34">
        <v>-58.741199999996752</v>
      </c>
      <c r="ES90" s="34">
        <v>48995.379000000001</v>
      </c>
      <c r="ET90" s="34">
        <v>-1687.9290000000001</v>
      </c>
      <c r="EU90" s="34">
        <v>-2170.9398000000037</v>
      </c>
      <c r="EV90" s="34">
        <v>-2170.9398000000037</v>
      </c>
      <c r="EW90" s="34">
        <v>0</v>
      </c>
      <c r="EX90" s="34">
        <v>0</v>
      </c>
      <c r="EY90" s="34">
        <v>-3858.8688000000038</v>
      </c>
      <c r="EZ90" s="34">
        <v>45136.510199999997</v>
      </c>
      <c r="FA90" s="34">
        <v>-2117.694</v>
      </c>
      <c r="FB90" s="34">
        <v>2457.5161000000048</v>
      </c>
      <c r="FC90" s="34">
        <v>2457.5161000000048</v>
      </c>
      <c r="FD90" s="34">
        <v>0</v>
      </c>
      <c r="FE90" s="34">
        <v>0</v>
      </c>
      <c r="FF90" s="34">
        <v>339.82210000000487</v>
      </c>
      <c r="FG90" s="34">
        <v>45476.332300000002</v>
      </c>
      <c r="FH90" s="34">
        <v>-10787.085999999999</v>
      </c>
      <c r="FI90" s="34">
        <v>484.3560999999936</v>
      </c>
      <c r="FJ90" s="34">
        <v>-24.464652173919603</v>
      </c>
      <c r="FK90" s="34">
        <v>0</v>
      </c>
      <c r="FL90" s="34">
        <v>508.82075217391321</v>
      </c>
      <c r="FM90" s="34">
        <v>-10302.729900000006</v>
      </c>
      <c r="FN90" s="34">
        <v>35173.602399999996</v>
      </c>
      <c r="FO90" s="34">
        <v>-11605.59</v>
      </c>
      <c r="FP90" s="34">
        <v>-367.52599999999438</v>
      </c>
      <c r="FQ90" s="34">
        <v>-367.52599999999438</v>
      </c>
      <c r="FR90" s="34">
        <v>0</v>
      </c>
      <c r="FS90" s="34">
        <v>0</v>
      </c>
      <c r="FT90" s="34">
        <v>-11973.115999999995</v>
      </c>
      <c r="FU90" s="34">
        <v>23200.486400000002</v>
      </c>
      <c r="FV90" s="34">
        <v>-949.62</v>
      </c>
      <c r="FW90" s="34">
        <v>-564.17899999999906</v>
      </c>
      <c r="FX90" s="34">
        <v>-564.17899999999906</v>
      </c>
      <c r="FY90" s="34">
        <v>0</v>
      </c>
      <c r="FZ90" s="34">
        <v>0</v>
      </c>
      <c r="GA90" s="34">
        <v>-1513.7989999999991</v>
      </c>
      <c r="GB90" s="34">
        <v>21686.687400000003</v>
      </c>
      <c r="GC90" s="34">
        <v>-2714.7370000000001</v>
      </c>
      <c r="GD90" s="34">
        <v>-448.47840000000087</v>
      </c>
      <c r="GE90" s="34">
        <v>-448.47840000000087</v>
      </c>
      <c r="GF90" s="34">
        <v>0</v>
      </c>
      <c r="GG90" s="34">
        <v>0</v>
      </c>
      <c r="GH90" s="34">
        <v>-3163.215400000001</v>
      </c>
      <c r="GI90" s="34">
        <v>18523.472000000002</v>
      </c>
      <c r="GJ90" s="34">
        <v>-842.31200000000001</v>
      </c>
      <c r="GK90" s="34">
        <v>458.84299999999905</v>
      </c>
      <c r="GL90" s="34">
        <v>458.84299999999905</v>
      </c>
      <c r="GM90" s="34">
        <v>0</v>
      </c>
      <c r="GN90" s="34">
        <v>0</v>
      </c>
      <c r="GO90" s="34">
        <v>-383.46900000000096</v>
      </c>
      <c r="GP90" s="34">
        <v>18140.003000000001</v>
      </c>
      <c r="GQ90" s="34">
        <v>-3503.9690000000001</v>
      </c>
      <c r="GR90" s="34">
        <v>1249.3766999999998</v>
      </c>
      <c r="GS90" s="34">
        <v>1249.3766999999998</v>
      </c>
      <c r="GT90" s="34">
        <v>0</v>
      </c>
      <c r="GU90" s="34">
        <v>0</v>
      </c>
      <c r="GV90" s="34">
        <v>-2254.5923000000003</v>
      </c>
      <c r="GW90" s="34">
        <v>15885.4107</v>
      </c>
      <c r="GX90" s="34">
        <v>-994.66700000000003</v>
      </c>
      <c r="GY90" s="34">
        <v>3.9999999955853127E-4</v>
      </c>
      <c r="GZ90" s="34">
        <v>3.9999999955853127E-4</v>
      </c>
      <c r="HA90" s="34">
        <v>0</v>
      </c>
      <c r="HB90" s="34">
        <v>0</v>
      </c>
      <c r="HC90" s="34">
        <v>-994.66660000000047</v>
      </c>
      <c r="HD90" s="34">
        <v>14890.7441</v>
      </c>
      <c r="HE90" s="34">
        <v>-3424.473</v>
      </c>
      <c r="HF90" s="34">
        <v>3599.9921000000013</v>
      </c>
      <c r="HG90" s="34">
        <v>3599.9921000000013</v>
      </c>
      <c r="HH90" s="34">
        <v>0</v>
      </c>
      <c r="HI90" s="34">
        <v>0</v>
      </c>
      <c r="HJ90" s="34">
        <v>175.51910000000134</v>
      </c>
      <c r="HK90" s="34">
        <v>15066.263200000001</v>
      </c>
      <c r="HL90" s="34">
        <v>0</v>
      </c>
      <c r="HM90" s="34">
        <v>0</v>
      </c>
      <c r="HN90" s="34">
        <v>0</v>
      </c>
      <c r="HO90" s="34">
        <v>0</v>
      </c>
      <c r="HP90" s="34">
        <v>0</v>
      </c>
      <c r="HQ90" s="34">
        <v>0</v>
      </c>
      <c r="HR90" s="34">
        <v>15066.263200000001</v>
      </c>
      <c r="HS90" s="34">
        <v>-3510.5860000000002</v>
      </c>
      <c r="HT90" s="34">
        <v>3.9999999989959178E-4</v>
      </c>
      <c r="HU90" s="34">
        <v>3.9999999989959178E-4</v>
      </c>
      <c r="HV90" s="34">
        <v>0</v>
      </c>
      <c r="HW90" s="34">
        <v>0</v>
      </c>
      <c r="HX90" s="34">
        <v>-3510.5856000000003</v>
      </c>
      <c r="HY90" s="34">
        <v>11555.677600000001</v>
      </c>
      <c r="HZ90" s="34">
        <v>0</v>
      </c>
      <c r="IA90" s="34">
        <v>0</v>
      </c>
      <c r="IB90" s="34">
        <v>0</v>
      </c>
      <c r="IC90" s="34">
        <v>0</v>
      </c>
      <c r="ID90" s="34">
        <v>0</v>
      </c>
      <c r="IE90" s="34">
        <v>0</v>
      </c>
      <c r="IF90" s="34">
        <v>11555.677600000001</v>
      </c>
      <c r="IG90" s="34">
        <v>-1864.999</v>
      </c>
      <c r="IH90" s="34">
        <v>3.9999999921747076E-4</v>
      </c>
      <c r="II90" s="34">
        <v>3.9999999921747076E-4</v>
      </c>
      <c r="IJ90" s="34">
        <v>0</v>
      </c>
      <c r="IK90" s="34">
        <v>0</v>
      </c>
      <c r="IL90" s="34">
        <v>-1864.9986000000008</v>
      </c>
      <c r="IM90" s="34">
        <v>9690.6790000000001</v>
      </c>
      <c r="IN90" s="34">
        <v>0</v>
      </c>
      <c r="IO90" s="34">
        <v>374.65699999999924</v>
      </c>
      <c r="IP90" s="34">
        <v>374.65699999999924</v>
      </c>
      <c r="IQ90" s="34">
        <v>0</v>
      </c>
      <c r="IR90" s="34">
        <v>0</v>
      </c>
      <c r="IS90" s="34">
        <v>374.65699999999924</v>
      </c>
      <c r="IT90" s="34">
        <v>10065.335999999999</v>
      </c>
      <c r="IU90" s="34">
        <v>-2026.914</v>
      </c>
      <c r="IV90" s="34">
        <v>276.51480000000015</v>
      </c>
      <c r="IW90" s="34">
        <v>276.51480000000015</v>
      </c>
      <c r="IX90" s="34">
        <v>0</v>
      </c>
      <c r="IY90" s="34">
        <v>0</v>
      </c>
      <c r="IZ90" s="34">
        <v>-1750.3991999999998</v>
      </c>
      <c r="JA90" s="34">
        <v>8314.9367999999995</v>
      </c>
      <c r="JB90" s="34">
        <v>0</v>
      </c>
      <c r="JC90" s="34">
        <v>278.99200000000019</v>
      </c>
      <c r="JD90" s="34">
        <v>278.99200000000019</v>
      </c>
      <c r="JE90" s="34">
        <v>0</v>
      </c>
      <c r="JF90" s="34">
        <v>0</v>
      </c>
      <c r="JG90" s="34">
        <v>278.99200000000019</v>
      </c>
      <c r="JH90" s="34">
        <v>8593.9287999999997</v>
      </c>
      <c r="JI90" s="34">
        <v>-1891.9780000000001</v>
      </c>
      <c r="JJ90" s="34">
        <v>131.67160000000058</v>
      </c>
      <c r="JK90" s="34">
        <v>131.67160000000058</v>
      </c>
      <c r="JL90" s="34">
        <v>0</v>
      </c>
      <c r="JM90" s="34">
        <v>0</v>
      </c>
      <c r="JN90" s="34">
        <v>-1760.3063999999995</v>
      </c>
      <c r="JO90" s="34">
        <v>6833.6224000000002</v>
      </c>
    </row>
    <row r="91" spans="1:275" s="10" customFormat="1" x14ac:dyDescent="0.2">
      <c r="A91" s="45" t="s">
        <v>15</v>
      </c>
      <c r="B91" s="34">
        <v>304963.87303999998</v>
      </c>
      <c r="C91" s="34">
        <v>-2434.3309999999997</v>
      </c>
      <c r="D91" s="34">
        <v>143161.64445999995</v>
      </c>
      <c r="E91" s="34">
        <v>143161.64445999995</v>
      </c>
      <c r="F91" s="34">
        <v>0</v>
      </c>
      <c r="G91" s="34">
        <v>0</v>
      </c>
      <c r="H91" s="34">
        <v>140727.31345999998</v>
      </c>
      <c r="I91" s="34">
        <v>445691.18649999995</v>
      </c>
      <c r="J91" s="34">
        <v>18899.494999999999</v>
      </c>
      <c r="K91" s="34">
        <v>-44703.828659999912</v>
      </c>
      <c r="L91" s="34">
        <v>-44703.828659999912</v>
      </c>
      <c r="M91" s="34">
        <v>0</v>
      </c>
      <c r="N91" s="34">
        <v>0</v>
      </c>
      <c r="O91" s="34">
        <v>-25804.33365999992</v>
      </c>
      <c r="P91" s="34">
        <v>419886.85284000007</v>
      </c>
      <c r="Q91" s="34">
        <v>-648.86199999999985</v>
      </c>
      <c r="R91" s="34">
        <v>6770.5773759999365</v>
      </c>
      <c r="S91" s="34">
        <v>6770.5773759999365</v>
      </c>
      <c r="T91" s="34">
        <v>0</v>
      </c>
      <c r="U91" s="34">
        <v>0</v>
      </c>
      <c r="V91" s="34">
        <v>6121.7153759999364</v>
      </c>
      <c r="W91" s="34">
        <v>426008.56821599999</v>
      </c>
      <c r="X91" s="34">
        <v>4250.768</v>
      </c>
      <c r="Y91" s="34">
        <v>21865.228730000013</v>
      </c>
      <c r="Z91" s="34">
        <v>48284.575540705395</v>
      </c>
      <c r="AA91" s="34">
        <v>-69842.148662210762</v>
      </c>
      <c r="AB91" s="34">
        <v>43422.801851505385</v>
      </c>
      <c r="AC91" s="34">
        <v>26115.996730000013</v>
      </c>
      <c r="AD91" s="34">
        <v>452124.564946</v>
      </c>
      <c r="AE91" s="34">
        <v>-1067.3889999999999</v>
      </c>
      <c r="AF91" s="34">
        <v>51464.303405999999</v>
      </c>
      <c r="AG91" s="34">
        <v>42428.591661121987</v>
      </c>
      <c r="AH91" s="34">
        <v>0</v>
      </c>
      <c r="AI91" s="34">
        <v>9035.7117448780136</v>
      </c>
      <c r="AJ91" s="34">
        <v>50396.914405999996</v>
      </c>
      <c r="AK91" s="34">
        <v>502521.47935199999</v>
      </c>
      <c r="AL91" s="34">
        <v>-154.62299999999999</v>
      </c>
      <c r="AM91" s="34">
        <v>-26976.575409000005</v>
      </c>
      <c r="AN91" s="34">
        <v>-26016.602734804306</v>
      </c>
      <c r="AO91" s="34">
        <v>0</v>
      </c>
      <c r="AP91" s="34">
        <v>-959.97267419569903</v>
      </c>
      <c r="AQ91" s="34">
        <v>-27131.198409000004</v>
      </c>
      <c r="AR91" s="34">
        <v>475390.28094299999</v>
      </c>
      <c r="AS91" s="34">
        <v>21731.715</v>
      </c>
      <c r="AT91" s="34">
        <v>20027.285139000011</v>
      </c>
      <c r="AU91" s="34">
        <v>19874.971034212915</v>
      </c>
      <c r="AV91" s="34">
        <v>0</v>
      </c>
      <c r="AW91" s="34">
        <v>152.31410478709677</v>
      </c>
      <c r="AX91" s="34">
        <v>41759.000139000011</v>
      </c>
      <c r="AY91" s="34">
        <v>517149.281082</v>
      </c>
      <c r="AZ91" s="34">
        <v>-13254.245000000001</v>
      </c>
      <c r="BA91" s="34">
        <v>25755.686899999979</v>
      </c>
      <c r="BB91" s="34">
        <v>25652.136586503206</v>
      </c>
      <c r="BC91" s="34">
        <v>0</v>
      </c>
      <c r="BD91" s="34">
        <v>103.55031349677421</v>
      </c>
      <c r="BE91" s="34">
        <v>12501.441899999976</v>
      </c>
      <c r="BF91" s="34">
        <v>529650.72298199998</v>
      </c>
      <c r="BG91" s="34">
        <v>-1081.2269999999999</v>
      </c>
      <c r="BH91" s="34">
        <v>-4100.9763460000531</v>
      </c>
      <c r="BI91" s="34">
        <v>-4100.9763460000531</v>
      </c>
      <c r="BJ91" s="34">
        <v>0</v>
      </c>
      <c r="BK91" s="34">
        <v>0</v>
      </c>
      <c r="BL91" s="34">
        <v>-5182.203346000053</v>
      </c>
      <c r="BM91" s="34">
        <v>524468.51963599992</v>
      </c>
      <c r="BN91" s="34">
        <v>392.06599999999997</v>
      </c>
      <c r="BO91" s="34">
        <v>-22376.654153999996</v>
      </c>
      <c r="BP91" s="34">
        <v>-17084.028936222217</v>
      </c>
      <c r="BQ91" s="34">
        <v>0</v>
      </c>
      <c r="BR91" s="34">
        <v>-5292.6252177777787</v>
      </c>
      <c r="BS91" s="34">
        <v>-21984.588153999997</v>
      </c>
      <c r="BT91" s="34">
        <v>502483.93148199993</v>
      </c>
      <c r="BU91" s="34">
        <v>37221.296000000002</v>
      </c>
      <c r="BV91" s="34">
        <v>11323.542556000029</v>
      </c>
      <c r="BW91" s="34">
        <v>8785.1290875000286</v>
      </c>
      <c r="BX91" s="34">
        <v>2538.4134685000004</v>
      </c>
      <c r="BY91" s="34">
        <v>0</v>
      </c>
      <c r="BZ91" s="34">
        <v>48544.838556000032</v>
      </c>
      <c r="CA91" s="34">
        <v>551028.77003799996</v>
      </c>
      <c r="CB91" s="34">
        <v>2549.0439999999999</v>
      </c>
      <c r="CC91" s="34">
        <v>31876.390519</v>
      </c>
      <c r="CD91" s="34">
        <v>31876.390519</v>
      </c>
      <c r="CE91" s="34">
        <v>0</v>
      </c>
      <c r="CF91" s="34">
        <v>0</v>
      </c>
      <c r="CG91" s="34">
        <v>34425.434519000002</v>
      </c>
      <c r="CH91" s="34">
        <v>585454.20455699996</v>
      </c>
      <c r="CI91" s="34">
        <v>9443.8050000000003</v>
      </c>
      <c r="CJ91" s="34">
        <v>-31406.196660000045</v>
      </c>
      <c r="CK91" s="34">
        <v>-31952.603530444489</v>
      </c>
      <c r="CL91" s="34">
        <v>546.40687044444405</v>
      </c>
      <c r="CM91" s="34">
        <v>0</v>
      </c>
      <c r="CN91" s="34">
        <v>-21962.391660000045</v>
      </c>
      <c r="CO91" s="34">
        <v>563491.81289699988</v>
      </c>
      <c r="CP91" s="34">
        <v>-4474.75</v>
      </c>
      <c r="CQ91" s="34">
        <v>-7368.3860169999207</v>
      </c>
      <c r="CR91" s="34">
        <v>-7368.3860169999207</v>
      </c>
      <c r="CS91" s="34">
        <v>0</v>
      </c>
      <c r="CT91" s="34">
        <v>0</v>
      </c>
      <c r="CU91" s="34">
        <v>-11843.136016999921</v>
      </c>
      <c r="CV91" s="34">
        <v>551648.67688000004</v>
      </c>
      <c r="CW91" s="34">
        <v>15951.010999999995</v>
      </c>
      <c r="CX91" s="34">
        <v>44095.543511999989</v>
      </c>
      <c r="CY91" s="34">
        <v>44095.543511999989</v>
      </c>
      <c r="CZ91" s="34">
        <v>0</v>
      </c>
      <c r="DA91" s="34">
        <v>0</v>
      </c>
      <c r="DB91" s="34">
        <v>60046.554511999988</v>
      </c>
      <c r="DC91" s="34">
        <v>611695.23139199999</v>
      </c>
      <c r="DD91" s="34">
        <v>35364.339999999997</v>
      </c>
      <c r="DE91" s="34">
        <v>-13302.896696000014</v>
      </c>
      <c r="DF91" s="34">
        <v>-13302.896696000014</v>
      </c>
      <c r="DG91" s="34">
        <v>0</v>
      </c>
      <c r="DH91" s="34">
        <v>0</v>
      </c>
      <c r="DI91" s="34">
        <v>22061.443303999982</v>
      </c>
      <c r="DJ91" s="34">
        <v>633756.67469599994</v>
      </c>
      <c r="DK91" s="34">
        <v>23598.947</v>
      </c>
      <c r="DL91" s="34">
        <v>-9570.7313510000022</v>
      </c>
      <c r="DM91" s="34">
        <v>-10034.930142533338</v>
      </c>
      <c r="DN91" s="34">
        <v>464.19879153333392</v>
      </c>
      <c r="DO91" s="34">
        <v>0</v>
      </c>
      <c r="DP91" s="34">
        <v>14028.215648999994</v>
      </c>
      <c r="DQ91" s="34">
        <v>647784.89034499996</v>
      </c>
      <c r="DR91" s="34">
        <v>40878.615999999995</v>
      </c>
      <c r="DS91" s="34">
        <v>-23043.081028999954</v>
      </c>
      <c r="DT91" s="34">
        <v>-24663.329818857099</v>
      </c>
      <c r="DU91" s="34">
        <v>1620.2487898571446</v>
      </c>
      <c r="DV91" s="34">
        <v>0</v>
      </c>
      <c r="DW91" s="34">
        <v>17835.534971000041</v>
      </c>
      <c r="DX91" s="34">
        <v>665620.42531600001</v>
      </c>
      <c r="DY91" s="34">
        <v>25722.89</v>
      </c>
      <c r="DZ91" s="34">
        <v>-51294.500522999915</v>
      </c>
      <c r="EA91" s="34">
        <v>-51294.500522999915</v>
      </c>
      <c r="EB91" s="34">
        <v>0</v>
      </c>
      <c r="EC91" s="34">
        <v>0</v>
      </c>
      <c r="ED91" s="34">
        <v>-25571.610522999916</v>
      </c>
      <c r="EE91" s="34">
        <v>640048.81479300011</v>
      </c>
      <c r="EF91" s="34">
        <v>19171.156999999999</v>
      </c>
      <c r="EG91" s="34">
        <v>-9436.4471930001073</v>
      </c>
      <c r="EH91" s="34">
        <v>-8126.3764071305395</v>
      </c>
      <c r="EI91" s="34">
        <v>-1310.0707858695678</v>
      </c>
      <c r="EJ91" s="34">
        <v>0</v>
      </c>
      <c r="EK91" s="34">
        <v>9734.7098069998938</v>
      </c>
      <c r="EL91" s="34">
        <v>649783.5246</v>
      </c>
      <c r="EM91" s="34">
        <v>37114.297999999995</v>
      </c>
      <c r="EN91" s="34">
        <v>102584.41840000005</v>
      </c>
      <c r="EO91" s="34">
        <v>104563.56824395611</v>
      </c>
      <c r="EP91" s="34">
        <v>-1979.1498439560464</v>
      </c>
      <c r="EQ91" s="34">
        <v>0</v>
      </c>
      <c r="ER91" s="34">
        <v>139698.71640000006</v>
      </c>
      <c r="ES91" s="34">
        <v>789482.24100000004</v>
      </c>
      <c r="ET91" s="34">
        <v>-48125.505999999994</v>
      </c>
      <c r="EU91" s="34">
        <v>-30249.834800000095</v>
      </c>
      <c r="EV91" s="34">
        <v>-31460.979684615482</v>
      </c>
      <c r="EW91" s="34">
        <v>1211.1448846153862</v>
      </c>
      <c r="EX91" s="34">
        <v>0</v>
      </c>
      <c r="EY91" s="34">
        <v>-78375.340800000093</v>
      </c>
      <c r="EZ91" s="34">
        <v>711106.90019999992</v>
      </c>
      <c r="FA91" s="34">
        <v>-23948.34</v>
      </c>
      <c r="FB91" s="34">
        <v>42528.576300000073</v>
      </c>
      <c r="FC91" s="34">
        <v>40734.602088043554</v>
      </c>
      <c r="FD91" s="34">
        <v>1793.9742119565242</v>
      </c>
      <c r="FE91" s="34">
        <v>0</v>
      </c>
      <c r="FF91" s="34">
        <v>18580.236300000077</v>
      </c>
      <c r="FG91" s="34">
        <v>729687.13650000002</v>
      </c>
      <c r="FH91" s="34">
        <v>21197.207999999999</v>
      </c>
      <c r="FI91" s="34">
        <v>32.482299999968745</v>
      </c>
      <c r="FJ91" s="34">
        <v>3255.0137304347527</v>
      </c>
      <c r="FK91" s="34">
        <v>-3222.5314304347839</v>
      </c>
      <c r="FL91" s="34">
        <v>0</v>
      </c>
      <c r="FM91" s="34">
        <v>21229.690299999969</v>
      </c>
      <c r="FN91" s="34">
        <v>750916.82680000004</v>
      </c>
      <c r="FO91" s="34">
        <v>19296.575000000001</v>
      </c>
      <c r="FP91" s="34">
        <v>-12795.599399999955</v>
      </c>
      <c r="FQ91" s="34">
        <v>-12683.721813333288</v>
      </c>
      <c r="FR91" s="34">
        <v>-111.87758666666679</v>
      </c>
      <c r="FS91" s="34">
        <v>0</v>
      </c>
      <c r="FT91" s="34">
        <v>6500.9756000000434</v>
      </c>
      <c r="FU91" s="34">
        <v>757417.80240000004</v>
      </c>
      <c r="FV91" s="34">
        <v>39429.587000000007</v>
      </c>
      <c r="FW91" s="34">
        <v>-16561.463799999976</v>
      </c>
      <c r="FX91" s="34">
        <v>-16202.780271428548</v>
      </c>
      <c r="FY91" s="34">
        <v>-358.68352857142912</v>
      </c>
      <c r="FZ91" s="34">
        <v>0</v>
      </c>
      <c r="GA91" s="34">
        <v>22868.123200000027</v>
      </c>
      <c r="GB91" s="34">
        <v>780285.92560000008</v>
      </c>
      <c r="GC91" s="34">
        <v>-51074.391999999993</v>
      </c>
      <c r="GD91" s="34">
        <v>-15699.085600000084</v>
      </c>
      <c r="GE91" s="34">
        <v>-15995.106970652258</v>
      </c>
      <c r="GF91" s="34">
        <v>296.02137065217426</v>
      </c>
      <c r="GG91" s="34">
        <v>0</v>
      </c>
      <c r="GH91" s="34">
        <v>-66773.477600000071</v>
      </c>
      <c r="GI91" s="34">
        <v>713512.44799999997</v>
      </c>
      <c r="GJ91" s="34">
        <v>-7706.9619999999995</v>
      </c>
      <c r="GK91" s="34">
        <v>15102.783600000112</v>
      </c>
      <c r="GL91" s="34">
        <v>14222.322401087071</v>
      </c>
      <c r="GM91" s="34">
        <v>880.46119891304193</v>
      </c>
      <c r="GN91" s="34">
        <v>0</v>
      </c>
      <c r="GO91" s="34">
        <v>7395.8216000001139</v>
      </c>
      <c r="GP91" s="34">
        <v>720908.26960000012</v>
      </c>
      <c r="GQ91" s="34">
        <v>-22059.831999999999</v>
      </c>
      <c r="GR91" s="34">
        <v>45952.061499999916</v>
      </c>
      <c r="GS91" s="34">
        <v>44381.564672222143</v>
      </c>
      <c r="GT91" s="34">
        <v>770.97117000000048</v>
      </c>
      <c r="GU91" s="34">
        <v>799.52565777777829</v>
      </c>
      <c r="GV91" s="34">
        <v>23892.229499999918</v>
      </c>
      <c r="GW91" s="34">
        <v>744800.49910000002</v>
      </c>
      <c r="GX91" s="34">
        <v>-4476</v>
      </c>
      <c r="GY91" s="34">
        <v>-4007.9210000000867</v>
      </c>
      <c r="GZ91" s="34">
        <v>-3247.2936000000864</v>
      </c>
      <c r="HA91" s="34">
        <v>58.509799999999998</v>
      </c>
      <c r="HB91" s="34">
        <v>-819.13720000000001</v>
      </c>
      <c r="HC91" s="34">
        <v>-8483.9210000000858</v>
      </c>
      <c r="HD91" s="34">
        <v>736316.57809999993</v>
      </c>
      <c r="HE91" s="34">
        <v>-2563.3399999999997</v>
      </c>
      <c r="HF91" s="34">
        <v>159178.83670000016</v>
      </c>
      <c r="HG91" s="34">
        <v>159843.43136391818</v>
      </c>
      <c r="HH91" s="34">
        <v>-769.53066348399989</v>
      </c>
      <c r="HI91" s="34">
        <v>104.93599956599999</v>
      </c>
      <c r="HJ91" s="34">
        <v>156615.49670000016</v>
      </c>
      <c r="HK91" s="34">
        <v>892932.07480000006</v>
      </c>
      <c r="HL91" s="34">
        <v>-9836.9539999999997</v>
      </c>
      <c r="HM91" s="34">
        <v>6253.2311999999338</v>
      </c>
      <c r="HN91" s="34">
        <v>7715.9751999999335</v>
      </c>
      <c r="HO91" s="34">
        <v>-1353.0382</v>
      </c>
      <c r="HP91" s="34">
        <v>-109.70580000000001</v>
      </c>
      <c r="HQ91" s="34">
        <v>-3583.7228000000659</v>
      </c>
      <c r="HR91" s="34">
        <v>889348.35200000007</v>
      </c>
      <c r="HS91" s="34">
        <v>1609.0190000000002</v>
      </c>
      <c r="HT91" s="34">
        <v>-1097.058599999988</v>
      </c>
      <c r="HU91" s="34">
        <v>1864.9980000000123</v>
      </c>
      <c r="HV91" s="34">
        <v>-2962.0566000000003</v>
      </c>
      <c r="HW91" s="34">
        <v>0</v>
      </c>
      <c r="HX91" s="34">
        <v>511.96040000001221</v>
      </c>
      <c r="HY91" s="34">
        <v>889860.31240000005</v>
      </c>
      <c r="HZ91" s="34">
        <v>-2523.2330000000002</v>
      </c>
      <c r="IA91" s="34">
        <v>-1901.5675999999339</v>
      </c>
      <c r="IB91" s="34">
        <v>511.96000000006649</v>
      </c>
      <c r="IC91" s="34">
        <v>-2413.5276000000003</v>
      </c>
      <c r="ID91" s="34">
        <v>0</v>
      </c>
      <c r="IE91" s="34">
        <v>-4424.8005999999341</v>
      </c>
      <c r="IF91" s="34">
        <v>885435.51180000009</v>
      </c>
      <c r="IG91" s="34">
        <v>-2413.529</v>
      </c>
      <c r="IH91" s="34">
        <v>-5412.1514000000589</v>
      </c>
      <c r="II91" s="34">
        <v>-3254.6040000000589</v>
      </c>
      <c r="IJ91" s="34">
        <v>-2157.5473999999999</v>
      </c>
      <c r="IK91" s="34">
        <v>0</v>
      </c>
      <c r="IL91" s="34">
        <v>-7825.6804000000584</v>
      </c>
      <c r="IM91" s="34">
        <v>877609.83140000002</v>
      </c>
      <c r="IN91" s="34">
        <v>-2497.7180000000003</v>
      </c>
      <c r="IO91" s="34">
        <v>35971.71539999987</v>
      </c>
      <c r="IP91" s="34">
        <v>36996.351599999871</v>
      </c>
      <c r="IQ91" s="34">
        <v>-1024.6361999999999</v>
      </c>
      <c r="IR91" s="34">
        <v>0</v>
      </c>
      <c r="IS91" s="34">
        <v>33473.997399999877</v>
      </c>
      <c r="IT91" s="34">
        <v>911083.8287999999</v>
      </c>
      <c r="IU91" s="34">
        <v>29.769999999999982</v>
      </c>
      <c r="IV91" s="34">
        <v>24277.569799999968</v>
      </c>
      <c r="IW91" s="34">
        <v>25613.614607692278</v>
      </c>
      <c r="IX91" s="34">
        <v>-1336.0448076923083</v>
      </c>
      <c r="IY91" s="34">
        <v>0</v>
      </c>
      <c r="IZ91" s="34">
        <v>24307.339799999969</v>
      </c>
      <c r="JA91" s="34">
        <v>935391.16859999986</v>
      </c>
      <c r="JB91" s="34">
        <v>-6847.6220000000003</v>
      </c>
      <c r="JC91" s="34">
        <v>26395.985200000021</v>
      </c>
      <c r="JD91" s="34">
        <v>29065.790524220036</v>
      </c>
      <c r="JE91" s="34">
        <v>-2669.8053242200003</v>
      </c>
      <c r="JF91" s="34">
        <v>0</v>
      </c>
      <c r="JG91" s="34">
        <v>19548.363200000022</v>
      </c>
      <c r="JH91" s="34">
        <v>954939.53179999988</v>
      </c>
      <c r="JI91" s="34">
        <v>-15772.04</v>
      </c>
      <c r="JJ91" s="34">
        <v>-161081.36539999981</v>
      </c>
      <c r="JK91" s="34">
        <v>17553.55983032014</v>
      </c>
      <c r="JL91" s="34">
        <v>-2262.7639077999997</v>
      </c>
      <c r="JM91" s="34">
        <v>-176372.16132252</v>
      </c>
      <c r="JN91" s="34">
        <v>-176853.40539999981</v>
      </c>
      <c r="JO91" s="34">
        <v>778086.12640000007</v>
      </c>
    </row>
    <row r="92" spans="1:275" s="10" customFormat="1" x14ac:dyDescent="0.2">
      <c r="A92" s="47" t="s">
        <v>25</v>
      </c>
      <c r="B92" s="34">
        <v>94.611335999999994</v>
      </c>
      <c r="C92" s="34">
        <v>15.813000000000001</v>
      </c>
      <c r="D92" s="34">
        <v>-16.653835999999998</v>
      </c>
      <c r="E92" s="34">
        <v>-16.653835999999998</v>
      </c>
      <c r="F92" s="34">
        <v>0</v>
      </c>
      <c r="G92" s="34">
        <v>0</v>
      </c>
      <c r="H92" s="34">
        <v>-0.84083599999999592</v>
      </c>
      <c r="I92" s="34">
        <v>93.770499999999998</v>
      </c>
      <c r="J92" s="34">
        <v>0</v>
      </c>
      <c r="K92" s="34">
        <v>-9.7090679999999878</v>
      </c>
      <c r="L92" s="34">
        <v>-9.7090679999999878</v>
      </c>
      <c r="M92" s="34">
        <v>0</v>
      </c>
      <c r="N92" s="34">
        <v>0</v>
      </c>
      <c r="O92" s="34">
        <v>-9.7090679999999878</v>
      </c>
      <c r="P92" s="34">
        <v>84.061432000000011</v>
      </c>
      <c r="Q92" s="34">
        <v>-87.134</v>
      </c>
      <c r="R92" s="34">
        <v>3.0725679999999898</v>
      </c>
      <c r="S92" s="34">
        <v>3.0725679999999898</v>
      </c>
      <c r="T92" s="34">
        <v>0</v>
      </c>
      <c r="U92" s="34">
        <v>0</v>
      </c>
      <c r="V92" s="34">
        <v>-84.061432000000011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0</v>
      </c>
      <c r="BA92" s="34">
        <v>0</v>
      </c>
      <c r="BB92" s="34">
        <v>0</v>
      </c>
      <c r="BC92" s="34">
        <v>0</v>
      </c>
      <c r="BD92" s="34">
        <v>0</v>
      </c>
      <c r="BE92" s="34">
        <v>0</v>
      </c>
      <c r="BF92" s="34">
        <v>0</v>
      </c>
      <c r="BG92" s="34">
        <v>0</v>
      </c>
      <c r="BH92" s="34">
        <v>0</v>
      </c>
      <c r="BI92" s="34">
        <v>0</v>
      </c>
      <c r="BJ92" s="34">
        <v>0</v>
      </c>
      <c r="BK92" s="34">
        <v>0</v>
      </c>
      <c r="BL92" s="34">
        <v>0</v>
      </c>
      <c r="BM92" s="34">
        <v>0</v>
      </c>
      <c r="BN92" s="34">
        <v>0</v>
      </c>
      <c r="BO92" s="34">
        <v>0</v>
      </c>
      <c r="BP92" s="34">
        <v>0</v>
      </c>
      <c r="BQ92" s="34">
        <v>0</v>
      </c>
      <c r="BR92" s="34">
        <v>0</v>
      </c>
      <c r="BS92" s="34">
        <v>0</v>
      </c>
      <c r="BT92" s="34">
        <v>0</v>
      </c>
      <c r="BU92" s="34">
        <v>0</v>
      </c>
      <c r="BV92" s="34">
        <v>0</v>
      </c>
      <c r="BW92" s="34">
        <v>0</v>
      </c>
      <c r="BX92" s="34">
        <v>0</v>
      </c>
      <c r="BY92" s="34">
        <v>0</v>
      </c>
      <c r="BZ92" s="34">
        <v>0</v>
      </c>
      <c r="CA92" s="34">
        <v>0</v>
      </c>
      <c r="CB92" s="34">
        <v>0</v>
      </c>
      <c r="CC92" s="34">
        <v>0</v>
      </c>
      <c r="CD92" s="34">
        <v>0</v>
      </c>
      <c r="CE92" s="34">
        <v>0</v>
      </c>
      <c r="CF92" s="34">
        <v>0</v>
      </c>
      <c r="CG92" s="34">
        <v>0</v>
      </c>
      <c r="CH92" s="34">
        <v>0</v>
      </c>
      <c r="CI92" s="34">
        <v>5901.1489999999994</v>
      </c>
      <c r="CJ92" s="34">
        <v>336.57185500000014</v>
      </c>
      <c r="CK92" s="34">
        <v>-209.83501544444391</v>
      </c>
      <c r="CL92" s="34">
        <v>546.40687044444405</v>
      </c>
      <c r="CM92" s="34">
        <v>0</v>
      </c>
      <c r="CN92" s="34">
        <v>6237.7208549999996</v>
      </c>
      <c r="CO92" s="34">
        <v>6237.7208549999996</v>
      </c>
      <c r="CP92" s="34">
        <v>-5023.4059999999999</v>
      </c>
      <c r="CQ92" s="34">
        <v>-35.802204999999049</v>
      </c>
      <c r="CR92" s="34">
        <v>-35.802204999999049</v>
      </c>
      <c r="CS92" s="34">
        <v>0</v>
      </c>
      <c r="CT92" s="34">
        <v>0</v>
      </c>
      <c r="CU92" s="34">
        <v>-5059.208204999999</v>
      </c>
      <c r="CV92" s="34">
        <v>1178.5126500000001</v>
      </c>
      <c r="CW92" s="34">
        <v>18207.137999999995</v>
      </c>
      <c r="CX92" s="34">
        <v>479.72927400000481</v>
      </c>
      <c r="CY92" s="34">
        <v>479.72927400000481</v>
      </c>
      <c r="CZ92" s="34">
        <v>0</v>
      </c>
      <c r="DA92" s="34">
        <v>0</v>
      </c>
      <c r="DB92" s="34">
        <v>18686.867274</v>
      </c>
      <c r="DC92" s="34">
        <v>19865.379924000001</v>
      </c>
      <c r="DD92" s="34">
        <v>-19467.949000000001</v>
      </c>
      <c r="DE92" s="34">
        <v>-258.98960399999851</v>
      </c>
      <c r="DF92" s="34">
        <v>-258.98960399999851</v>
      </c>
      <c r="DG92" s="34">
        <v>0</v>
      </c>
      <c r="DH92" s="34">
        <v>0</v>
      </c>
      <c r="DI92" s="34">
        <v>-19726.938603999999</v>
      </c>
      <c r="DJ92" s="34">
        <v>138.44131999999999</v>
      </c>
      <c r="DK92" s="34">
        <v>5994.1509999999998</v>
      </c>
      <c r="DL92" s="34">
        <v>407.11128000000008</v>
      </c>
      <c r="DM92" s="34">
        <v>-57.087511533333839</v>
      </c>
      <c r="DN92" s="34">
        <v>464.19879153333392</v>
      </c>
      <c r="DO92" s="34">
        <v>0</v>
      </c>
      <c r="DP92" s="34">
        <v>6401.2622799999999</v>
      </c>
      <c r="DQ92" s="34">
        <v>6539.7035999999998</v>
      </c>
      <c r="DR92" s="34">
        <v>12106.675999999999</v>
      </c>
      <c r="DS92" s="34">
        <v>1554.0673040000001</v>
      </c>
      <c r="DT92" s="34">
        <v>-66.18148585714448</v>
      </c>
      <c r="DU92" s="34">
        <v>1620.2487898571446</v>
      </c>
      <c r="DV92" s="34">
        <v>0</v>
      </c>
      <c r="DW92" s="34">
        <v>13660.743304</v>
      </c>
      <c r="DX92" s="34">
        <v>20200.446904</v>
      </c>
      <c r="DY92" s="34">
        <v>-8909.7839999999997</v>
      </c>
      <c r="DZ92" s="34">
        <v>-43.991100999999617</v>
      </c>
      <c r="EA92" s="34">
        <v>-43.991100999999617</v>
      </c>
      <c r="EB92" s="34">
        <v>0</v>
      </c>
      <c r="EC92" s="34">
        <v>0</v>
      </c>
      <c r="ED92" s="34">
        <v>-8953.7751009999993</v>
      </c>
      <c r="EE92" s="34">
        <v>11246.671803000001</v>
      </c>
      <c r="EF92" s="34">
        <v>-5121.5280000000002</v>
      </c>
      <c r="EG92" s="34">
        <v>-85.162803000001077</v>
      </c>
      <c r="EH92" s="34">
        <v>11.879477434781734</v>
      </c>
      <c r="EI92" s="34">
        <v>-97.042280434782811</v>
      </c>
      <c r="EJ92" s="34">
        <v>0</v>
      </c>
      <c r="EK92" s="34">
        <v>-5206.6908030000013</v>
      </c>
      <c r="EL92" s="34">
        <v>6039.9809999999998</v>
      </c>
      <c r="EM92" s="34">
        <v>-1635.9759999999999</v>
      </c>
      <c r="EN92" s="34">
        <v>338.38850000000025</v>
      </c>
      <c r="EO92" s="34">
        <v>338.38850000000025</v>
      </c>
      <c r="EP92" s="34">
        <v>0</v>
      </c>
      <c r="EQ92" s="34">
        <v>0</v>
      </c>
      <c r="ER92" s="34">
        <v>-1297.5874999999996</v>
      </c>
      <c r="ES92" s="34">
        <v>4742.3935000000001</v>
      </c>
      <c r="ET92" s="34">
        <v>-1822.5529999999999</v>
      </c>
      <c r="EU92" s="34">
        <v>-250.62050000000045</v>
      </c>
      <c r="EV92" s="34">
        <v>-89.134515384615639</v>
      </c>
      <c r="EW92" s="34">
        <v>-161.48598461538481</v>
      </c>
      <c r="EX92" s="34">
        <v>0</v>
      </c>
      <c r="EY92" s="34">
        <v>-2073.1735000000003</v>
      </c>
      <c r="EZ92" s="34">
        <v>2669.22</v>
      </c>
      <c r="FA92" s="34">
        <v>-1528.02</v>
      </c>
      <c r="FB92" s="34">
        <v>302.04390000000012</v>
      </c>
      <c r="FC92" s="34">
        <v>164.04588369565212</v>
      </c>
      <c r="FD92" s="34">
        <v>137.998016304348</v>
      </c>
      <c r="FE92" s="34">
        <v>0</v>
      </c>
      <c r="FF92" s="34">
        <v>-1225.9760999999999</v>
      </c>
      <c r="FG92" s="34">
        <v>1443.2438999999999</v>
      </c>
      <c r="FH92" s="34">
        <v>1008.3520000000003</v>
      </c>
      <c r="FI92" s="34">
        <v>177.94189999999981</v>
      </c>
      <c r="FJ92" s="34">
        <v>36.602802173912806</v>
      </c>
      <c r="FK92" s="34">
        <v>141.339097826087</v>
      </c>
      <c r="FL92" s="34">
        <v>0</v>
      </c>
      <c r="FM92" s="34">
        <v>1186.2939000000001</v>
      </c>
      <c r="FN92" s="34">
        <v>2629.5378000000001</v>
      </c>
      <c r="FO92" s="34">
        <v>2910.201</v>
      </c>
      <c r="FP92" s="34">
        <v>344.03840000000037</v>
      </c>
      <c r="FQ92" s="34">
        <v>8.4056400000000053</v>
      </c>
      <c r="FR92" s="34">
        <v>335.63276000000036</v>
      </c>
      <c r="FS92" s="34">
        <v>0</v>
      </c>
      <c r="FT92" s="34">
        <v>3254.2394000000004</v>
      </c>
      <c r="FU92" s="34">
        <v>5883.7772000000004</v>
      </c>
      <c r="FV92" s="34">
        <v>-1915.289</v>
      </c>
      <c r="FW92" s="34">
        <v>80.78049999999962</v>
      </c>
      <c r="FX92" s="34">
        <v>-1.9926219780224841</v>
      </c>
      <c r="FY92" s="34">
        <v>82.773121978022104</v>
      </c>
      <c r="FZ92" s="34">
        <v>0</v>
      </c>
      <c r="GA92" s="34">
        <v>-1834.5085000000004</v>
      </c>
      <c r="GB92" s="34">
        <v>4049.2687000000001</v>
      </c>
      <c r="GC92" s="34">
        <v>-837.86699999999996</v>
      </c>
      <c r="GD92" s="34">
        <v>-102.00969999999984</v>
      </c>
      <c r="GE92" s="34">
        <v>5.6344347826089631</v>
      </c>
      <c r="GF92" s="34">
        <v>-107.6441347826088</v>
      </c>
      <c r="GG92" s="34">
        <v>0</v>
      </c>
      <c r="GH92" s="34">
        <v>-939.8766999999998</v>
      </c>
      <c r="GI92" s="34">
        <v>3109.3920000000003</v>
      </c>
      <c r="GJ92" s="34">
        <v>-2172.88</v>
      </c>
      <c r="GK92" s="34">
        <v>-118.16600000000017</v>
      </c>
      <c r="GL92" s="34">
        <v>-11.443430434782968</v>
      </c>
      <c r="GM92" s="34">
        <v>-106.7225695652172</v>
      </c>
      <c r="GN92" s="34">
        <v>0</v>
      </c>
      <c r="GO92" s="34">
        <v>-2291.0460000000003</v>
      </c>
      <c r="GP92" s="34">
        <v>818.346</v>
      </c>
      <c r="GQ92" s="34">
        <v>-706.47400000000005</v>
      </c>
      <c r="GR92" s="34">
        <v>5.1476000000000113</v>
      </c>
      <c r="GS92" s="34">
        <v>5.1476000000000113</v>
      </c>
      <c r="GT92" s="34">
        <v>0</v>
      </c>
      <c r="GU92" s="34">
        <v>0</v>
      </c>
      <c r="GV92" s="34">
        <v>-701.32640000000004</v>
      </c>
      <c r="GW92" s="34">
        <v>117.0196</v>
      </c>
      <c r="GX92" s="34">
        <v>1053.1759999999999</v>
      </c>
      <c r="GY92" s="34">
        <v>58.510199999999941</v>
      </c>
      <c r="GZ92" s="34">
        <v>3.9999999994222435E-4</v>
      </c>
      <c r="HA92" s="34">
        <v>58.509799999999998</v>
      </c>
      <c r="HB92" s="34">
        <v>0</v>
      </c>
      <c r="HC92" s="34">
        <v>1111.6861999999999</v>
      </c>
      <c r="HD92" s="34">
        <v>1228.7058</v>
      </c>
      <c r="HE92" s="34">
        <v>-136.83699999999999</v>
      </c>
      <c r="HF92" s="34">
        <v>41.757800000000088</v>
      </c>
      <c r="HG92" s="34">
        <v>6.7791334780000909</v>
      </c>
      <c r="HH92" s="34">
        <v>34.978666521999997</v>
      </c>
      <c r="HI92" s="34">
        <v>0</v>
      </c>
      <c r="HJ92" s="34">
        <v>-95.079199999999901</v>
      </c>
      <c r="HK92" s="34">
        <v>1133.6266000000001</v>
      </c>
      <c r="HL92" s="34">
        <v>1023.9209999999999</v>
      </c>
      <c r="HM92" s="34">
        <v>73.137000000000057</v>
      </c>
      <c r="HN92" s="34">
        <v>-1.9999999994979589E-4</v>
      </c>
      <c r="HO92" s="34">
        <v>73.137200000000007</v>
      </c>
      <c r="HP92" s="34">
        <v>0</v>
      </c>
      <c r="HQ92" s="34">
        <v>1097.058</v>
      </c>
      <c r="HR92" s="34">
        <v>2230.6846</v>
      </c>
      <c r="HS92" s="34">
        <v>3876.2719999999999</v>
      </c>
      <c r="HT92" s="34">
        <v>219.41120000000092</v>
      </c>
      <c r="HU92" s="34">
        <v>-3.9999999910378392E-4</v>
      </c>
      <c r="HV92" s="34">
        <v>219.41160000000002</v>
      </c>
      <c r="HW92" s="34">
        <v>0</v>
      </c>
      <c r="HX92" s="34">
        <v>4095.6832000000009</v>
      </c>
      <c r="HY92" s="34">
        <v>6326.3678000000009</v>
      </c>
      <c r="HZ92" s="34">
        <v>-2596.3700000000003</v>
      </c>
      <c r="IA92" s="34">
        <v>36.567999999999756</v>
      </c>
      <c r="IB92" s="34">
        <v>-6.0000000024729161E-4</v>
      </c>
      <c r="IC92" s="34">
        <v>36.568600000000004</v>
      </c>
      <c r="ID92" s="34">
        <v>0</v>
      </c>
      <c r="IE92" s="34">
        <v>-2559.8020000000006</v>
      </c>
      <c r="IF92" s="34">
        <v>3766.5658000000003</v>
      </c>
      <c r="IG92" s="34">
        <v>-2962.0569999999998</v>
      </c>
      <c r="IH92" s="34">
        <v>36.568999999999505</v>
      </c>
      <c r="II92" s="34">
        <v>3.9999999950168785E-4</v>
      </c>
      <c r="IJ92" s="34">
        <v>36.568600000000004</v>
      </c>
      <c r="IK92" s="34">
        <v>0</v>
      </c>
      <c r="IL92" s="34">
        <v>-2925.4880000000003</v>
      </c>
      <c r="IM92" s="34">
        <v>841.07780000000002</v>
      </c>
      <c r="IN92" s="34">
        <v>0.57500000000000284</v>
      </c>
      <c r="IO92" s="34">
        <v>259.83679999999987</v>
      </c>
      <c r="IP92" s="34">
        <v>40.271899999999874</v>
      </c>
      <c r="IQ92" s="34">
        <v>219.56489999999999</v>
      </c>
      <c r="IR92" s="34">
        <v>0</v>
      </c>
      <c r="IS92" s="34">
        <v>260.41179999999986</v>
      </c>
      <c r="IT92" s="34">
        <v>1101.4895999999999</v>
      </c>
      <c r="IU92" s="34">
        <v>-965.11</v>
      </c>
      <c r="IV92" s="34">
        <v>59.727400000000102</v>
      </c>
      <c r="IW92" s="34">
        <v>59.727400000000102</v>
      </c>
      <c r="IX92" s="34">
        <v>0</v>
      </c>
      <c r="IY92" s="34">
        <v>0</v>
      </c>
      <c r="IZ92" s="34">
        <v>-905.38259999999991</v>
      </c>
      <c r="JA92" s="34">
        <v>196.10699999999997</v>
      </c>
      <c r="JB92" s="34">
        <v>-119.13</v>
      </c>
      <c r="JC92" s="34">
        <v>4.0978000000000208</v>
      </c>
      <c r="JD92" s="34">
        <v>4.0978000000000208</v>
      </c>
      <c r="JE92" s="34">
        <v>0</v>
      </c>
      <c r="JF92" s="34">
        <v>0</v>
      </c>
      <c r="JG92" s="34">
        <v>-115.03219999999997</v>
      </c>
      <c r="JH92" s="34">
        <v>81.074799999999996</v>
      </c>
      <c r="JI92" s="34">
        <v>0</v>
      </c>
      <c r="JJ92" s="34">
        <v>-39.908399999999993</v>
      </c>
      <c r="JK92" s="34">
        <v>-39.908399999999993</v>
      </c>
      <c r="JL92" s="34">
        <v>0</v>
      </c>
      <c r="JM92" s="34">
        <v>0</v>
      </c>
      <c r="JN92" s="34">
        <v>-39.908399999999993</v>
      </c>
      <c r="JO92" s="34">
        <v>41.166400000000003</v>
      </c>
    </row>
    <row r="93" spans="1:275" s="10" customFormat="1" x14ac:dyDescent="0.2">
      <c r="A93" s="47" t="s">
        <v>24</v>
      </c>
      <c r="B93" s="34">
        <v>304869.261704</v>
      </c>
      <c r="C93" s="34">
        <v>-2450.1439999999998</v>
      </c>
      <c r="D93" s="34">
        <v>143178.29829599996</v>
      </c>
      <c r="E93" s="34">
        <v>143178.29829599996</v>
      </c>
      <c r="F93" s="34">
        <v>0</v>
      </c>
      <c r="G93" s="34">
        <v>0</v>
      </c>
      <c r="H93" s="34">
        <v>140728.15429599996</v>
      </c>
      <c r="I93" s="34">
        <v>445597.41599999997</v>
      </c>
      <c r="J93" s="34">
        <v>18899.494999999999</v>
      </c>
      <c r="K93" s="34">
        <v>-44694.119591999915</v>
      </c>
      <c r="L93" s="34">
        <v>-44694.119591999915</v>
      </c>
      <c r="M93" s="34">
        <v>0</v>
      </c>
      <c r="N93" s="34">
        <v>0</v>
      </c>
      <c r="O93" s="34">
        <v>-25794.62459199992</v>
      </c>
      <c r="P93" s="34">
        <v>419802.79140800005</v>
      </c>
      <c r="Q93" s="34">
        <v>-561.72799999999984</v>
      </c>
      <c r="R93" s="34">
        <v>6767.5048079999369</v>
      </c>
      <c r="S93" s="34">
        <v>6767.5048079999369</v>
      </c>
      <c r="T93" s="34">
        <v>0</v>
      </c>
      <c r="U93" s="34">
        <v>0</v>
      </c>
      <c r="V93" s="34">
        <v>6205.7768079999369</v>
      </c>
      <c r="W93" s="34">
        <v>426008.56821599999</v>
      </c>
      <c r="X93" s="34">
        <v>4250.768</v>
      </c>
      <c r="Y93" s="34">
        <v>21865.228730000013</v>
      </c>
      <c r="Z93" s="34">
        <v>48284.575540705395</v>
      </c>
      <c r="AA93" s="34">
        <v>-69842.148662210762</v>
      </c>
      <c r="AB93" s="34">
        <v>43422.801851505385</v>
      </c>
      <c r="AC93" s="34">
        <v>26115.996730000013</v>
      </c>
      <c r="AD93" s="34">
        <v>452124.564946</v>
      </c>
      <c r="AE93" s="34">
        <v>-1067.3889999999999</v>
      </c>
      <c r="AF93" s="34">
        <v>51464.303405999999</v>
      </c>
      <c r="AG93" s="34">
        <v>42428.591661121987</v>
      </c>
      <c r="AH93" s="34">
        <v>0</v>
      </c>
      <c r="AI93" s="34">
        <v>9035.7117448780136</v>
      </c>
      <c r="AJ93" s="34">
        <v>50396.914405999996</v>
      </c>
      <c r="AK93" s="34">
        <v>502521.47935199999</v>
      </c>
      <c r="AL93" s="34">
        <v>-154.62299999999999</v>
      </c>
      <c r="AM93" s="34">
        <v>-26976.575409000005</v>
      </c>
      <c r="AN93" s="34">
        <v>-26016.602734804306</v>
      </c>
      <c r="AO93" s="34">
        <v>0</v>
      </c>
      <c r="AP93" s="34">
        <v>-959.97267419569903</v>
      </c>
      <c r="AQ93" s="34">
        <v>-27131.198409000004</v>
      </c>
      <c r="AR93" s="34">
        <v>475390.28094299999</v>
      </c>
      <c r="AS93" s="34">
        <v>21731.715</v>
      </c>
      <c r="AT93" s="34">
        <v>20027.285139000011</v>
      </c>
      <c r="AU93" s="34">
        <v>19874.971034212915</v>
      </c>
      <c r="AV93" s="34">
        <v>0</v>
      </c>
      <c r="AW93" s="34">
        <v>152.31410478709677</v>
      </c>
      <c r="AX93" s="34">
        <v>41759.000139000011</v>
      </c>
      <c r="AY93" s="34">
        <v>517149.281082</v>
      </c>
      <c r="AZ93" s="34">
        <v>-13254.245000000001</v>
      </c>
      <c r="BA93" s="34">
        <v>25755.686899999979</v>
      </c>
      <c r="BB93" s="34">
        <v>25652.136586503206</v>
      </c>
      <c r="BC93" s="34">
        <v>0</v>
      </c>
      <c r="BD93" s="34">
        <v>103.55031349677421</v>
      </c>
      <c r="BE93" s="34">
        <v>12501.441899999976</v>
      </c>
      <c r="BF93" s="34">
        <v>529650.72298199998</v>
      </c>
      <c r="BG93" s="34">
        <v>-1081.2269999999999</v>
      </c>
      <c r="BH93" s="34">
        <v>-4100.9763460000531</v>
      </c>
      <c r="BI93" s="34">
        <v>-4100.9763460000531</v>
      </c>
      <c r="BJ93" s="34">
        <v>0</v>
      </c>
      <c r="BK93" s="34">
        <v>0</v>
      </c>
      <c r="BL93" s="34">
        <v>-5182.203346000053</v>
      </c>
      <c r="BM93" s="34">
        <v>524468.51963599992</v>
      </c>
      <c r="BN93" s="34">
        <v>392.06599999999997</v>
      </c>
      <c r="BO93" s="34">
        <v>-22376.654153999996</v>
      </c>
      <c r="BP93" s="34">
        <v>-17084.028936222217</v>
      </c>
      <c r="BQ93" s="34">
        <v>0</v>
      </c>
      <c r="BR93" s="34">
        <v>-5292.6252177777787</v>
      </c>
      <c r="BS93" s="34">
        <v>-21984.588153999997</v>
      </c>
      <c r="BT93" s="34">
        <v>502483.93148199993</v>
      </c>
      <c r="BU93" s="34">
        <v>37221.296000000002</v>
      </c>
      <c r="BV93" s="34">
        <v>11323.542556000029</v>
      </c>
      <c r="BW93" s="34">
        <v>8785.1290875000286</v>
      </c>
      <c r="BX93" s="34">
        <v>2538.4134685000004</v>
      </c>
      <c r="BY93" s="34">
        <v>0</v>
      </c>
      <c r="BZ93" s="34">
        <v>48544.838556000032</v>
      </c>
      <c r="CA93" s="34">
        <v>551028.77003799996</v>
      </c>
      <c r="CB93" s="34">
        <v>2549.0439999999999</v>
      </c>
      <c r="CC93" s="34">
        <v>31876.390519</v>
      </c>
      <c r="CD93" s="34">
        <v>31876.390519</v>
      </c>
      <c r="CE93" s="34">
        <v>0</v>
      </c>
      <c r="CF93" s="34">
        <v>0</v>
      </c>
      <c r="CG93" s="34">
        <v>34425.434519000002</v>
      </c>
      <c r="CH93" s="34">
        <v>585454.20455699996</v>
      </c>
      <c r="CI93" s="34">
        <v>3542.6559999999999</v>
      </c>
      <c r="CJ93" s="34">
        <v>-31742.768515000043</v>
      </c>
      <c r="CK93" s="34">
        <v>-31742.768515000043</v>
      </c>
      <c r="CL93" s="34">
        <v>0</v>
      </c>
      <c r="CM93" s="34">
        <v>0</v>
      </c>
      <c r="CN93" s="34">
        <v>-28200.112515000044</v>
      </c>
      <c r="CO93" s="34">
        <v>557254.09204199992</v>
      </c>
      <c r="CP93" s="34">
        <v>548.65599999999995</v>
      </c>
      <c r="CQ93" s="34">
        <v>-7332.5838119999216</v>
      </c>
      <c r="CR93" s="34">
        <v>-7332.5838119999216</v>
      </c>
      <c r="CS93" s="34">
        <v>0</v>
      </c>
      <c r="CT93" s="34">
        <v>0</v>
      </c>
      <c r="CU93" s="34">
        <v>-6783.9278119999217</v>
      </c>
      <c r="CV93" s="34">
        <v>550470.16422999999</v>
      </c>
      <c r="CW93" s="34">
        <v>-2256.127</v>
      </c>
      <c r="CX93" s="34">
        <v>43615.814237999984</v>
      </c>
      <c r="CY93" s="34">
        <v>43615.814237999984</v>
      </c>
      <c r="CZ93" s="34">
        <v>0</v>
      </c>
      <c r="DA93" s="34">
        <v>0</v>
      </c>
      <c r="DB93" s="34">
        <v>41359.687237999984</v>
      </c>
      <c r="DC93" s="34">
        <v>591829.85146799998</v>
      </c>
      <c r="DD93" s="34">
        <v>54832.288999999997</v>
      </c>
      <c r="DE93" s="34">
        <v>-13043.907092000016</v>
      </c>
      <c r="DF93" s="34">
        <v>-13043.907092000016</v>
      </c>
      <c r="DG93" s="34">
        <v>0</v>
      </c>
      <c r="DH93" s="34">
        <v>0</v>
      </c>
      <c r="DI93" s="34">
        <v>41788.381907999981</v>
      </c>
      <c r="DJ93" s="34">
        <v>633618.23337599996</v>
      </c>
      <c r="DK93" s="34">
        <v>17604.795999999998</v>
      </c>
      <c r="DL93" s="34">
        <v>-9977.8426310000032</v>
      </c>
      <c r="DM93" s="34">
        <v>-9977.8426310000032</v>
      </c>
      <c r="DN93" s="34">
        <v>0</v>
      </c>
      <c r="DO93" s="34">
        <v>0</v>
      </c>
      <c r="DP93" s="34">
        <v>7626.9533689999953</v>
      </c>
      <c r="DQ93" s="34">
        <v>641245.18674499996</v>
      </c>
      <c r="DR93" s="34">
        <v>28771.939999999995</v>
      </c>
      <c r="DS93" s="34">
        <v>-24597.148332999954</v>
      </c>
      <c r="DT93" s="34">
        <v>-24597.148332999954</v>
      </c>
      <c r="DU93" s="34">
        <v>0</v>
      </c>
      <c r="DV93" s="34">
        <v>0</v>
      </c>
      <c r="DW93" s="34">
        <v>4174.7916670000413</v>
      </c>
      <c r="DX93" s="34">
        <v>645419.978412</v>
      </c>
      <c r="DY93" s="34">
        <v>34632.673999999999</v>
      </c>
      <c r="DZ93" s="34">
        <v>-51250.509421999916</v>
      </c>
      <c r="EA93" s="34">
        <v>-51250.509421999916</v>
      </c>
      <c r="EB93" s="34">
        <v>0</v>
      </c>
      <c r="EC93" s="34">
        <v>0</v>
      </c>
      <c r="ED93" s="34">
        <v>-16617.835421999916</v>
      </c>
      <c r="EE93" s="34">
        <v>628802.14299000008</v>
      </c>
      <c r="EF93" s="34">
        <v>24292.685000000001</v>
      </c>
      <c r="EG93" s="34">
        <v>-9351.2843900001062</v>
      </c>
      <c r="EH93" s="34">
        <v>-8138.2558845653211</v>
      </c>
      <c r="EI93" s="34">
        <v>-1213.0285054347851</v>
      </c>
      <c r="EJ93" s="34">
        <v>0</v>
      </c>
      <c r="EK93" s="34">
        <v>14941.400609999895</v>
      </c>
      <c r="EL93" s="34">
        <v>643743.54359999998</v>
      </c>
      <c r="EM93" s="34">
        <v>38750.273999999998</v>
      </c>
      <c r="EN93" s="34">
        <v>102246.02990000005</v>
      </c>
      <c r="EO93" s="34">
        <v>104225.17974395611</v>
      </c>
      <c r="EP93" s="34">
        <v>-1979.1498439560464</v>
      </c>
      <c r="EQ93" s="34">
        <v>0</v>
      </c>
      <c r="ER93" s="34">
        <v>140996.30390000006</v>
      </c>
      <c r="ES93" s="34">
        <v>784739.84750000003</v>
      </c>
      <c r="ET93" s="34">
        <v>-46302.952999999994</v>
      </c>
      <c r="EU93" s="34">
        <v>-29999.214300000094</v>
      </c>
      <c r="EV93" s="34">
        <v>-31371.845169230866</v>
      </c>
      <c r="EW93" s="34">
        <v>1372.6308692307709</v>
      </c>
      <c r="EX93" s="34">
        <v>0</v>
      </c>
      <c r="EY93" s="34">
        <v>-76302.167300000088</v>
      </c>
      <c r="EZ93" s="34">
        <v>708437.68019999994</v>
      </c>
      <c r="FA93" s="34">
        <v>-22420.32</v>
      </c>
      <c r="FB93" s="34">
        <v>42226.532400000076</v>
      </c>
      <c r="FC93" s="34">
        <v>40570.5562043479</v>
      </c>
      <c r="FD93" s="34">
        <v>1655.9761956521761</v>
      </c>
      <c r="FE93" s="34">
        <v>0</v>
      </c>
      <c r="FF93" s="34">
        <v>19806.212400000077</v>
      </c>
      <c r="FG93" s="34">
        <v>728243.89260000002</v>
      </c>
      <c r="FH93" s="34">
        <v>20188.856</v>
      </c>
      <c r="FI93" s="34">
        <v>-145.45960000003106</v>
      </c>
      <c r="FJ93" s="34">
        <v>3218.4109282608397</v>
      </c>
      <c r="FK93" s="34">
        <v>-3363.8705282608707</v>
      </c>
      <c r="FL93" s="34">
        <v>0</v>
      </c>
      <c r="FM93" s="34">
        <v>20043.396399999969</v>
      </c>
      <c r="FN93" s="34">
        <v>748287.28899999999</v>
      </c>
      <c r="FO93" s="34">
        <v>16386.374</v>
      </c>
      <c r="FP93" s="34">
        <v>-13139.637799999957</v>
      </c>
      <c r="FQ93" s="34">
        <v>-12692.127453333289</v>
      </c>
      <c r="FR93" s="34">
        <v>-447.51034666666715</v>
      </c>
      <c r="FS93" s="34">
        <v>0</v>
      </c>
      <c r="FT93" s="34">
        <v>3246.736200000043</v>
      </c>
      <c r="FU93" s="34">
        <v>751534.02520000003</v>
      </c>
      <c r="FV93" s="34">
        <v>41344.876000000004</v>
      </c>
      <c r="FW93" s="34">
        <v>-16642.244299999977</v>
      </c>
      <c r="FX93" s="34">
        <v>-16200.787649450525</v>
      </c>
      <c r="FY93" s="34">
        <v>-441.45665054945124</v>
      </c>
      <c r="FZ93" s="34">
        <v>0</v>
      </c>
      <c r="GA93" s="34">
        <v>24702.631700000027</v>
      </c>
      <c r="GB93" s="34">
        <v>776236.65690000006</v>
      </c>
      <c r="GC93" s="34">
        <v>-50236.524999999994</v>
      </c>
      <c r="GD93" s="34">
        <v>-15597.075900000083</v>
      </c>
      <c r="GE93" s="34">
        <v>-16000.741405434866</v>
      </c>
      <c r="GF93" s="34">
        <v>403.66550543478303</v>
      </c>
      <c r="GG93" s="34">
        <v>0</v>
      </c>
      <c r="GH93" s="34">
        <v>-65833.600900000078</v>
      </c>
      <c r="GI93" s="34">
        <v>710403.05599999998</v>
      </c>
      <c r="GJ93" s="34">
        <v>-5534.0819999999994</v>
      </c>
      <c r="GK93" s="34">
        <v>15220.949600000113</v>
      </c>
      <c r="GL93" s="34">
        <v>14233.765831521854</v>
      </c>
      <c r="GM93" s="34">
        <v>987.18376847825914</v>
      </c>
      <c r="GN93" s="34">
        <v>0</v>
      </c>
      <c r="GO93" s="34">
        <v>9686.8676000001142</v>
      </c>
      <c r="GP93" s="34">
        <v>720089.9236000001</v>
      </c>
      <c r="GQ93" s="34">
        <v>-21353.358</v>
      </c>
      <c r="GR93" s="34">
        <v>45946.91389999992</v>
      </c>
      <c r="GS93" s="34">
        <v>44376.417072222146</v>
      </c>
      <c r="GT93" s="34">
        <v>770.97117000000048</v>
      </c>
      <c r="GU93" s="34">
        <v>799.52565777777829</v>
      </c>
      <c r="GV93" s="34">
        <v>24593.555899999919</v>
      </c>
      <c r="GW93" s="34">
        <v>744683.47950000002</v>
      </c>
      <c r="GX93" s="34">
        <v>-5529.1759999999995</v>
      </c>
      <c r="GY93" s="34">
        <v>-4066.4312000000864</v>
      </c>
      <c r="GZ93" s="34">
        <v>-3247.2940000000863</v>
      </c>
      <c r="HA93" s="34">
        <v>0</v>
      </c>
      <c r="HB93" s="34">
        <v>-819.13720000000001</v>
      </c>
      <c r="HC93" s="34">
        <v>-9595.6072000000859</v>
      </c>
      <c r="HD93" s="34">
        <v>735087.87229999993</v>
      </c>
      <c r="HE93" s="34">
        <v>-2426.5029999999997</v>
      </c>
      <c r="HF93" s="34">
        <v>159137.07890000017</v>
      </c>
      <c r="HG93" s="34">
        <v>159836.65223044017</v>
      </c>
      <c r="HH93" s="34">
        <v>-804.50933000599991</v>
      </c>
      <c r="HI93" s="34">
        <v>104.93599956599999</v>
      </c>
      <c r="HJ93" s="34">
        <v>156710.57590000017</v>
      </c>
      <c r="HK93" s="34">
        <v>891798.4482000001</v>
      </c>
      <c r="HL93" s="34">
        <v>-10860.875</v>
      </c>
      <c r="HM93" s="34">
        <v>6180.0941999999341</v>
      </c>
      <c r="HN93" s="34">
        <v>7715.9753999999339</v>
      </c>
      <c r="HO93" s="34">
        <v>-1426.1754000000001</v>
      </c>
      <c r="HP93" s="34">
        <v>-109.70580000000001</v>
      </c>
      <c r="HQ93" s="34">
        <v>-4680.7808000000659</v>
      </c>
      <c r="HR93" s="34">
        <v>887117.66740000003</v>
      </c>
      <c r="HS93" s="34">
        <v>-2267.2529999999997</v>
      </c>
      <c r="HT93" s="34">
        <v>-1316.4697999999889</v>
      </c>
      <c r="HU93" s="34">
        <v>1864.9984000000113</v>
      </c>
      <c r="HV93" s="34">
        <v>-3181.4682000000003</v>
      </c>
      <c r="HW93" s="34">
        <v>0</v>
      </c>
      <c r="HX93" s="34">
        <v>-3583.7227999999886</v>
      </c>
      <c r="HY93" s="34">
        <v>883533.94460000005</v>
      </c>
      <c r="HZ93" s="34">
        <v>73.137000000000171</v>
      </c>
      <c r="IA93" s="34">
        <v>-1938.1355999999337</v>
      </c>
      <c r="IB93" s="34">
        <v>511.96060000006673</v>
      </c>
      <c r="IC93" s="34">
        <v>-2450.0962000000004</v>
      </c>
      <c r="ID93" s="34">
        <v>0</v>
      </c>
      <c r="IE93" s="34">
        <v>-1864.9985999999335</v>
      </c>
      <c r="IF93" s="34">
        <v>881668.94600000011</v>
      </c>
      <c r="IG93" s="34">
        <v>548.52799999999979</v>
      </c>
      <c r="IH93" s="34">
        <v>-5448.7204000000584</v>
      </c>
      <c r="II93" s="34">
        <v>-3254.6044000000584</v>
      </c>
      <c r="IJ93" s="34">
        <v>-2194.116</v>
      </c>
      <c r="IK93" s="34">
        <v>0</v>
      </c>
      <c r="IL93" s="34">
        <v>-4900.1924000000581</v>
      </c>
      <c r="IM93" s="34">
        <v>876768.75360000005</v>
      </c>
      <c r="IN93" s="34">
        <v>-2498.2930000000001</v>
      </c>
      <c r="IO93" s="34">
        <v>35711.878599999873</v>
      </c>
      <c r="IP93" s="34">
        <v>36956.079699999871</v>
      </c>
      <c r="IQ93" s="34">
        <v>-1244.2011</v>
      </c>
      <c r="IR93" s="34">
        <v>0</v>
      </c>
      <c r="IS93" s="34">
        <v>33213.585599999875</v>
      </c>
      <c r="IT93" s="34">
        <v>909982.33919999993</v>
      </c>
      <c r="IU93" s="34">
        <v>994.88</v>
      </c>
      <c r="IV93" s="34">
        <v>24217.842399999969</v>
      </c>
      <c r="IW93" s="34">
        <v>25553.887207692278</v>
      </c>
      <c r="IX93" s="34">
        <v>-1336.0448076923083</v>
      </c>
      <c r="IY93" s="34">
        <v>0</v>
      </c>
      <c r="IZ93" s="34">
        <v>25212.72239999997</v>
      </c>
      <c r="JA93" s="34">
        <v>935195.0615999999</v>
      </c>
      <c r="JB93" s="34">
        <v>-6728.4920000000002</v>
      </c>
      <c r="JC93" s="34">
        <v>26391.887400000036</v>
      </c>
      <c r="JD93" s="34">
        <v>29061.692724220036</v>
      </c>
      <c r="JE93" s="34">
        <v>-2669.8053242200003</v>
      </c>
      <c r="JF93" s="34">
        <v>0</v>
      </c>
      <c r="JG93" s="34">
        <v>19663.395400000038</v>
      </c>
      <c r="JH93" s="34">
        <v>954858.45699999994</v>
      </c>
      <c r="JI93" s="34">
        <v>-15772.04</v>
      </c>
      <c r="JJ93" s="34">
        <v>-161041.45699999985</v>
      </c>
      <c r="JK93" s="34">
        <v>17593.468230320141</v>
      </c>
      <c r="JL93" s="34">
        <v>-2262.7639077999997</v>
      </c>
      <c r="JM93" s="34">
        <v>-176372.16132252</v>
      </c>
      <c r="JN93" s="34">
        <v>-176813.49699999986</v>
      </c>
      <c r="JO93" s="34">
        <v>778044.96000000008</v>
      </c>
    </row>
    <row r="94" spans="1:275" s="10" customFormat="1" x14ac:dyDescent="0.2">
      <c r="A94" s="45" t="s">
        <v>17</v>
      </c>
      <c r="B94" s="34">
        <v>57618.303624</v>
      </c>
      <c r="C94" s="34">
        <v>-748.71900000000005</v>
      </c>
      <c r="D94" s="34">
        <v>25812.553750999996</v>
      </c>
      <c r="E94" s="34">
        <v>27528.371138406103</v>
      </c>
      <c r="F94" s="34">
        <v>0</v>
      </c>
      <c r="G94" s="34">
        <v>-1715.8173874061056</v>
      </c>
      <c r="H94" s="34">
        <v>25063.834750999995</v>
      </c>
      <c r="I94" s="34">
        <v>82682.138374999995</v>
      </c>
      <c r="J94" s="34">
        <v>-4084.5650000000001</v>
      </c>
      <c r="K94" s="34">
        <v>-6872.1565209999844</v>
      </c>
      <c r="L94" s="34">
        <v>-8277.4036682885144</v>
      </c>
      <c r="M94" s="34">
        <v>0</v>
      </c>
      <c r="N94" s="34">
        <v>1405.2471472885302</v>
      </c>
      <c r="O94" s="34">
        <v>-10956.721520999985</v>
      </c>
      <c r="P94" s="34">
        <v>71725.41685400001</v>
      </c>
      <c r="Q94" s="34">
        <v>-21.94</v>
      </c>
      <c r="R94" s="34">
        <v>564.48835399998416</v>
      </c>
      <c r="S94" s="34">
        <v>1759.2287821290165</v>
      </c>
      <c r="T94" s="34">
        <v>0</v>
      </c>
      <c r="U94" s="34">
        <v>-1194.7404281290324</v>
      </c>
      <c r="V94" s="34">
        <v>542.5483539999841</v>
      </c>
      <c r="W94" s="34">
        <v>72267.965207999994</v>
      </c>
      <c r="X94" s="34">
        <v>1704.2120000000002</v>
      </c>
      <c r="Y94" s="34">
        <v>-36555.137354999992</v>
      </c>
      <c r="Z94" s="34">
        <v>6204.8954156139953</v>
      </c>
      <c r="AA94" s="34">
        <v>0</v>
      </c>
      <c r="AB94" s="34">
        <v>-42760.032770613987</v>
      </c>
      <c r="AC94" s="34">
        <v>-34850.925354999992</v>
      </c>
      <c r="AD94" s="34">
        <v>37417.039853000002</v>
      </c>
      <c r="AE94" s="34">
        <v>-855.89</v>
      </c>
      <c r="AF94" s="34">
        <v>3132.9869309999999</v>
      </c>
      <c r="AG94" s="34">
        <v>3441.0225586662959</v>
      </c>
      <c r="AH94" s="34">
        <v>0</v>
      </c>
      <c r="AI94" s="34">
        <v>-308.03562766629591</v>
      </c>
      <c r="AJ94" s="34">
        <v>2277.096931</v>
      </c>
      <c r="AK94" s="34">
        <v>39694.136784000002</v>
      </c>
      <c r="AL94" s="34">
        <v>186.59800000000004</v>
      </c>
      <c r="AM94" s="34">
        <v>-1878.3434229999984</v>
      </c>
      <c r="AN94" s="34">
        <v>-2105.7053721516113</v>
      </c>
      <c r="AO94" s="34">
        <v>0</v>
      </c>
      <c r="AP94" s="34">
        <v>227.36194915161292</v>
      </c>
      <c r="AQ94" s="34">
        <v>-1691.7454229999987</v>
      </c>
      <c r="AR94" s="34">
        <v>38002.391361000002</v>
      </c>
      <c r="AS94" s="34">
        <v>370.77299999999997</v>
      </c>
      <c r="AT94" s="34">
        <v>1427.4817829999979</v>
      </c>
      <c r="AU94" s="34">
        <v>1605.1815719182775</v>
      </c>
      <c r="AV94" s="34">
        <v>0</v>
      </c>
      <c r="AW94" s="34">
        <v>-177.69978891827955</v>
      </c>
      <c r="AX94" s="34">
        <v>1798.2547829999978</v>
      </c>
      <c r="AY94" s="34">
        <v>39800.646143999998</v>
      </c>
      <c r="AZ94" s="34">
        <v>-231.75899999999999</v>
      </c>
      <c r="BA94" s="34">
        <v>1652.4535839999946</v>
      </c>
      <c r="BB94" s="34">
        <v>1833.6666326193495</v>
      </c>
      <c r="BC94" s="34">
        <v>0</v>
      </c>
      <c r="BD94" s="34">
        <v>-181.21304861935488</v>
      </c>
      <c r="BE94" s="34">
        <v>1420.6945839999946</v>
      </c>
      <c r="BF94" s="34">
        <v>41221.340727999996</v>
      </c>
      <c r="BG94" s="34">
        <v>-54.055999999999997</v>
      </c>
      <c r="BH94" s="34">
        <v>-244.60474200000107</v>
      </c>
      <c r="BI94" s="34">
        <v>-271.66472379800416</v>
      </c>
      <c r="BJ94" s="34">
        <v>0</v>
      </c>
      <c r="BK94" s="34">
        <v>27.059981798003069</v>
      </c>
      <c r="BL94" s="34">
        <v>-298.66074200000105</v>
      </c>
      <c r="BM94" s="34">
        <v>40922.679985999996</v>
      </c>
      <c r="BN94" s="34">
        <v>7673.8769999999995</v>
      </c>
      <c r="BO94" s="34">
        <v>-1279.0808640000016</v>
      </c>
      <c r="BP94" s="34">
        <v>-1332.0071161777792</v>
      </c>
      <c r="BQ94" s="34">
        <v>0</v>
      </c>
      <c r="BR94" s="34">
        <v>52.926252177777783</v>
      </c>
      <c r="BS94" s="34">
        <v>6394.7961359999981</v>
      </c>
      <c r="BT94" s="34">
        <v>47317.476121999993</v>
      </c>
      <c r="BU94" s="34">
        <v>210.31800000000001</v>
      </c>
      <c r="BV94" s="34">
        <v>740.59695800000122</v>
      </c>
      <c r="BW94" s="34">
        <v>818.30349275000117</v>
      </c>
      <c r="BX94" s="34">
        <v>0</v>
      </c>
      <c r="BY94" s="34">
        <v>-77.706534750000003</v>
      </c>
      <c r="BZ94" s="34">
        <v>950.91495800000121</v>
      </c>
      <c r="CA94" s="34">
        <v>48268.391079999994</v>
      </c>
      <c r="CB94" s="34">
        <v>0</v>
      </c>
      <c r="CC94" s="34">
        <v>2617.4842190000054</v>
      </c>
      <c r="CD94" s="34">
        <v>2833.1776342173966</v>
      </c>
      <c r="CE94" s="34">
        <v>0</v>
      </c>
      <c r="CF94" s="34">
        <v>-215.69341521739119</v>
      </c>
      <c r="CG94" s="34">
        <v>2617.4842190000054</v>
      </c>
      <c r="CH94" s="34">
        <v>50885.875298999999</v>
      </c>
      <c r="CI94" s="34">
        <v>1130.579</v>
      </c>
      <c r="CJ94" s="34">
        <v>-2778.2747840000029</v>
      </c>
      <c r="CK94" s="34">
        <v>-2696.3137534333364</v>
      </c>
      <c r="CL94" s="34">
        <v>0</v>
      </c>
      <c r="CM94" s="34">
        <v>-81.961030566666608</v>
      </c>
      <c r="CN94" s="34">
        <v>-1647.6957840000032</v>
      </c>
      <c r="CO94" s="34">
        <v>49238.179514999996</v>
      </c>
      <c r="CP94" s="34">
        <v>3400.462</v>
      </c>
      <c r="CQ94" s="34">
        <v>-1229.3008049999921</v>
      </c>
      <c r="CR94" s="34">
        <v>-888.98144314284991</v>
      </c>
      <c r="CS94" s="34">
        <v>0</v>
      </c>
      <c r="CT94" s="34">
        <v>-340.31936185714216</v>
      </c>
      <c r="CU94" s="34">
        <v>2171.1611950000079</v>
      </c>
      <c r="CV94" s="34">
        <v>51409.340710000004</v>
      </c>
      <c r="CW94" s="34">
        <v>-3256.8390000000004</v>
      </c>
      <c r="CX94" s="34">
        <v>4029.4934179999987</v>
      </c>
      <c r="CY94" s="34">
        <v>4029.4934179999987</v>
      </c>
      <c r="CZ94" s="34">
        <v>0</v>
      </c>
      <c r="DA94" s="34">
        <v>0</v>
      </c>
      <c r="DB94" s="34">
        <v>772.65441799999826</v>
      </c>
      <c r="DC94" s="34">
        <v>52181.995128000002</v>
      </c>
      <c r="DD94" s="34">
        <v>-1059.741</v>
      </c>
      <c r="DE94" s="34">
        <v>-757.30191200000445</v>
      </c>
      <c r="DF94" s="34">
        <v>-1176.55469988044</v>
      </c>
      <c r="DG94" s="34">
        <v>0</v>
      </c>
      <c r="DH94" s="34">
        <v>419.25278788043551</v>
      </c>
      <c r="DI94" s="34">
        <v>-1817.0429120000044</v>
      </c>
      <c r="DJ94" s="34">
        <v>50364.952215999998</v>
      </c>
      <c r="DK94" s="34">
        <v>-6416.8459999999995</v>
      </c>
      <c r="DL94" s="34">
        <v>-922.30628100000285</v>
      </c>
      <c r="DM94" s="34">
        <v>-922.30628100000285</v>
      </c>
      <c r="DN94" s="34">
        <v>0</v>
      </c>
      <c r="DO94" s="34">
        <v>0</v>
      </c>
      <c r="DP94" s="34">
        <v>-7339.1522810000024</v>
      </c>
      <c r="DQ94" s="34">
        <v>43025.799934999995</v>
      </c>
      <c r="DR94" s="34">
        <v>240.24799999999999</v>
      </c>
      <c r="DS94" s="34">
        <v>-2080.1626669999973</v>
      </c>
      <c r="DT94" s="34">
        <v>-1575.4950111428539</v>
      </c>
      <c r="DU94" s="34">
        <v>0</v>
      </c>
      <c r="DV94" s="34">
        <v>-504.66765585714336</v>
      </c>
      <c r="DW94" s="34">
        <v>-1839.9146669999973</v>
      </c>
      <c r="DX94" s="34">
        <v>41185.885267999998</v>
      </c>
      <c r="DY94" s="34">
        <v>46163.141000000003</v>
      </c>
      <c r="DZ94" s="34">
        <v>-5852.8006119999918</v>
      </c>
      <c r="EA94" s="34">
        <v>-5903.3232298260791</v>
      </c>
      <c r="EB94" s="34">
        <v>0</v>
      </c>
      <c r="EC94" s="34">
        <v>50.522617826087</v>
      </c>
      <c r="ED94" s="34">
        <v>40310.340388000011</v>
      </c>
      <c r="EE94" s="34">
        <v>81496.22565600001</v>
      </c>
      <c r="EF94" s="34">
        <v>12765.159</v>
      </c>
      <c r="EG94" s="34">
        <v>-2051.008056000006</v>
      </c>
      <c r="EH94" s="34">
        <v>-1832.6629250217447</v>
      </c>
      <c r="EI94" s="34">
        <v>0</v>
      </c>
      <c r="EJ94" s="34">
        <v>-218.34513097826132</v>
      </c>
      <c r="EK94" s="34">
        <v>10714.150943999994</v>
      </c>
      <c r="EL94" s="34">
        <v>92210.376600000003</v>
      </c>
      <c r="EM94" s="34">
        <v>11219.262000000001</v>
      </c>
      <c r="EN94" s="34">
        <v>17908.287400000001</v>
      </c>
      <c r="EO94" s="34">
        <v>17908.287400000001</v>
      </c>
      <c r="EP94" s="34">
        <v>0</v>
      </c>
      <c r="EQ94" s="34">
        <v>0</v>
      </c>
      <c r="ER94" s="34">
        <v>29127.549400000004</v>
      </c>
      <c r="ES94" s="34">
        <v>121337.92600000001</v>
      </c>
      <c r="ET94" s="34">
        <v>82.460000000000008</v>
      </c>
      <c r="EU94" s="34">
        <v>-5442.77700000001</v>
      </c>
      <c r="EV94" s="34">
        <v>-5442.77700000001</v>
      </c>
      <c r="EW94" s="34">
        <v>0</v>
      </c>
      <c r="EX94" s="34">
        <v>0</v>
      </c>
      <c r="EY94" s="34">
        <v>-5360.31700000001</v>
      </c>
      <c r="EZ94" s="34">
        <v>115977.609</v>
      </c>
      <c r="FA94" s="34">
        <v>-2148.7640000000001</v>
      </c>
      <c r="FB94" s="34">
        <v>7828.1260999999986</v>
      </c>
      <c r="FC94" s="34">
        <v>7828.1260999999986</v>
      </c>
      <c r="FD94" s="34">
        <v>0</v>
      </c>
      <c r="FE94" s="34">
        <v>0</v>
      </c>
      <c r="FF94" s="34">
        <v>5679.3620999999985</v>
      </c>
      <c r="FG94" s="34">
        <v>121656.9711</v>
      </c>
      <c r="FH94" s="34">
        <v>-256.45499999999998</v>
      </c>
      <c r="FI94" s="34">
        <v>830.57970000000023</v>
      </c>
      <c r="FJ94" s="34">
        <v>830.57970000000023</v>
      </c>
      <c r="FK94" s="34">
        <v>0</v>
      </c>
      <c r="FL94" s="34">
        <v>0</v>
      </c>
      <c r="FM94" s="34">
        <v>574.1247000000003</v>
      </c>
      <c r="FN94" s="34">
        <v>122231.0958</v>
      </c>
      <c r="FO94" s="34">
        <v>-1469.5720000000001</v>
      </c>
      <c r="FP94" s="34">
        <v>-2639.816599999991</v>
      </c>
      <c r="FQ94" s="34">
        <v>-2639.816599999991</v>
      </c>
      <c r="FR94" s="34">
        <v>0</v>
      </c>
      <c r="FS94" s="34">
        <v>0</v>
      </c>
      <c r="FT94" s="34">
        <v>-4109.3885999999911</v>
      </c>
      <c r="FU94" s="34">
        <v>118121.7072</v>
      </c>
      <c r="FV94" s="34">
        <v>18733.117000000002</v>
      </c>
      <c r="FW94" s="34">
        <v>-2875.6651999999922</v>
      </c>
      <c r="FX94" s="34">
        <v>-2875.6651999999922</v>
      </c>
      <c r="FY94" s="34">
        <v>0</v>
      </c>
      <c r="FZ94" s="34">
        <v>0</v>
      </c>
      <c r="GA94" s="34">
        <v>15857.45180000001</v>
      </c>
      <c r="GB94" s="34">
        <v>133979.15900000001</v>
      </c>
      <c r="GC94" s="34">
        <v>6645.2309999999998</v>
      </c>
      <c r="GD94" s="34">
        <v>-3545.3820000000123</v>
      </c>
      <c r="GE94" s="34">
        <v>-3545.3820000000123</v>
      </c>
      <c r="GF94" s="34">
        <v>0</v>
      </c>
      <c r="GG94" s="34">
        <v>0</v>
      </c>
      <c r="GH94" s="34">
        <v>3099.8489999999874</v>
      </c>
      <c r="GI94" s="34">
        <v>137079.008</v>
      </c>
      <c r="GJ94" s="34">
        <v>21794.109999999997</v>
      </c>
      <c r="GK94" s="34">
        <v>3759.5104000000174</v>
      </c>
      <c r="GL94" s="34">
        <v>3759.5104000000174</v>
      </c>
      <c r="GM94" s="34">
        <v>0</v>
      </c>
      <c r="GN94" s="34">
        <v>0</v>
      </c>
      <c r="GO94" s="34">
        <v>25553.620400000014</v>
      </c>
      <c r="GP94" s="34">
        <v>162632.62840000002</v>
      </c>
      <c r="GQ94" s="34">
        <v>-605.399</v>
      </c>
      <c r="GR94" s="34">
        <v>11015.504099999986</v>
      </c>
      <c r="GS94" s="34">
        <v>11015.504099999986</v>
      </c>
      <c r="GT94" s="34">
        <v>0</v>
      </c>
      <c r="GU94" s="34">
        <v>0</v>
      </c>
      <c r="GV94" s="34">
        <v>10410.105099999986</v>
      </c>
      <c r="GW94" s="34">
        <v>173042.7335</v>
      </c>
      <c r="GX94" s="34">
        <v>585.09699999999998</v>
      </c>
      <c r="GY94" s="34">
        <v>-1287.2145999999977</v>
      </c>
      <c r="GZ94" s="34">
        <v>-1140.9400999999978</v>
      </c>
      <c r="HA94" s="34">
        <v>0</v>
      </c>
      <c r="HB94" s="34">
        <v>-146.27449999999999</v>
      </c>
      <c r="HC94" s="34">
        <v>-702.11759999999776</v>
      </c>
      <c r="HD94" s="34">
        <v>172340.6159</v>
      </c>
      <c r="HE94" s="34">
        <v>2973.8539999999998</v>
      </c>
      <c r="HF94" s="34">
        <v>38940.957500000011</v>
      </c>
      <c r="HG94" s="34">
        <v>40514.997493490009</v>
      </c>
      <c r="HH94" s="34">
        <v>0</v>
      </c>
      <c r="HI94" s="34">
        <v>-1574.0399934899999</v>
      </c>
      <c r="HJ94" s="34">
        <v>41914.811500000011</v>
      </c>
      <c r="HK94" s="34">
        <v>214255.42740000002</v>
      </c>
      <c r="HL94" s="34">
        <v>2413.5280000000002</v>
      </c>
      <c r="HM94" s="34">
        <v>2157.5470000000114</v>
      </c>
      <c r="HN94" s="34">
        <v>2157.5470000000114</v>
      </c>
      <c r="HO94" s="34">
        <v>0</v>
      </c>
      <c r="HP94" s="34">
        <v>0</v>
      </c>
      <c r="HQ94" s="34">
        <v>4571.0750000000116</v>
      </c>
      <c r="HR94" s="34">
        <v>218826.50240000003</v>
      </c>
      <c r="HS94" s="34">
        <v>-3876.2709999999997</v>
      </c>
      <c r="HT94" s="34">
        <v>-292.54939999999715</v>
      </c>
      <c r="HU94" s="34">
        <v>511.95980000000293</v>
      </c>
      <c r="HV94" s="34">
        <v>0</v>
      </c>
      <c r="HW94" s="34">
        <v>-804.50920000000008</v>
      </c>
      <c r="HX94" s="34">
        <v>-4168.8203999999969</v>
      </c>
      <c r="HY94" s="34">
        <v>214657.68200000003</v>
      </c>
      <c r="HZ94" s="34">
        <v>1609.019</v>
      </c>
      <c r="IA94" s="34">
        <v>146.27379999999562</v>
      </c>
      <c r="IB94" s="34">
        <v>146.27379999999562</v>
      </c>
      <c r="IC94" s="34">
        <v>0</v>
      </c>
      <c r="ID94" s="34">
        <v>0</v>
      </c>
      <c r="IE94" s="34">
        <v>1755.2927999999956</v>
      </c>
      <c r="IF94" s="34">
        <v>216412.97480000003</v>
      </c>
      <c r="IG94" s="34">
        <v>-1170.1949999999999</v>
      </c>
      <c r="IH94" s="34">
        <v>-1389.6069999999961</v>
      </c>
      <c r="II94" s="34">
        <v>-914.215199999996</v>
      </c>
      <c r="IJ94" s="34">
        <v>0</v>
      </c>
      <c r="IK94" s="34">
        <v>-475.39180000000005</v>
      </c>
      <c r="IL94" s="34">
        <v>-2559.801999999996</v>
      </c>
      <c r="IM94" s="34">
        <v>213853.17280000003</v>
      </c>
      <c r="IN94" s="34">
        <v>-2990.4840000000004</v>
      </c>
      <c r="IO94" s="34">
        <v>13803.20719999995</v>
      </c>
      <c r="IP94" s="34">
        <v>9521.6916499999497</v>
      </c>
      <c r="IQ94" s="34">
        <v>0</v>
      </c>
      <c r="IR94" s="34">
        <v>4281.5155500000001</v>
      </c>
      <c r="IS94" s="34">
        <v>10812.723199999949</v>
      </c>
      <c r="IT94" s="34">
        <v>224665.89599999998</v>
      </c>
      <c r="IU94" s="34">
        <v>-3439.7330000000002</v>
      </c>
      <c r="IV94" s="34">
        <v>6336.3998000000065</v>
      </c>
      <c r="IW94" s="34">
        <v>6336.3998000000065</v>
      </c>
      <c r="IX94" s="34">
        <v>0</v>
      </c>
      <c r="IY94" s="34">
        <v>0</v>
      </c>
      <c r="IZ94" s="34">
        <v>2896.6668000000063</v>
      </c>
      <c r="JA94" s="34">
        <v>227562.56279999999</v>
      </c>
      <c r="JB94" s="34">
        <v>-6352.2169999999996</v>
      </c>
      <c r="JC94" s="34">
        <v>6934.1414000000177</v>
      </c>
      <c r="JD94" s="34">
        <v>6934.1414000000177</v>
      </c>
      <c r="JE94" s="34">
        <v>0</v>
      </c>
      <c r="JF94" s="34">
        <v>0</v>
      </c>
      <c r="JG94" s="34">
        <v>581.92440000001807</v>
      </c>
      <c r="JH94" s="34">
        <v>228144.4872</v>
      </c>
      <c r="JI94" s="34">
        <v>-6146.2439999999997</v>
      </c>
      <c r="JJ94" s="34">
        <v>-19377.222399999977</v>
      </c>
      <c r="JK94" s="34">
        <v>4566.9338607200225</v>
      </c>
      <c r="JL94" s="34">
        <v>0</v>
      </c>
      <c r="JM94" s="34">
        <v>-23944.156260719999</v>
      </c>
      <c r="JN94" s="34">
        <v>-25523.466399999976</v>
      </c>
      <c r="JO94" s="34">
        <v>202621.02080000003</v>
      </c>
    </row>
    <row r="95" spans="1:275" s="10" customFormat="1" x14ac:dyDescent="0.2">
      <c r="A95" s="47" t="s">
        <v>25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102.518</v>
      </c>
      <c r="AM95" s="34">
        <v>-3.100363999999999</v>
      </c>
      <c r="AN95" s="34">
        <v>-3.100363999999999</v>
      </c>
      <c r="AO95" s="34">
        <v>0</v>
      </c>
      <c r="AP95" s="34">
        <v>0</v>
      </c>
      <c r="AQ95" s="34">
        <v>99.417636000000002</v>
      </c>
      <c r="AR95" s="34">
        <v>99.417636000000002</v>
      </c>
      <c r="AS95" s="34">
        <v>0</v>
      </c>
      <c r="AT95" s="34">
        <v>4.2298799999999943</v>
      </c>
      <c r="AU95" s="34">
        <v>4.2298799999999943</v>
      </c>
      <c r="AV95" s="34">
        <v>0</v>
      </c>
      <c r="AW95" s="34">
        <v>0</v>
      </c>
      <c r="AX95" s="34">
        <v>4.2298799999999943</v>
      </c>
      <c r="AY95" s="34">
        <v>103.647516</v>
      </c>
      <c r="AZ95" s="34">
        <v>0</v>
      </c>
      <c r="BA95" s="34">
        <v>5.1159159999999986</v>
      </c>
      <c r="BB95" s="34">
        <v>5.1159159999999986</v>
      </c>
      <c r="BC95" s="34">
        <v>0</v>
      </c>
      <c r="BD95" s="34">
        <v>0</v>
      </c>
      <c r="BE95" s="34">
        <v>5.1159159999999986</v>
      </c>
      <c r="BF95" s="34">
        <v>108.76343199999999</v>
      </c>
      <c r="BG95" s="34">
        <v>0</v>
      </c>
      <c r="BH95" s="34">
        <v>-0.8592000000000013</v>
      </c>
      <c r="BI95" s="34">
        <v>-0.8592000000000013</v>
      </c>
      <c r="BJ95" s="34">
        <v>0</v>
      </c>
      <c r="BK95" s="34">
        <v>0</v>
      </c>
      <c r="BL95" s="34">
        <v>-0.8592000000000013</v>
      </c>
      <c r="BM95" s="34">
        <v>107.90423199999999</v>
      </c>
      <c r="BN95" s="34">
        <v>0</v>
      </c>
      <c r="BO95" s="34">
        <v>-107.90423199999999</v>
      </c>
      <c r="BP95" s="34">
        <v>-2.0517276444444121</v>
      </c>
      <c r="BQ95" s="34">
        <v>0</v>
      </c>
      <c r="BR95" s="34">
        <v>-105.85250435555558</v>
      </c>
      <c r="BS95" s="34">
        <v>-107.90423199999999</v>
      </c>
      <c r="BT95" s="34">
        <v>0</v>
      </c>
      <c r="BU95" s="34">
        <v>0</v>
      </c>
      <c r="BV95" s="34">
        <v>0</v>
      </c>
      <c r="BW95" s="34">
        <v>0</v>
      </c>
      <c r="BX95" s="34">
        <v>0</v>
      </c>
      <c r="BY95" s="34">
        <v>0</v>
      </c>
      <c r="BZ95" s="34">
        <v>0</v>
      </c>
      <c r="CA95" s="34">
        <v>0</v>
      </c>
      <c r="CB95" s="34">
        <v>0</v>
      </c>
      <c r="CC95" s="34">
        <v>0</v>
      </c>
      <c r="CD95" s="34">
        <v>0</v>
      </c>
      <c r="CE95" s="34">
        <v>0</v>
      </c>
      <c r="CF95" s="34">
        <v>0</v>
      </c>
      <c r="CG95" s="34">
        <v>0</v>
      </c>
      <c r="CH95" s="34">
        <v>0</v>
      </c>
      <c r="CI95" s="34">
        <v>0</v>
      </c>
      <c r="CJ95" s="34">
        <v>0</v>
      </c>
      <c r="CK95" s="34">
        <v>0</v>
      </c>
      <c r="CL95" s="34">
        <v>0</v>
      </c>
      <c r="CM95" s="34">
        <v>0</v>
      </c>
      <c r="CN95" s="34">
        <v>0</v>
      </c>
      <c r="CO95" s="34">
        <v>0</v>
      </c>
      <c r="CP95" s="34">
        <v>0</v>
      </c>
      <c r="CQ95" s="34">
        <v>0</v>
      </c>
      <c r="CR95" s="34">
        <v>0</v>
      </c>
      <c r="CS95" s="34">
        <v>0</v>
      </c>
      <c r="CT95" s="34">
        <v>0</v>
      </c>
      <c r="CU95" s="34">
        <v>0</v>
      </c>
      <c r="CV95" s="34">
        <v>0</v>
      </c>
      <c r="CW95" s="34">
        <v>0</v>
      </c>
      <c r="CX95" s="34">
        <v>0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0</v>
      </c>
      <c r="DG95" s="34">
        <v>0</v>
      </c>
      <c r="DH95" s="34">
        <v>0</v>
      </c>
      <c r="DI95" s="34">
        <v>0</v>
      </c>
      <c r="DJ95" s="34">
        <v>0</v>
      </c>
      <c r="DK95" s="34">
        <v>0</v>
      </c>
      <c r="DL95" s="34">
        <v>0</v>
      </c>
      <c r="DM95" s="34">
        <v>0</v>
      </c>
      <c r="DN95" s="34">
        <v>0</v>
      </c>
      <c r="DO95" s="34">
        <v>0</v>
      </c>
      <c r="DP95" s="34">
        <v>0</v>
      </c>
      <c r="DQ95" s="34">
        <v>0</v>
      </c>
      <c r="DR95" s="34">
        <v>0</v>
      </c>
      <c r="DS95" s="34">
        <v>0</v>
      </c>
      <c r="DT95" s="34">
        <v>0</v>
      </c>
      <c r="DU95" s="34">
        <v>0</v>
      </c>
      <c r="DV95" s="34">
        <v>0</v>
      </c>
      <c r="DW95" s="34">
        <v>0</v>
      </c>
      <c r="DX95" s="34">
        <v>0</v>
      </c>
      <c r="DY95" s="34">
        <v>0</v>
      </c>
      <c r="DZ95" s="34">
        <v>0</v>
      </c>
      <c r="EA95" s="34">
        <v>0</v>
      </c>
      <c r="EB95" s="34">
        <v>0</v>
      </c>
      <c r="EC95" s="34">
        <v>0</v>
      </c>
      <c r="ED95" s="34">
        <v>0</v>
      </c>
      <c r="EE95" s="34">
        <v>0</v>
      </c>
      <c r="EF95" s="34">
        <v>0</v>
      </c>
      <c r="EG95" s="34">
        <v>0</v>
      </c>
      <c r="EH95" s="34">
        <v>0</v>
      </c>
      <c r="EI95" s="34">
        <v>0</v>
      </c>
      <c r="EJ95" s="34">
        <v>0</v>
      </c>
      <c r="EK95" s="34">
        <v>0</v>
      </c>
      <c r="EL95" s="34">
        <v>0</v>
      </c>
      <c r="EM95" s="34">
        <v>0</v>
      </c>
      <c r="EN95" s="34">
        <v>0</v>
      </c>
      <c r="EO95" s="34">
        <v>0</v>
      </c>
      <c r="EP95" s="34">
        <v>0</v>
      </c>
      <c r="EQ95" s="34">
        <v>0</v>
      </c>
      <c r="ER95" s="34">
        <v>0</v>
      </c>
      <c r="ES95" s="34">
        <v>0</v>
      </c>
      <c r="ET95" s="34">
        <v>0</v>
      </c>
      <c r="EU95" s="34">
        <v>0</v>
      </c>
      <c r="EV95" s="34">
        <v>0</v>
      </c>
      <c r="EW95" s="34">
        <v>0</v>
      </c>
      <c r="EX95" s="34">
        <v>0</v>
      </c>
      <c r="EY95" s="34">
        <v>0</v>
      </c>
      <c r="EZ95" s="34">
        <v>0</v>
      </c>
      <c r="FA95" s="34">
        <v>0</v>
      </c>
      <c r="FB95" s="34">
        <v>0</v>
      </c>
      <c r="FC95" s="34">
        <v>0</v>
      </c>
      <c r="FD95" s="34">
        <v>0</v>
      </c>
      <c r="FE95" s="34">
        <v>0</v>
      </c>
      <c r="FF95" s="34">
        <v>0</v>
      </c>
      <c r="FG95" s="34">
        <v>0</v>
      </c>
      <c r="FH95" s="34">
        <v>0</v>
      </c>
      <c r="FI95" s="34">
        <v>0</v>
      </c>
      <c r="FJ95" s="34">
        <v>0</v>
      </c>
      <c r="FK95" s="34">
        <v>0</v>
      </c>
      <c r="FL95" s="34">
        <v>0</v>
      </c>
      <c r="FM95" s="34">
        <v>0</v>
      </c>
      <c r="FN95" s="34">
        <v>0</v>
      </c>
      <c r="FO95" s="34">
        <v>0</v>
      </c>
      <c r="FP95" s="34">
        <v>0</v>
      </c>
      <c r="FQ95" s="34">
        <v>0</v>
      </c>
      <c r="FR95" s="34">
        <v>0</v>
      </c>
      <c r="FS95" s="34">
        <v>0</v>
      </c>
      <c r="FT95" s="34">
        <v>0</v>
      </c>
      <c r="FU95" s="34">
        <v>0</v>
      </c>
      <c r="FV95" s="34">
        <v>0</v>
      </c>
      <c r="FW95" s="34">
        <v>0</v>
      </c>
      <c r="FX95" s="34">
        <v>0</v>
      </c>
      <c r="FY95" s="34">
        <v>0</v>
      </c>
      <c r="FZ95" s="34">
        <v>0</v>
      </c>
      <c r="GA95" s="34">
        <v>0</v>
      </c>
      <c r="GB95" s="34">
        <v>0</v>
      </c>
      <c r="GC95" s="34">
        <v>0</v>
      </c>
      <c r="GD95" s="34">
        <v>0</v>
      </c>
      <c r="GE95" s="34">
        <v>0</v>
      </c>
      <c r="GF95" s="34">
        <v>0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  <c r="GM95" s="34">
        <v>0</v>
      </c>
      <c r="GN95" s="34">
        <v>0</v>
      </c>
      <c r="GO95" s="34">
        <v>0</v>
      </c>
      <c r="GP95" s="34">
        <v>0</v>
      </c>
      <c r="GQ95" s="34">
        <v>0</v>
      </c>
      <c r="GR95" s="34">
        <v>0</v>
      </c>
      <c r="GS95" s="34">
        <v>0</v>
      </c>
      <c r="GT95" s="34">
        <v>0</v>
      </c>
      <c r="GU95" s="34">
        <v>0</v>
      </c>
      <c r="GV95" s="34">
        <v>0</v>
      </c>
      <c r="GW95" s="34">
        <v>0</v>
      </c>
      <c r="GX95" s="34">
        <v>0</v>
      </c>
      <c r="GY95" s="34">
        <v>0</v>
      </c>
      <c r="GZ95" s="34">
        <v>0</v>
      </c>
      <c r="HA95" s="34">
        <v>0</v>
      </c>
      <c r="HB95" s="34">
        <v>0</v>
      </c>
      <c r="HC95" s="34">
        <v>0</v>
      </c>
      <c r="HD95" s="34">
        <v>0</v>
      </c>
      <c r="HE95" s="34">
        <v>0</v>
      </c>
      <c r="HF95" s="34">
        <v>0</v>
      </c>
      <c r="HG95" s="34">
        <v>0</v>
      </c>
      <c r="HH95" s="34">
        <v>0</v>
      </c>
      <c r="HI95" s="34">
        <v>0</v>
      </c>
      <c r="HJ95" s="34">
        <v>0</v>
      </c>
      <c r="HK95" s="34">
        <v>0</v>
      </c>
      <c r="HL95" s="34">
        <v>0</v>
      </c>
      <c r="HM95" s="34">
        <v>0</v>
      </c>
      <c r="HN95" s="34">
        <v>0</v>
      </c>
      <c r="HO95" s="34">
        <v>0</v>
      </c>
      <c r="HP95" s="34">
        <v>0</v>
      </c>
      <c r="HQ95" s="34">
        <v>0</v>
      </c>
      <c r="HR95" s="34">
        <v>0</v>
      </c>
      <c r="HS95" s="34">
        <v>0</v>
      </c>
      <c r="HT95" s="34">
        <v>0</v>
      </c>
      <c r="HU95" s="34">
        <v>0</v>
      </c>
      <c r="HV95" s="34">
        <v>0</v>
      </c>
      <c r="HW95" s="34">
        <v>0</v>
      </c>
      <c r="HX95" s="34">
        <v>0</v>
      </c>
      <c r="HY95" s="34">
        <v>0</v>
      </c>
      <c r="HZ95" s="34">
        <v>0</v>
      </c>
      <c r="IA95" s="34">
        <v>0</v>
      </c>
      <c r="IB95" s="34">
        <v>0</v>
      </c>
      <c r="IC95" s="34">
        <v>0</v>
      </c>
      <c r="ID95" s="34">
        <v>0</v>
      </c>
      <c r="IE95" s="34">
        <v>0</v>
      </c>
      <c r="IF95" s="34">
        <v>0</v>
      </c>
      <c r="IG95" s="34">
        <v>0</v>
      </c>
      <c r="IH95" s="34">
        <v>0</v>
      </c>
      <c r="II95" s="34">
        <v>0</v>
      </c>
      <c r="IJ95" s="34">
        <v>0</v>
      </c>
      <c r="IK95" s="34">
        <v>0</v>
      </c>
      <c r="IL95" s="34">
        <v>0</v>
      </c>
      <c r="IM95" s="34">
        <v>0</v>
      </c>
      <c r="IN95" s="34">
        <v>0</v>
      </c>
      <c r="IO95" s="34">
        <v>0</v>
      </c>
      <c r="IP95" s="34">
        <v>0</v>
      </c>
      <c r="IQ95" s="34">
        <v>0</v>
      </c>
      <c r="IR95" s="34">
        <v>0</v>
      </c>
      <c r="IS95" s="34">
        <v>0</v>
      </c>
      <c r="IT95" s="34">
        <v>0</v>
      </c>
      <c r="IU95" s="34">
        <v>0</v>
      </c>
      <c r="IV95" s="34">
        <v>0</v>
      </c>
      <c r="IW95" s="34">
        <v>0</v>
      </c>
      <c r="IX95" s="34">
        <v>0</v>
      </c>
      <c r="IY95" s="34">
        <v>0</v>
      </c>
      <c r="IZ95" s="34">
        <v>0</v>
      </c>
      <c r="JA95" s="34">
        <v>0</v>
      </c>
      <c r="JB95" s="34">
        <v>0</v>
      </c>
      <c r="JC95" s="34">
        <v>0</v>
      </c>
      <c r="JD95" s="34">
        <v>0</v>
      </c>
      <c r="JE95" s="34">
        <v>0</v>
      </c>
      <c r="JF95" s="34">
        <v>0</v>
      </c>
      <c r="JG95" s="34">
        <v>0</v>
      </c>
      <c r="JH95" s="34">
        <v>0</v>
      </c>
      <c r="JI95" s="34">
        <v>0</v>
      </c>
      <c r="JJ95" s="34">
        <v>0</v>
      </c>
      <c r="JK95" s="34">
        <v>0</v>
      </c>
      <c r="JL95" s="34">
        <v>0</v>
      </c>
      <c r="JM95" s="34">
        <v>0</v>
      </c>
      <c r="JN95" s="34">
        <v>0</v>
      </c>
      <c r="JO95" s="34">
        <v>0</v>
      </c>
    </row>
    <row r="96" spans="1:275" s="10" customFormat="1" x14ac:dyDescent="0.2">
      <c r="A96" s="47" t="s">
        <v>56</v>
      </c>
      <c r="B96" s="34">
        <v>57618.303624</v>
      </c>
      <c r="C96" s="34">
        <v>-748.71900000000005</v>
      </c>
      <c r="D96" s="34">
        <v>25812.553750999996</v>
      </c>
      <c r="E96" s="34">
        <v>27528.371138406103</v>
      </c>
      <c r="F96" s="34">
        <v>0</v>
      </c>
      <c r="G96" s="34">
        <v>-1715.8173874061056</v>
      </c>
      <c r="H96" s="34">
        <v>25063.834750999995</v>
      </c>
      <c r="I96" s="34">
        <v>82682.138374999995</v>
      </c>
      <c r="J96" s="34">
        <v>-4084.5650000000001</v>
      </c>
      <c r="K96" s="34">
        <v>-6872.1565209999844</v>
      </c>
      <c r="L96" s="34">
        <v>-8277.4036682885144</v>
      </c>
      <c r="M96" s="34">
        <v>0</v>
      </c>
      <c r="N96" s="34">
        <v>1405.2471472885302</v>
      </c>
      <c r="O96" s="34">
        <v>-10956.721520999985</v>
      </c>
      <c r="P96" s="34">
        <v>71725.41685400001</v>
      </c>
      <c r="Q96" s="34">
        <v>-21.94</v>
      </c>
      <c r="R96" s="34">
        <v>564.48835399998416</v>
      </c>
      <c r="S96" s="34">
        <v>1759.2287821290165</v>
      </c>
      <c r="T96" s="34">
        <v>0</v>
      </c>
      <c r="U96" s="34">
        <v>-1194.7404281290324</v>
      </c>
      <c r="V96" s="34">
        <v>542.5483539999841</v>
      </c>
      <c r="W96" s="34">
        <v>72267.965207999994</v>
      </c>
      <c r="X96" s="34">
        <v>1704.2120000000002</v>
      </c>
      <c r="Y96" s="34">
        <v>-36555.137354999992</v>
      </c>
      <c r="Z96" s="34">
        <v>6204.8954156139953</v>
      </c>
      <c r="AA96" s="34">
        <v>0</v>
      </c>
      <c r="AB96" s="34">
        <v>-42760.032770613987</v>
      </c>
      <c r="AC96" s="34">
        <v>-34850.925354999992</v>
      </c>
      <c r="AD96" s="34">
        <v>37417.039853000002</v>
      </c>
      <c r="AE96" s="34">
        <v>-855.89</v>
      </c>
      <c r="AF96" s="34">
        <v>3132.9869309999999</v>
      </c>
      <c r="AG96" s="34">
        <v>3441.0225586662959</v>
      </c>
      <c r="AH96" s="34">
        <v>0</v>
      </c>
      <c r="AI96" s="34">
        <v>-308.03562766629591</v>
      </c>
      <c r="AJ96" s="34">
        <v>2277.096931</v>
      </c>
      <c r="AK96" s="34">
        <v>39694.136784000002</v>
      </c>
      <c r="AL96" s="34">
        <v>84.080000000000041</v>
      </c>
      <c r="AM96" s="34">
        <v>-1875.2430589999985</v>
      </c>
      <c r="AN96" s="34">
        <v>-2102.6050081516114</v>
      </c>
      <c r="AO96" s="34">
        <v>0</v>
      </c>
      <c r="AP96" s="34">
        <v>227.36194915161292</v>
      </c>
      <c r="AQ96" s="34">
        <v>-1791.1630589999986</v>
      </c>
      <c r="AR96" s="34">
        <v>37902.973725000003</v>
      </c>
      <c r="AS96" s="34">
        <v>370.77299999999997</v>
      </c>
      <c r="AT96" s="34">
        <v>1423.2519029999978</v>
      </c>
      <c r="AU96" s="34">
        <v>1600.9516919182774</v>
      </c>
      <c r="AV96" s="34">
        <v>0</v>
      </c>
      <c r="AW96" s="34">
        <v>-177.69978891827955</v>
      </c>
      <c r="AX96" s="34">
        <v>1794.0249029999977</v>
      </c>
      <c r="AY96" s="34">
        <v>39696.998628000001</v>
      </c>
      <c r="AZ96" s="34">
        <v>-231.75899999999999</v>
      </c>
      <c r="BA96" s="34">
        <v>1647.3376679999947</v>
      </c>
      <c r="BB96" s="34">
        <v>1828.5507166193495</v>
      </c>
      <c r="BC96" s="34">
        <v>0</v>
      </c>
      <c r="BD96" s="34">
        <v>-181.21304861935488</v>
      </c>
      <c r="BE96" s="34">
        <v>1415.5786679999947</v>
      </c>
      <c r="BF96" s="34">
        <v>41112.577295999996</v>
      </c>
      <c r="BG96" s="34">
        <v>-54.055999999999997</v>
      </c>
      <c r="BH96" s="34">
        <v>-243.74554200000108</v>
      </c>
      <c r="BI96" s="34">
        <v>-270.80552379800417</v>
      </c>
      <c r="BJ96" s="34">
        <v>0</v>
      </c>
      <c r="BK96" s="34">
        <v>27.059981798003069</v>
      </c>
      <c r="BL96" s="34">
        <v>-297.80154200000106</v>
      </c>
      <c r="BM96" s="34">
        <v>40814.775753999995</v>
      </c>
      <c r="BN96" s="34">
        <v>7673.8769999999995</v>
      </c>
      <c r="BO96" s="34">
        <v>-1171.1766320000015</v>
      </c>
      <c r="BP96" s="34">
        <v>-1329.9553885333348</v>
      </c>
      <c r="BQ96" s="34">
        <v>0</v>
      </c>
      <c r="BR96" s="34">
        <v>158.77875653333336</v>
      </c>
      <c r="BS96" s="34">
        <v>6502.700367999998</v>
      </c>
      <c r="BT96" s="34">
        <v>47317.476121999993</v>
      </c>
      <c r="BU96" s="34">
        <v>210.31800000000001</v>
      </c>
      <c r="BV96" s="34">
        <v>740.59695800000122</v>
      </c>
      <c r="BW96" s="34">
        <v>818.30349275000117</v>
      </c>
      <c r="BX96" s="34">
        <v>0</v>
      </c>
      <c r="BY96" s="34">
        <v>-77.706534750000003</v>
      </c>
      <c r="BZ96" s="34">
        <v>950.91495800000121</v>
      </c>
      <c r="CA96" s="34">
        <v>48268.391079999994</v>
      </c>
      <c r="CB96" s="34">
        <v>0</v>
      </c>
      <c r="CC96" s="34">
        <v>2617.4842190000054</v>
      </c>
      <c r="CD96" s="34">
        <v>2833.1776342173966</v>
      </c>
      <c r="CE96" s="34">
        <v>0</v>
      </c>
      <c r="CF96" s="34">
        <v>-215.69341521739119</v>
      </c>
      <c r="CG96" s="34">
        <v>2617.4842190000054</v>
      </c>
      <c r="CH96" s="34">
        <v>50885.875298999999</v>
      </c>
      <c r="CI96" s="34">
        <v>1130.579</v>
      </c>
      <c r="CJ96" s="34">
        <v>-2778.2747840000029</v>
      </c>
      <c r="CK96" s="34">
        <v>-2696.3137534333364</v>
      </c>
      <c r="CL96" s="34">
        <v>0</v>
      </c>
      <c r="CM96" s="34">
        <v>-81.961030566666608</v>
      </c>
      <c r="CN96" s="34">
        <v>-1647.6957840000032</v>
      </c>
      <c r="CO96" s="34">
        <v>49238.179514999996</v>
      </c>
      <c r="CP96" s="34">
        <v>3400.462</v>
      </c>
      <c r="CQ96" s="34">
        <v>-1229.3008049999921</v>
      </c>
      <c r="CR96" s="34">
        <v>-888.98144314284991</v>
      </c>
      <c r="CS96" s="34">
        <v>0</v>
      </c>
      <c r="CT96" s="34">
        <v>-340.31936185714216</v>
      </c>
      <c r="CU96" s="34">
        <v>2171.1611950000079</v>
      </c>
      <c r="CV96" s="34">
        <v>51409.340710000004</v>
      </c>
      <c r="CW96" s="34">
        <v>-3256.8390000000004</v>
      </c>
      <c r="CX96" s="34">
        <v>4029.4934179999987</v>
      </c>
      <c r="CY96" s="34">
        <v>4029.4934179999987</v>
      </c>
      <c r="CZ96" s="34">
        <v>0</v>
      </c>
      <c r="DA96" s="34">
        <v>0</v>
      </c>
      <c r="DB96" s="34">
        <v>772.65441799999826</v>
      </c>
      <c r="DC96" s="34">
        <v>52181.995128000002</v>
      </c>
      <c r="DD96" s="34">
        <v>-1059.741</v>
      </c>
      <c r="DE96" s="34">
        <v>-757.30191200000445</v>
      </c>
      <c r="DF96" s="34">
        <v>-1176.55469988044</v>
      </c>
      <c r="DG96" s="34">
        <v>0</v>
      </c>
      <c r="DH96" s="34">
        <v>419.25278788043551</v>
      </c>
      <c r="DI96" s="34">
        <v>-1817.0429120000044</v>
      </c>
      <c r="DJ96" s="34">
        <v>50364.952215999998</v>
      </c>
      <c r="DK96" s="34">
        <v>-6416.8459999999995</v>
      </c>
      <c r="DL96" s="34">
        <v>-922.30628100000285</v>
      </c>
      <c r="DM96" s="34">
        <v>-922.30628100000285</v>
      </c>
      <c r="DN96" s="34">
        <v>0</v>
      </c>
      <c r="DO96" s="34">
        <v>0</v>
      </c>
      <c r="DP96" s="34">
        <v>-7339.1522810000024</v>
      </c>
      <c r="DQ96" s="34">
        <v>43025.799934999995</v>
      </c>
      <c r="DR96" s="34">
        <v>240.24799999999999</v>
      </c>
      <c r="DS96" s="34">
        <v>-2080.1626669999973</v>
      </c>
      <c r="DT96" s="34">
        <v>-1575.4950111428539</v>
      </c>
      <c r="DU96" s="34">
        <v>0</v>
      </c>
      <c r="DV96" s="34">
        <v>-504.66765585714336</v>
      </c>
      <c r="DW96" s="34">
        <v>-1839.9146669999973</v>
      </c>
      <c r="DX96" s="34">
        <v>41185.885267999998</v>
      </c>
      <c r="DY96" s="34">
        <v>46163.141000000003</v>
      </c>
      <c r="DZ96" s="34">
        <v>-5852.8006119999918</v>
      </c>
      <c r="EA96" s="34">
        <v>-5903.3232298260791</v>
      </c>
      <c r="EB96" s="34">
        <v>0</v>
      </c>
      <c r="EC96" s="34">
        <v>50.522617826087</v>
      </c>
      <c r="ED96" s="34">
        <v>40310.340388000011</v>
      </c>
      <c r="EE96" s="34">
        <v>81496.22565600001</v>
      </c>
      <c r="EF96" s="34">
        <v>12765.159</v>
      </c>
      <c r="EG96" s="34">
        <v>-2051.008056000006</v>
      </c>
      <c r="EH96" s="34">
        <v>-1832.6629250217447</v>
      </c>
      <c r="EI96" s="34">
        <v>0</v>
      </c>
      <c r="EJ96" s="34">
        <v>-218.34513097826132</v>
      </c>
      <c r="EK96" s="34">
        <v>10714.150943999994</v>
      </c>
      <c r="EL96" s="34">
        <v>92210.376600000003</v>
      </c>
      <c r="EM96" s="34">
        <v>11219.262000000001</v>
      </c>
      <c r="EN96" s="34">
        <v>17908.287400000001</v>
      </c>
      <c r="EO96" s="34">
        <v>17908.287400000001</v>
      </c>
      <c r="EP96" s="34">
        <v>0</v>
      </c>
      <c r="EQ96" s="34">
        <v>0</v>
      </c>
      <c r="ER96" s="34">
        <v>29127.549400000004</v>
      </c>
      <c r="ES96" s="34">
        <v>121337.92600000001</v>
      </c>
      <c r="ET96" s="34">
        <v>82.460000000000008</v>
      </c>
      <c r="EU96" s="34">
        <v>-5442.77700000001</v>
      </c>
      <c r="EV96" s="34">
        <v>-5442.77700000001</v>
      </c>
      <c r="EW96" s="34">
        <v>0</v>
      </c>
      <c r="EX96" s="34">
        <v>0</v>
      </c>
      <c r="EY96" s="34">
        <v>-5360.31700000001</v>
      </c>
      <c r="EZ96" s="34">
        <v>115977.609</v>
      </c>
      <c r="FA96" s="34">
        <v>-2148.7640000000001</v>
      </c>
      <c r="FB96" s="34">
        <v>7828.1260999999986</v>
      </c>
      <c r="FC96" s="34">
        <v>7828.1260999999986</v>
      </c>
      <c r="FD96" s="34">
        <v>0</v>
      </c>
      <c r="FE96" s="34">
        <v>0</v>
      </c>
      <c r="FF96" s="34">
        <v>5679.3620999999985</v>
      </c>
      <c r="FG96" s="34">
        <v>121656.9711</v>
      </c>
      <c r="FH96" s="34">
        <v>-256.45499999999998</v>
      </c>
      <c r="FI96" s="34">
        <v>830.57970000000023</v>
      </c>
      <c r="FJ96" s="34">
        <v>830.57970000000023</v>
      </c>
      <c r="FK96" s="34">
        <v>0</v>
      </c>
      <c r="FL96" s="34">
        <v>0</v>
      </c>
      <c r="FM96" s="34">
        <v>574.1247000000003</v>
      </c>
      <c r="FN96" s="34">
        <v>122231.0958</v>
      </c>
      <c r="FO96" s="34">
        <v>-1469.5720000000001</v>
      </c>
      <c r="FP96" s="34">
        <v>-2639.816599999991</v>
      </c>
      <c r="FQ96" s="34">
        <v>-2639.816599999991</v>
      </c>
      <c r="FR96" s="34">
        <v>0</v>
      </c>
      <c r="FS96" s="34">
        <v>0</v>
      </c>
      <c r="FT96" s="34">
        <v>-4109.3885999999911</v>
      </c>
      <c r="FU96" s="34">
        <v>118121.7072</v>
      </c>
      <c r="FV96" s="34">
        <v>18733.117000000002</v>
      </c>
      <c r="FW96" s="34">
        <v>-2875.6651999999922</v>
      </c>
      <c r="FX96" s="34">
        <v>-2875.6651999999922</v>
      </c>
      <c r="FY96" s="34">
        <v>0</v>
      </c>
      <c r="FZ96" s="34">
        <v>0</v>
      </c>
      <c r="GA96" s="34">
        <v>15857.45180000001</v>
      </c>
      <c r="GB96" s="34">
        <v>133979.15900000001</v>
      </c>
      <c r="GC96" s="34">
        <v>6645.2309999999998</v>
      </c>
      <c r="GD96" s="34">
        <v>-3545.3820000000123</v>
      </c>
      <c r="GE96" s="34">
        <v>-3545.3820000000123</v>
      </c>
      <c r="GF96" s="34">
        <v>0</v>
      </c>
      <c r="GG96" s="34">
        <v>0</v>
      </c>
      <c r="GH96" s="34">
        <v>3099.8489999999874</v>
      </c>
      <c r="GI96" s="34">
        <v>137079.008</v>
      </c>
      <c r="GJ96" s="34">
        <v>21794.109999999997</v>
      </c>
      <c r="GK96" s="34">
        <v>3759.5104000000174</v>
      </c>
      <c r="GL96" s="34">
        <v>3759.5104000000174</v>
      </c>
      <c r="GM96" s="34">
        <v>0</v>
      </c>
      <c r="GN96" s="34">
        <v>0</v>
      </c>
      <c r="GO96" s="34">
        <v>25553.620400000014</v>
      </c>
      <c r="GP96" s="34">
        <v>162632.62840000002</v>
      </c>
      <c r="GQ96" s="34">
        <v>-605.399</v>
      </c>
      <c r="GR96" s="34">
        <v>11015.504099999986</v>
      </c>
      <c r="GS96" s="34">
        <v>11015.504099999986</v>
      </c>
      <c r="GT96" s="34">
        <v>0</v>
      </c>
      <c r="GU96" s="34">
        <v>0</v>
      </c>
      <c r="GV96" s="34">
        <v>10410.105099999986</v>
      </c>
      <c r="GW96" s="34">
        <v>173042.7335</v>
      </c>
      <c r="GX96" s="34">
        <v>585.09699999999998</v>
      </c>
      <c r="GY96" s="34">
        <v>-1287.2145999999977</v>
      </c>
      <c r="GZ96" s="34">
        <v>-1140.9400999999978</v>
      </c>
      <c r="HA96" s="34">
        <v>0</v>
      </c>
      <c r="HB96" s="34">
        <v>-146.27449999999999</v>
      </c>
      <c r="HC96" s="34">
        <v>-702.11759999999776</v>
      </c>
      <c r="HD96" s="34">
        <v>172340.6159</v>
      </c>
      <c r="HE96" s="34">
        <v>2973.8539999999998</v>
      </c>
      <c r="HF96" s="34">
        <v>38940.957500000011</v>
      </c>
      <c r="HG96" s="34">
        <v>40514.997493490009</v>
      </c>
      <c r="HH96" s="34">
        <v>0</v>
      </c>
      <c r="HI96" s="34">
        <v>-1574.0399934899999</v>
      </c>
      <c r="HJ96" s="34">
        <v>41914.811500000011</v>
      </c>
      <c r="HK96" s="34">
        <v>214255.42740000002</v>
      </c>
      <c r="HL96" s="34">
        <v>2413.5280000000002</v>
      </c>
      <c r="HM96" s="34">
        <v>2157.5470000000114</v>
      </c>
      <c r="HN96" s="34">
        <v>2157.5470000000114</v>
      </c>
      <c r="HO96" s="34">
        <v>0</v>
      </c>
      <c r="HP96" s="34">
        <v>0</v>
      </c>
      <c r="HQ96" s="34">
        <v>4571.0750000000116</v>
      </c>
      <c r="HR96" s="34">
        <v>218826.50240000003</v>
      </c>
      <c r="HS96" s="34">
        <v>-3876.2709999999997</v>
      </c>
      <c r="HT96" s="34">
        <v>-292.54939999999715</v>
      </c>
      <c r="HU96" s="34">
        <v>511.95980000000293</v>
      </c>
      <c r="HV96" s="34">
        <v>0</v>
      </c>
      <c r="HW96" s="34">
        <v>-804.50920000000008</v>
      </c>
      <c r="HX96" s="34">
        <v>-4168.8203999999969</v>
      </c>
      <c r="HY96" s="34">
        <v>214657.68200000003</v>
      </c>
      <c r="HZ96" s="34">
        <v>1609.019</v>
      </c>
      <c r="IA96" s="34">
        <v>146.27379999999562</v>
      </c>
      <c r="IB96" s="34">
        <v>146.27379999999562</v>
      </c>
      <c r="IC96" s="34">
        <v>0</v>
      </c>
      <c r="ID96" s="34">
        <v>0</v>
      </c>
      <c r="IE96" s="34">
        <v>1755.2927999999956</v>
      </c>
      <c r="IF96" s="34">
        <v>216412.97480000003</v>
      </c>
      <c r="IG96" s="34">
        <v>-1170.1949999999999</v>
      </c>
      <c r="IH96" s="34">
        <v>-1389.6069999999961</v>
      </c>
      <c r="II96" s="34">
        <v>-914.215199999996</v>
      </c>
      <c r="IJ96" s="34">
        <v>0</v>
      </c>
      <c r="IK96" s="34">
        <v>-475.39180000000005</v>
      </c>
      <c r="IL96" s="34">
        <v>-2559.801999999996</v>
      </c>
      <c r="IM96" s="34">
        <v>213853.17280000003</v>
      </c>
      <c r="IN96" s="34">
        <v>-2990.4840000000004</v>
      </c>
      <c r="IO96" s="34">
        <v>13803.20719999995</v>
      </c>
      <c r="IP96" s="34">
        <v>9521.6916499999497</v>
      </c>
      <c r="IQ96" s="34">
        <v>0</v>
      </c>
      <c r="IR96" s="34">
        <v>4281.5155500000001</v>
      </c>
      <c r="IS96" s="34">
        <v>10812.723199999949</v>
      </c>
      <c r="IT96" s="34">
        <v>224665.89599999998</v>
      </c>
      <c r="IU96" s="34">
        <v>-3439.7330000000002</v>
      </c>
      <c r="IV96" s="34">
        <v>6336.3998000000065</v>
      </c>
      <c r="IW96" s="34">
        <v>6336.3998000000065</v>
      </c>
      <c r="IX96" s="34">
        <v>0</v>
      </c>
      <c r="IY96" s="34">
        <v>0</v>
      </c>
      <c r="IZ96" s="34">
        <v>2896.6668000000063</v>
      </c>
      <c r="JA96" s="34">
        <v>227562.56279999999</v>
      </c>
      <c r="JB96" s="34">
        <v>-6352.2169999999996</v>
      </c>
      <c r="JC96" s="34">
        <v>6934.1414000000177</v>
      </c>
      <c r="JD96" s="34">
        <v>6934.1414000000177</v>
      </c>
      <c r="JE96" s="34">
        <v>0</v>
      </c>
      <c r="JF96" s="34">
        <v>0</v>
      </c>
      <c r="JG96" s="34">
        <v>581.92440000001807</v>
      </c>
      <c r="JH96" s="34">
        <v>228144.4872</v>
      </c>
      <c r="JI96" s="34">
        <v>-6146.2439999999997</v>
      </c>
      <c r="JJ96" s="34">
        <v>-19377.222399999977</v>
      </c>
      <c r="JK96" s="34">
        <v>4566.9338607200225</v>
      </c>
      <c r="JL96" s="34">
        <v>0</v>
      </c>
      <c r="JM96" s="34">
        <v>-23944.156260719999</v>
      </c>
      <c r="JN96" s="34">
        <v>-25523.466399999976</v>
      </c>
      <c r="JO96" s="34">
        <v>202621.02080000003</v>
      </c>
    </row>
    <row r="97" spans="1:275" s="10" customFormat="1" ht="24" x14ac:dyDescent="0.2">
      <c r="A97" s="189" t="s">
        <v>149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34">
        <v>0</v>
      </c>
      <c r="BT97" s="34">
        <v>0</v>
      </c>
      <c r="BU97" s="34">
        <v>0</v>
      </c>
      <c r="BV97" s="34">
        <v>0</v>
      </c>
      <c r="BW97" s="34">
        <v>0</v>
      </c>
      <c r="BX97" s="34">
        <v>0</v>
      </c>
      <c r="BY97" s="34">
        <v>0</v>
      </c>
      <c r="BZ97" s="34">
        <v>0</v>
      </c>
      <c r="CA97" s="34">
        <v>0</v>
      </c>
      <c r="CB97" s="34">
        <v>0</v>
      </c>
      <c r="CC97" s="34">
        <v>0</v>
      </c>
      <c r="CD97" s="34">
        <v>0</v>
      </c>
      <c r="CE97" s="34">
        <v>0</v>
      </c>
      <c r="CF97" s="34">
        <v>0</v>
      </c>
      <c r="CG97" s="34">
        <v>0</v>
      </c>
      <c r="CH97" s="34">
        <v>0</v>
      </c>
      <c r="CI97" s="34">
        <v>0</v>
      </c>
      <c r="CJ97" s="34">
        <v>0</v>
      </c>
      <c r="CK97" s="34">
        <v>0</v>
      </c>
      <c r="CL97" s="34">
        <v>0</v>
      </c>
      <c r="CM97" s="34">
        <v>0</v>
      </c>
      <c r="CN97" s="34">
        <v>0</v>
      </c>
      <c r="CO97" s="34">
        <v>0</v>
      </c>
      <c r="CP97" s="34">
        <v>0</v>
      </c>
      <c r="CQ97" s="34">
        <v>0</v>
      </c>
      <c r="CR97" s="34">
        <v>0</v>
      </c>
      <c r="CS97" s="34">
        <v>0</v>
      </c>
      <c r="CT97" s="34">
        <v>0</v>
      </c>
      <c r="CU97" s="34">
        <v>0</v>
      </c>
      <c r="CV97" s="34">
        <v>0</v>
      </c>
      <c r="CW97" s="34">
        <v>0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0</v>
      </c>
      <c r="DG97" s="34">
        <v>0</v>
      </c>
      <c r="DH97" s="34">
        <v>0</v>
      </c>
      <c r="DI97" s="34">
        <v>0</v>
      </c>
      <c r="DJ97" s="34">
        <v>0</v>
      </c>
      <c r="DK97" s="34">
        <v>0</v>
      </c>
      <c r="DL97" s="34">
        <v>0</v>
      </c>
      <c r="DM97" s="34">
        <v>0</v>
      </c>
      <c r="DN97" s="34">
        <v>0</v>
      </c>
      <c r="DO97" s="34">
        <v>0</v>
      </c>
      <c r="DP97" s="34">
        <v>0</v>
      </c>
      <c r="DQ97" s="34">
        <v>0</v>
      </c>
      <c r="DR97" s="34">
        <v>0</v>
      </c>
      <c r="DS97" s="34">
        <v>0</v>
      </c>
      <c r="DT97" s="34">
        <v>0</v>
      </c>
      <c r="DU97" s="34">
        <v>0</v>
      </c>
      <c r="DV97" s="34">
        <v>0</v>
      </c>
      <c r="DW97" s="34">
        <v>0</v>
      </c>
      <c r="DX97" s="34">
        <v>0</v>
      </c>
      <c r="DY97" s="34">
        <v>0</v>
      </c>
      <c r="DZ97" s="34">
        <v>0</v>
      </c>
      <c r="EA97" s="34">
        <v>0</v>
      </c>
      <c r="EB97" s="34">
        <v>0</v>
      </c>
      <c r="EC97" s="34">
        <v>0</v>
      </c>
      <c r="ED97" s="34">
        <v>0</v>
      </c>
      <c r="EE97" s="34">
        <v>0</v>
      </c>
      <c r="EF97" s="34">
        <v>0</v>
      </c>
      <c r="EG97" s="34">
        <v>0</v>
      </c>
      <c r="EH97" s="34">
        <v>0</v>
      </c>
      <c r="EI97" s="34">
        <v>0</v>
      </c>
      <c r="EJ97" s="34">
        <v>0</v>
      </c>
      <c r="EK97" s="34">
        <v>0</v>
      </c>
      <c r="EL97" s="34">
        <v>0</v>
      </c>
      <c r="EM97" s="34">
        <v>0</v>
      </c>
      <c r="EN97" s="34">
        <v>68357.813999999998</v>
      </c>
      <c r="EO97" s="34">
        <v>7329.8517230768484</v>
      </c>
      <c r="EP97" s="34">
        <v>61027.96227692315</v>
      </c>
      <c r="EQ97" s="34">
        <v>0</v>
      </c>
      <c r="ER97" s="34">
        <v>68357.813999999998</v>
      </c>
      <c r="ES97" s="34">
        <v>68357.813999999998</v>
      </c>
      <c r="ET97" s="34">
        <v>0</v>
      </c>
      <c r="EU97" s="34">
        <v>11638.709400000007</v>
      </c>
      <c r="EV97" s="34">
        <v>-3460.2301615384731</v>
      </c>
      <c r="EW97" s="34">
        <v>15098.93956153848</v>
      </c>
      <c r="EX97" s="34">
        <v>0</v>
      </c>
      <c r="EY97" s="34">
        <v>11638.709400000007</v>
      </c>
      <c r="EZ97" s="34">
        <v>79996.523400000005</v>
      </c>
      <c r="FA97" s="34">
        <v>-9204.34</v>
      </c>
      <c r="FB97" s="34">
        <v>3577.3257999999951</v>
      </c>
      <c r="FC97" s="34">
        <v>4681.3099304347788</v>
      </c>
      <c r="FD97" s="34">
        <v>-1103.984130434784</v>
      </c>
      <c r="FE97" s="34">
        <v>0</v>
      </c>
      <c r="FF97" s="34">
        <v>-5627.0142000000051</v>
      </c>
      <c r="FG97" s="34">
        <v>74369.5092</v>
      </c>
      <c r="FH97" s="34">
        <v>0</v>
      </c>
      <c r="FI97" s="34">
        <v>10680.487599999993</v>
      </c>
      <c r="FJ97" s="34">
        <v>-61.283834782620033</v>
      </c>
      <c r="FK97" s="34">
        <v>10741.771434782613</v>
      </c>
      <c r="FL97" s="34">
        <v>0</v>
      </c>
      <c r="FM97" s="34">
        <v>10680.487599999993</v>
      </c>
      <c r="FN97" s="34">
        <v>85049.996799999994</v>
      </c>
      <c r="FO97" s="34">
        <v>0</v>
      </c>
      <c r="FP97" s="34">
        <v>-1394.3967999999877</v>
      </c>
      <c r="FQ97" s="34">
        <v>-1170.6416266666542</v>
      </c>
      <c r="FR97" s="34">
        <v>-223.75517333333357</v>
      </c>
      <c r="FS97" s="34">
        <v>0</v>
      </c>
      <c r="FT97" s="34">
        <v>-1394.3967999999877</v>
      </c>
      <c r="FU97" s="34">
        <v>83655.600000000006</v>
      </c>
      <c r="FV97" s="34">
        <v>0</v>
      </c>
      <c r="FW97" s="34">
        <v>10347.221699999995</v>
      </c>
      <c r="FX97" s="34">
        <v>-2317.0659626373872</v>
      </c>
      <c r="FY97" s="34">
        <v>12664.287662637382</v>
      </c>
      <c r="FZ97" s="34">
        <v>0</v>
      </c>
      <c r="GA97" s="34">
        <v>10347.221699999995</v>
      </c>
      <c r="GB97" s="34">
        <v>94002.8217</v>
      </c>
      <c r="GC97" s="34">
        <v>0</v>
      </c>
      <c r="GD97" s="34">
        <v>-9384.8377000000037</v>
      </c>
      <c r="GE97" s="34">
        <v>-1984.3034336956489</v>
      </c>
      <c r="GF97" s="34">
        <v>-7400.5342663043548</v>
      </c>
      <c r="GG97" s="34">
        <v>0</v>
      </c>
      <c r="GH97" s="34">
        <v>-9384.8377000000037</v>
      </c>
      <c r="GI97" s="34">
        <v>84617.983999999997</v>
      </c>
      <c r="GJ97" s="34">
        <v>-4626.2879999999996</v>
      </c>
      <c r="GK97" s="34">
        <v>-11414.301199999987</v>
      </c>
      <c r="GL97" s="34">
        <v>1926.0199956521628</v>
      </c>
      <c r="GM97" s="34">
        <v>-13340.32119565215</v>
      </c>
      <c r="GN97" s="34">
        <v>0</v>
      </c>
      <c r="GO97" s="34">
        <v>-16040.589199999988</v>
      </c>
      <c r="GP97" s="34">
        <v>68577.394800000009</v>
      </c>
      <c r="GQ97" s="34">
        <v>-1321.173</v>
      </c>
      <c r="GR97" s="34">
        <v>-42155.517600000006</v>
      </c>
      <c r="GS97" s="34">
        <v>3788.6532344444713</v>
      </c>
      <c r="GT97" s="34">
        <v>-45944.170834444478</v>
      </c>
      <c r="GU97" s="34">
        <v>0</v>
      </c>
      <c r="GV97" s="34">
        <v>-43476.690600000009</v>
      </c>
      <c r="GW97" s="34">
        <v>25100.7042</v>
      </c>
      <c r="GX97" s="34">
        <v>0</v>
      </c>
      <c r="GY97" s="34">
        <v>-6553.097600000001</v>
      </c>
      <c r="GZ97" s="34">
        <v>-9.0949470177292824E-13</v>
      </c>
      <c r="HA97" s="34">
        <v>-6553.0976000000001</v>
      </c>
      <c r="HB97" s="34">
        <v>0</v>
      </c>
      <c r="HC97" s="34">
        <v>-6553.097600000001</v>
      </c>
      <c r="HD97" s="34">
        <v>18547.606599999999</v>
      </c>
      <c r="HE97" s="34">
        <v>0</v>
      </c>
      <c r="HF97" s="34">
        <v>7854.9226000000017</v>
      </c>
      <c r="HG97" s="34">
        <v>4776.7999460640021</v>
      </c>
      <c r="HH97" s="34">
        <v>3078.1226539359996</v>
      </c>
      <c r="HI97" s="34">
        <v>0</v>
      </c>
      <c r="HJ97" s="34">
        <v>7854.9226000000017</v>
      </c>
      <c r="HK97" s="34">
        <v>26402.529200000001</v>
      </c>
      <c r="HL97" s="34">
        <v>0</v>
      </c>
      <c r="HM97" s="34">
        <v>-1133.6265999999996</v>
      </c>
      <c r="HN97" s="34">
        <v>4.5474735088646412E-13</v>
      </c>
      <c r="HO97" s="34">
        <v>-1133.6266000000001</v>
      </c>
      <c r="HP97" s="34">
        <v>0</v>
      </c>
      <c r="HQ97" s="34">
        <v>-1133.6265999999996</v>
      </c>
      <c r="HR97" s="34">
        <v>25268.902600000001</v>
      </c>
      <c r="HS97" s="34">
        <v>0</v>
      </c>
      <c r="HT97" s="34">
        <v>-511.96039999999994</v>
      </c>
      <c r="HU97" s="34">
        <v>1.1368683772161603E-13</v>
      </c>
      <c r="HV97" s="34">
        <v>-511.96040000000005</v>
      </c>
      <c r="HW97" s="34">
        <v>0</v>
      </c>
      <c r="HX97" s="34">
        <v>-511.96039999999994</v>
      </c>
      <c r="HY97" s="34">
        <v>24756.942200000001</v>
      </c>
      <c r="HZ97" s="34">
        <v>0</v>
      </c>
      <c r="IA97" s="34">
        <v>12433.324000000004</v>
      </c>
      <c r="IB97" s="34">
        <v>3.637978807091713E-12</v>
      </c>
      <c r="IC97" s="34">
        <v>12433.324000000001</v>
      </c>
      <c r="ID97" s="34">
        <v>0</v>
      </c>
      <c r="IE97" s="34">
        <v>12433.324000000004</v>
      </c>
      <c r="IF97" s="34">
        <v>37190.266200000005</v>
      </c>
      <c r="IG97" s="34">
        <v>0</v>
      </c>
      <c r="IH97" s="34">
        <v>-11299.697400000005</v>
      </c>
      <c r="II97" s="34">
        <v>-3.637978807091713E-12</v>
      </c>
      <c r="IJ97" s="34">
        <v>-11299.697400000001</v>
      </c>
      <c r="IK97" s="34">
        <v>0</v>
      </c>
      <c r="IL97" s="34">
        <v>-11299.697400000005</v>
      </c>
      <c r="IM97" s="34">
        <v>25890.568800000001</v>
      </c>
      <c r="IN97" s="34">
        <v>0</v>
      </c>
      <c r="IO97" s="34">
        <v>-2455.4280000000035</v>
      </c>
      <c r="IP97" s="34">
        <v>874.63964999999644</v>
      </c>
      <c r="IQ97" s="34">
        <v>-3330.06765</v>
      </c>
      <c r="IR97" s="34">
        <v>0</v>
      </c>
      <c r="IS97" s="34">
        <v>-2455.4280000000035</v>
      </c>
      <c r="IT97" s="34">
        <v>23435.140799999997</v>
      </c>
      <c r="IU97" s="34">
        <v>0</v>
      </c>
      <c r="IV97" s="34">
        <v>6098.5733999999975</v>
      </c>
      <c r="IW97" s="34">
        <v>907.08500439559975</v>
      </c>
      <c r="IX97" s="34">
        <v>5191.4883956043977</v>
      </c>
      <c r="IY97" s="34">
        <v>0</v>
      </c>
      <c r="IZ97" s="34">
        <v>6098.5733999999975</v>
      </c>
      <c r="JA97" s="34">
        <v>29533.714199999995</v>
      </c>
      <c r="JB97" s="34">
        <v>0</v>
      </c>
      <c r="JC97" s="34">
        <v>990.94800000000396</v>
      </c>
      <c r="JD97" s="34">
        <v>990.94800000000396</v>
      </c>
      <c r="JE97" s="34">
        <v>0</v>
      </c>
      <c r="JF97" s="34">
        <v>0</v>
      </c>
      <c r="JG97" s="34">
        <v>990.94800000000396</v>
      </c>
      <c r="JH97" s="34">
        <v>30524.662199999999</v>
      </c>
      <c r="JI97" s="34">
        <v>-7691.0589999999993</v>
      </c>
      <c r="JJ97" s="34">
        <v>48919.432000000001</v>
      </c>
      <c r="JK97" s="34">
        <v>496.28437308000139</v>
      </c>
      <c r="JL97" s="34">
        <v>48423.147626919999</v>
      </c>
      <c r="JM97" s="34">
        <v>0</v>
      </c>
      <c r="JN97" s="34">
        <v>41228.373</v>
      </c>
      <c r="JO97" s="34">
        <v>71753.035199999998</v>
      </c>
    </row>
    <row r="98" spans="1:275" s="10" customFormat="1" x14ac:dyDescent="0.2">
      <c r="A98" s="45" t="s">
        <v>150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0</v>
      </c>
      <c r="CH98" s="34">
        <v>0</v>
      </c>
      <c r="CI98" s="34">
        <v>0</v>
      </c>
      <c r="CJ98" s="34">
        <v>0</v>
      </c>
      <c r="CK98" s="34">
        <v>0</v>
      </c>
      <c r="CL98" s="34">
        <v>0</v>
      </c>
      <c r="CM98" s="34">
        <v>0</v>
      </c>
      <c r="CN98" s="34">
        <v>0</v>
      </c>
      <c r="CO98" s="34">
        <v>0</v>
      </c>
      <c r="CP98" s="34">
        <v>0</v>
      </c>
      <c r="CQ98" s="34">
        <v>0</v>
      </c>
      <c r="CR98" s="34">
        <v>0</v>
      </c>
      <c r="CS98" s="34">
        <v>0</v>
      </c>
      <c r="CT98" s="34">
        <v>0</v>
      </c>
      <c r="CU98" s="34">
        <v>0</v>
      </c>
      <c r="CV98" s="34">
        <v>0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0</v>
      </c>
      <c r="DG98" s="34">
        <v>0</v>
      </c>
      <c r="DH98" s="34">
        <v>0</v>
      </c>
      <c r="DI98" s="34">
        <v>0</v>
      </c>
      <c r="DJ98" s="34">
        <v>0</v>
      </c>
      <c r="DK98" s="34">
        <v>0</v>
      </c>
      <c r="DL98" s="34">
        <v>0</v>
      </c>
      <c r="DM98" s="34">
        <v>0</v>
      </c>
      <c r="DN98" s="34">
        <v>0</v>
      </c>
      <c r="DO98" s="34">
        <v>0</v>
      </c>
      <c r="DP98" s="34">
        <v>0</v>
      </c>
      <c r="DQ98" s="34">
        <v>0</v>
      </c>
      <c r="DR98" s="34">
        <v>0</v>
      </c>
      <c r="DS98" s="34">
        <v>0</v>
      </c>
      <c r="DT98" s="34">
        <v>0</v>
      </c>
      <c r="DU98" s="34">
        <v>0</v>
      </c>
      <c r="DV98" s="34">
        <v>0</v>
      </c>
      <c r="DW98" s="34">
        <v>0</v>
      </c>
      <c r="DX98" s="34">
        <v>0</v>
      </c>
      <c r="DY98" s="34">
        <v>0</v>
      </c>
      <c r="DZ98" s="34">
        <v>0</v>
      </c>
      <c r="EA98" s="34">
        <v>0</v>
      </c>
      <c r="EB98" s="34">
        <v>0</v>
      </c>
      <c r="EC98" s="34">
        <v>0</v>
      </c>
      <c r="ED98" s="34">
        <v>0</v>
      </c>
      <c r="EE98" s="34">
        <v>0</v>
      </c>
      <c r="EF98" s="34">
        <v>0</v>
      </c>
      <c r="EG98" s="34">
        <v>0</v>
      </c>
      <c r="EH98" s="34">
        <v>0</v>
      </c>
      <c r="EI98" s="34">
        <v>0</v>
      </c>
      <c r="EJ98" s="34">
        <v>0</v>
      </c>
      <c r="EK98" s="34">
        <v>0</v>
      </c>
      <c r="EL98" s="34">
        <v>0</v>
      </c>
      <c r="EM98" s="34">
        <v>0</v>
      </c>
      <c r="EN98" s="34">
        <v>68357.813999999998</v>
      </c>
      <c r="EO98" s="34">
        <v>7329.8517230768484</v>
      </c>
      <c r="EP98" s="34">
        <v>61027.96227692315</v>
      </c>
      <c r="EQ98" s="34">
        <v>0</v>
      </c>
      <c r="ER98" s="34">
        <v>68357.813999999998</v>
      </c>
      <c r="ES98" s="34">
        <v>68357.813999999998</v>
      </c>
      <c r="ET98" s="34">
        <v>0</v>
      </c>
      <c r="EU98" s="34">
        <v>11638.709400000007</v>
      </c>
      <c r="EV98" s="34">
        <v>-3460.2301615384731</v>
      </c>
      <c r="EW98" s="34">
        <v>15098.93956153848</v>
      </c>
      <c r="EX98" s="34">
        <v>0</v>
      </c>
      <c r="EY98" s="34">
        <v>11638.709400000007</v>
      </c>
      <c r="EZ98" s="34">
        <v>79996.523400000005</v>
      </c>
      <c r="FA98" s="34">
        <v>-9204.34</v>
      </c>
      <c r="FB98" s="34">
        <v>3577.3257999999951</v>
      </c>
      <c r="FC98" s="34">
        <v>4681.3099304347788</v>
      </c>
      <c r="FD98" s="34">
        <v>-1103.984130434784</v>
      </c>
      <c r="FE98" s="34">
        <v>0</v>
      </c>
      <c r="FF98" s="34">
        <v>-5627.0142000000051</v>
      </c>
      <c r="FG98" s="34">
        <v>74369.5092</v>
      </c>
      <c r="FH98" s="34">
        <v>0</v>
      </c>
      <c r="FI98" s="34">
        <v>10680.487599999993</v>
      </c>
      <c r="FJ98" s="34">
        <v>-61.283834782620033</v>
      </c>
      <c r="FK98" s="34">
        <v>10741.771434782613</v>
      </c>
      <c r="FL98" s="34">
        <v>0</v>
      </c>
      <c r="FM98" s="34">
        <v>10680.487599999993</v>
      </c>
      <c r="FN98" s="34">
        <v>85049.996799999994</v>
      </c>
      <c r="FO98" s="34">
        <v>0</v>
      </c>
      <c r="FP98" s="34">
        <v>-1394.3967999999877</v>
      </c>
      <c r="FQ98" s="34">
        <v>-1170.6416266666542</v>
      </c>
      <c r="FR98" s="34">
        <v>-223.75517333333357</v>
      </c>
      <c r="FS98" s="34">
        <v>0</v>
      </c>
      <c r="FT98" s="34">
        <v>-1394.3967999999877</v>
      </c>
      <c r="FU98" s="34">
        <v>83655.600000000006</v>
      </c>
      <c r="FV98" s="34">
        <v>0</v>
      </c>
      <c r="FW98" s="34">
        <v>10347.221699999995</v>
      </c>
      <c r="FX98" s="34">
        <v>-2317.0659626373872</v>
      </c>
      <c r="FY98" s="34">
        <v>12664.287662637382</v>
      </c>
      <c r="FZ98" s="34">
        <v>0</v>
      </c>
      <c r="GA98" s="34">
        <v>10347.221699999995</v>
      </c>
      <c r="GB98" s="34">
        <v>94002.8217</v>
      </c>
      <c r="GC98" s="34">
        <v>0</v>
      </c>
      <c r="GD98" s="34">
        <v>-9384.8377000000037</v>
      </c>
      <c r="GE98" s="34">
        <v>-1984.3034336956489</v>
      </c>
      <c r="GF98" s="34">
        <v>-7400.5342663043548</v>
      </c>
      <c r="GG98" s="34">
        <v>0</v>
      </c>
      <c r="GH98" s="34">
        <v>-9384.8377000000037</v>
      </c>
      <c r="GI98" s="34">
        <v>84617.983999999997</v>
      </c>
      <c r="GJ98" s="34">
        <v>-4626.2879999999996</v>
      </c>
      <c r="GK98" s="34">
        <v>-11414.301199999987</v>
      </c>
      <c r="GL98" s="34">
        <v>1926.0199956521628</v>
      </c>
      <c r="GM98" s="34">
        <v>-13340.32119565215</v>
      </c>
      <c r="GN98" s="34">
        <v>0</v>
      </c>
      <c r="GO98" s="34">
        <v>-16040.589199999988</v>
      </c>
      <c r="GP98" s="34">
        <v>68577.394800000009</v>
      </c>
      <c r="GQ98" s="34">
        <v>-1321.173</v>
      </c>
      <c r="GR98" s="34">
        <v>-42155.517600000006</v>
      </c>
      <c r="GS98" s="34">
        <v>3788.6532344444713</v>
      </c>
      <c r="GT98" s="34">
        <v>-45944.170834444478</v>
      </c>
      <c r="GU98" s="34">
        <v>0</v>
      </c>
      <c r="GV98" s="34">
        <v>-43476.690600000009</v>
      </c>
      <c r="GW98" s="34">
        <v>25100.7042</v>
      </c>
      <c r="GX98" s="34">
        <v>0</v>
      </c>
      <c r="GY98" s="34">
        <v>-6553.097600000001</v>
      </c>
      <c r="GZ98" s="34">
        <v>-9.0949470177292824E-13</v>
      </c>
      <c r="HA98" s="34">
        <v>-6553.0976000000001</v>
      </c>
      <c r="HB98" s="34">
        <v>0</v>
      </c>
      <c r="HC98" s="34">
        <v>-6553.097600000001</v>
      </c>
      <c r="HD98" s="34">
        <v>18547.606599999999</v>
      </c>
      <c r="HE98" s="34">
        <v>0</v>
      </c>
      <c r="HF98" s="34">
        <v>7854.9226000000017</v>
      </c>
      <c r="HG98" s="34">
        <v>4776.7999460640021</v>
      </c>
      <c r="HH98" s="34">
        <v>3078.1226539359996</v>
      </c>
      <c r="HI98" s="34">
        <v>0</v>
      </c>
      <c r="HJ98" s="34">
        <v>7854.9226000000017</v>
      </c>
      <c r="HK98" s="34">
        <v>26402.529200000001</v>
      </c>
      <c r="HL98" s="34">
        <v>0</v>
      </c>
      <c r="HM98" s="34">
        <v>-1133.6265999999996</v>
      </c>
      <c r="HN98" s="34">
        <v>4.5474735088646412E-13</v>
      </c>
      <c r="HO98" s="34">
        <v>-1133.6266000000001</v>
      </c>
      <c r="HP98" s="34">
        <v>0</v>
      </c>
      <c r="HQ98" s="34">
        <v>-1133.6265999999996</v>
      </c>
      <c r="HR98" s="34">
        <v>25268.902600000001</v>
      </c>
      <c r="HS98" s="34">
        <v>0</v>
      </c>
      <c r="HT98" s="34">
        <v>-511.96039999999994</v>
      </c>
      <c r="HU98" s="34">
        <v>1.1368683772161603E-13</v>
      </c>
      <c r="HV98" s="34">
        <v>-511.96040000000005</v>
      </c>
      <c r="HW98" s="34">
        <v>0</v>
      </c>
      <c r="HX98" s="34">
        <v>-511.96039999999994</v>
      </c>
      <c r="HY98" s="34">
        <v>24756.942200000001</v>
      </c>
      <c r="HZ98" s="34">
        <v>0</v>
      </c>
      <c r="IA98" s="34">
        <v>12433.324000000004</v>
      </c>
      <c r="IB98" s="34">
        <v>3.637978807091713E-12</v>
      </c>
      <c r="IC98" s="34">
        <v>12433.324000000001</v>
      </c>
      <c r="ID98" s="34">
        <v>0</v>
      </c>
      <c r="IE98" s="34">
        <v>12433.324000000004</v>
      </c>
      <c r="IF98" s="34">
        <v>37190.266200000005</v>
      </c>
      <c r="IG98" s="34">
        <v>0</v>
      </c>
      <c r="IH98" s="34">
        <v>-11299.697400000005</v>
      </c>
      <c r="II98" s="34">
        <v>-3.637978807091713E-12</v>
      </c>
      <c r="IJ98" s="34">
        <v>-11299.697400000001</v>
      </c>
      <c r="IK98" s="34">
        <v>0</v>
      </c>
      <c r="IL98" s="34">
        <v>-11299.697400000005</v>
      </c>
      <c r="IM98" s="34">
        <v>25890.568800000001</v>
      </c>
      <c r="IN98" s="34">
        <v>0</v>
      </c>
      <c r="IO98" s="34">
        <v>-2455.4280000000035</v>
      </c>
      <c r="IP98" s="34">
        <v>874.63964999999644</v>
      </c>
      <c r="IQ98" s="34">
        <v>-3330.06765</v>
      </c>
      <c r="IR98" s="34">
        <v>0</v>
      </c>
      <c r="IS98" s="34">
        <v>-2455.4280000000035</v>
      </c>
      <c r="IT98" s="34">
        <v>23435.140799999997</v>
      </c>
      <c r="IU98" s="34">
        <v>0</v>
      </c>
      <c r="IV98" s="34">
        <v>6098.5733999999975</v>
      </c>
      <c r="IW98" s="34">
        <v>907.08500439559975</v>
      </c>
      <c r="IX98" s="34">
        <v>5191.4883956043977</v>
      </c>
      <c r="IY98" s="34">
        <v>0</v>
      </c>
      <c r="IZ98" s="34">
        <v>6098.5733999999975</v>
      </c>
      <c r="JA98" s="34">
        <v>29533.714199999995</v>
      </c>
      <c r="JB98" s="34">
        <v>0</v>
      </c>
      <c r="JC98" s="34">
        <v>990.94800000000396</v>
      </c>
      <c r="JD98" s="34">
        <v>990.94800000000396</v>
      </c>
      <c r="JE98" s="34">
        <v>0</v>
      </c>
      <c r="JF98" s="34">
        <v>0</v>
      </c>
      <c r="JG98" s="34">
        <v>990.94800000000396</v>
      </c>
      <c r="JH98" s="34">
        <v>30524.662199999999</v>
      </c>
      <c r="JI98" s="34">
        <v>-7691.0589999999993</v>
      </c>
      <c r="JJ98" s="34">
        <v>48919.432000000001</v>
      </c>
      <c r="JK98" s="34">
        <v>496.28437308000139</v>
      </c>
      <c r="JL98" s="34">
        <v>48423.147626919999</v>
      </c>
      <c r="JM98" s="34">
        <v>0</v>
      </c>
      <c r="JN98" s="34">
        <v>41228.373</v>
      </c>
      <c r="JO98" s="34">
        <v>71753.035199999998</v>
      </c>
    </row>
    <row r="99" spans="1:275" s="10" customFormat="1" x14ac:dyDescent="0.2">
      <c r="A99" s="186" t="s">
        <v>5</v>
      </c>
      <c r="B99" s="34">
        <v>1398371.314636</v>
      </c>
      <c r="C99" s="34">
        <v>53031.118000000002</v>
      </c>
      <c r="D99" s="34">
        <v>491451.99948899983</v>
      </c>
      <c r="E99" s="34">
        <v>605924.55703890836</v>
      </c>
      <c r="F99" s="34">
        <v>0</v>
      </c>
      <c r="G99" s="34">
        <v>-114472.55754990857</v>
      </c>
      <c r="H99" s="34">
        <v>544483.11748899973</v>
      </c>
      <c r="I99" s="34">
        <v>1942854.4321249998</v>
      </c>
      <c r="J99" s="34">
        <v>-22194.102999999999</v>
      </c>
      <c r="K99" s="34">
        <v>-180063.30277499958</v>
      </c>
      <c r="L99" s="34">
        <v>-180776.73594208455</v>
      </c>
      <c r="M99" s="34">
        <v>0</v>
      </c>
      <c r="N99" s="34">
        <v>713.43316708494604</v>
      </c>
      <c r="O99" s="34">
        <v>-202257.40577499958</v>
      </c>
      <c r="P99" s="34">
        <v>1740597.0263500004</v>
      </c>
      <c r="Q99" s="34">
        <v>44014.70199999999</v>
      </c>
      <c r="R99" s="34">
        <v>20300.615697999587</v>
      </c>
      <c r="S99" s="34">
        <v>37570.045522773784</v>
      </c>
      <c r="T99" s="34">
        <v>0</v>
      </c>
      <c r="U99" s="34">
        <v>-17269.429824774194</v>
      </c>
      <c r="V99" s="34">
        <v>64315.317697999584</v>
      </c>
      <c r="W99" s="34">
        <v>1804912.3440479997</v>
      </c>
      <c r="X99" s="34">
        <v>-47257.654000000002</v>
      </c>
      <c r="Y99" s="34">
        <v>177975.1028350002</v>
      </c>
      <c r="Z99" s="34">
        <v>187345.28639243031</v>
      </c>
      <c r="AA99" s="34">
        <v>0</v>
      </c>
      <c r="AB99" s="34">
        <v>-9370.1835574301076</v>
      </c>
      <c r="AC99" s="34">
        <v>130717.44883500016</v>
      </c>
      <c r="AD99" s="34">
        <v>1935629.7928830001</v>
      </c>
      <c r="AE99" s="34">
        <v>-26737.269999999997</v>
      </c>
      <c r="AF99" s="34">
        <v>160734.59970100003</v>
      </c>
      <c r="AG99" s="34">
        <v>192770.30497829476</v>
      </c>
      <c r="AH99" s="34">
        <v>-2618.3028351635153</v>
      </c>
      <c r="AI99" s="34">
        <v>-29417.402442131264</v>
      </c>
      <c r="AJ99" s="34">
        <v>133997.32970100007</v>
      </c>
      <c r="AK99" s="34">
        <v>2069627.122584</v>
      </c>
      <c r="AL99" s="34">
        <v>-35393.881999999998</v>
      </c>
      <c r="AM99" s="34">
        <v>-129291.91718800008</v>
      </c>
      <c r="AN99" s="34">
        <v>-107591.48226341835</v>
      </c>
      <c r="AO99" s="34">
        <v>0</v>
      </c>
      <c r="AP99" s="34">
        <v>-21700.434924581721</v>
      </c>
      <c r="AQ99" s="34">
        <v>-164685.79918800009</v>
      </c>
      <c r="AR99" s="34">
        <v>1904941.3233960001</v>
      </c>
      <c r="AS99" s="34">
        <v>-4365.967999999998</v>
      </c>
      <c r="AT99" s="34">
        <v>85673.817469999864</v>
      </c>
      <c r="AU99" s="34">
        <v>80850.537485075125</v>
      </c>
      <c r="AV99" s="34">
        <v>0</v>
      </c>
      <c r="AW99" s="34">
        <v>4823.2799849247313</v>
      </c>
      <c r="AX99" s="34">
        <v>81307.84946999987</v>
      </c>
      <c r="AY99" s="34">
        <v>1986249.1728659999</v>
      </c>
      <c r="AZ99" s="34">
        <v>5629.8740000000007</v>
      </c>
      <c r="BA99" s="34">
        <v>55538.178818</v>
      </c>
      <c r="BB99" s="34">
        <v>63175.014438387094</v>
      </c>
      <c r="BC99" s="34">
        <v>0</v>
      </c>
      <c r="BD99" s="34">
        <v>-7636.8356203870972</v>
      </c>
      <c r="BE99" s="34">
        <v>61168.052817999996</v>
      </c>
      <c r="BF99" s="34">
        <v>2047417.2256839999</v>
      </c>
      <c r="BG99" s="34">
        <v>-735.77400000000171</v>
      </c>
      <c r="BH99" s="34">
        <v>-17245.632285999989</v>
      </c>
      <c r="BI99" s="34">
        <v>-6935.7792209608233</v>
      </c>
      <c r="BJ99" s="34">
        <v>0</v>
      </c>
      <c r="BK99" s="34">
        <v>-10309.853065039169</v>
      </c>
      <c r="BL99" s="34">
        <v>-17981.40628599999</v>
      </c>
      <c r="BM99" s="34">
        <v>2029435.8193979999</v>
      </c>
      <c r="BN99" s="34">
        <v>45942.648000000001</v>
      </c>
      <c r="BO99" s="34">
        <v>-80449.663020000065</v>
      </c>
      <c r="BP99" s="34">
        <v>-44248.106530400051</v>
      </c>
      <c r="BQ99" s="34">
        <v>0</v>
      </c>
      <c r="BR99" s="34">
        <v>-36201.556489600007</v>
      </c>
      <c r="BS99" s="34">
        <v>-34507.015020000064</v>
      </c>
      <c r="BT99" s="34">
        <v>1994928.8043779999</v>
      </c>
      <c r="BU99" s="34">
        <v>6066.4969999999976</v>
      </c>
      <c r="BV99" s="34">
        <v>42481.51241600002</v>
      </c>
      <c r="BW99" s="34">
        <v>44216.958358750024</v>
      </c>
      <c r="BX99" s="34">
        <v>0</v>
      </c>
      <c r="BY99" s="34">
        <v>-1735.4459427500001</v>
      </c>
      <c r="BZ99" s="34">
        <v>48548.009416000023</v>
      </c>
      <c r="CA99" s="34">
        <v>2043476.8137939996</v>
      </c>
      <c r="CB99" s="34">
        <v>-20921.745000000003</v>
      </c>
      <c r="CC99" s="34">
        <v>107101.61077700002</v>
      </c>
      <c r="CD99" s="34">
        <v>125813.0145471087</v>
      </c>
      <c r="CE99" s="34">
        <v>0</v>
      </c>
      <c r="CF99" s="34">
        <v>-18711.403770108685</v>
      </c>
      <c r="CG99" s="34">
        <v>86179.865777000014</v>
      </c>
      <c r="CH99" s="34">
        <v>2129656.6795709999</v>
      </c>
      <c r="CI99" s="34">
        <v>-40118.143000000004</v>
      </c>
      <c r="CJ99" s="34">
        <v>-103925.99921300006</v>
      </c>
      <c r="CK99" s="34">
        <v>-95975.779248033417</v>
      </c>
      <c r="CL99" s="34">
        <v>0</v>
      </c>
      <c r="CM99" s="34">
        <v>-7950.2199649666618</v>
      </c>
      <c r="CN99" s="34">
        <v>-144044.14221300007</v>
      </c>
      <c r="CO99" s="34">
        <v>1985612.5373579997</v>
      </c>
      <c r="CP99" s="34">
        <v>261.34900000000198</v>
      </c>
      <c r="CQ99" s="34">
        <v>-63405.484167999828</v>
      </c>
      <c r="CR99" s="34">
        <v>-62463.061319780049</v>
      </c>
      <c r="CS99" s="34">
        <v>0</v>
      </c>
      <c r="CT99" s="34">
        <v>-942.42284821977842</v>
      </c>
      <c r="CU99" s="34">
        <v>-63144.135167999819</v>
      </c>
      <c r="CV99" s="34">
        <v>1922468.4021900001</v>
      </c>
      <c r="CW99" s="34">
        <v>13156.936000000002</v>
      </c>
      <c r="CX99" s="34">
        <v>131845.68353000004</v>
      </c>
      <c r="CY99" s="34">
        <v>146422.69926702179</v>
      </c>
      <c r="CZ99" s="34">
        <v>0</v>
      </c>
      <c r="DA99" s="34">
        <v>-14577.015737021749</v>
      </c>
      <c r="DB99" s="34">
        <v>145002.61953000003</v>
      </c>
      <c r="DC99" s="34">
        <v>2067471.0217200001</v>
      </c>
      <c r="DD99" s="34">
        <v>80440.573000000004</v>
      </c>
      <c r="DE99" s="34">
        <v>-134337.97184800013</v>
      </c>
      <c r="DF99" s="34">
        <v>-54344.539920413015</v>
      </c>
      <c r="DG99" s="34">
        <v>0</v>
      </c>
      <c r="DH99" s="34">
        <v>-79993.431927587095</v>
      </c>
      <c r="DI99" s="34">
        <v>-53897.398848000121</v>
      </c>
      <c r="DJ99" s="34">
        <v>2013573.6228719999</v>
      </c>
      <c r="DK99" s="34">
        <v>1453.7940000000035</v>
      </c>
      <c r="DL99" s="34">
        <v>-49682.992482000082</v>
      </c>
      <c r="DM99" s="34">
        <v>-36002.781037400062</v>
      </c>
      <c r="DN99" s="34">
        <v>0</v>
      </c>
      <c r="DO99" s="34">
        <v>-13680.211444600018</v>
      </c>
      <c r="DP99" s="34">
        <v>-48229.19848200008</v>
      </c>
      <c r="DQ99" s="34">
        <v>1965344.4243899996</v>
      </c>
      <c r="DR99" s="34">
        <v>12823.381999999998</v>
      </c>
      <c r="DS99" s="34">
        <v>-96726.441443999967</v>
      </c>
      <c r="DT99" s="34">
        <v>-67588.524682142801</v>
      </c>
      <c r="DU99" s="34">
        <v>0</v>
      </c>
      <c r="DV99" s="34">
        <v>-29137.916761857174</v>
      </c>
      <c r="DW99" s="34">
        <v>-83903.05944399997</v>
      </c>
      <c r="DX99" s="34">
        <v>1881441.3649459998</v>
      </c>
      <c r="DY99" s="34">
        <v>10411.412</v>
      </c>
      <c r="DZ99" s="34">
        <v>-171593.64726699988</v>
      </c>
      <c r="EA99" s="34">
        <v>-164646.78731591289</v>
      </c>
      <c r="EB99" s="34">
        <v>0</v>
      </c>
      <c r="EC99" s="34">
        <v>-6946.8599510869635</v>
      </c>
      <c r="ED99" s="34">
        <v>-161182.23526699987</v>
      </c>
      <c r="EE99" s="34">
        <v>1720259.1296790002</v>
      </c>
      <c r="EF99" s="34">
        <v>46425.627999999997</v>
      </c>
      <c r="EG99" s="34">
        <v>-32973.348679000068</v>
      </c>
      <c r="EH99" s="34">
        <v>-15408.695920304372</v>
      </c>
      <c r="EI99" s="34">
        <v>0</v>
      </c>
      <c r="EJ99" s="34">
        <v>-17564.652758695687</v>
      </c>
      <c r="EK99" s="34">
        <v>13452.279320999938</v>
      </c>
      <c r="EL99" s="34">
        <v>1733711.409</v>
      </c>
      <c r="EM99" s="34">
        <v>-25028.728000000006</v>
      </c>
      <c r="EN99" s="34">
        <v>254640.16650000017</v>
      </c>
      <c r="EO99" s="34">
        <v>285104.04257912107</v>
      </c>
      <c r="EP99" s="34">
        <v>0</v>
      </c>
      <c r="EQ99" s="34">
        <v>-30463.876079120913</v>
      </c>
      <c r="ER99" s="34">
        <v>229611.43850000016</v>
      </c>
      <c r="ES99" s="34">
        <v>1963322.8475000001</v>
      </c>
      <c r="ET99" s="34">
        <v>86413.99500000001</v>
      </c>
      <c r="EU99" s="34">
        <v>-112256.81330000021</v>
      </c>
      <c r="EV99" s="34">
        <v>-79017.614800000185</v>
      </c>
      <c r="EW99" s="34">
        <v>0</v>
      </c>
      <c r="EX99" s="34">
        <v>-33239.198500000042</v>
      </c>
      <c r="EY99" s="34">
        <v>-25842.818300000225</v>
      </c>
      <c r="EZ99" s="34">
        <v>1937480.0291999995</v>
      </c>
      <c r="FA99" s="34">
        <v>-4854.4439999999959</v>
      </c>
      <c r="FB99" s="34">
        <v>130675.51270000008</v>
      </c>
      <c r="FC99" s="34">
        <v>139452.18653695664</v>
      </c>
      <c r="FD99" s="34">
        <v>0</v>
      </c>
      <c r="FE99" s="34">
        <v>-8776.6738369565337</v>
      </c>
      <c r="FF99" s="34">
        <v>125821.06870000008</v>
      </c>
      <c r="FG99" s="34">
        <v>2063301.0979000002</v>
      </c>
      <c r="FH99" s="34">
        <v>66072.68299999999</v>
      </c>
      <c r="FI99" s="34">
        <v>19919.938099999919</v>
      </c>
      <c r="FJ99" s="34">
        <v>35495.506680434708</v>
      </c>
      <c r="FK99" s="34">
        <v>-791.49894782608726</v>
      </c>
      <c r="FL99" s="34">
        <v>-14784.069632608702</v>
      </c>
      <c r="FM99" s="34">
        <v>85992.621099999931</v>
      </c>
      <c r="FN99" s="34">
        <v>2149293.719</v>
      </c>
      <c r="FO99" s="34">
        <v>-26507.826999999997</v>
      </c>
      <c r="FP99" s="34">
        <v>-129328.71439999979</v>
      </c>
      <c r="FQ99" s="34">
        <v>-61502.927483333064</v>
      </c>
      <c r="FR99" s="34">
        <v>0</v>
      </c>
      <c r="FS99" s="34">
        <v>-67825.786916666737</v>
      </c>
      <c r="FT99" s="34">
        <v>-155836.54139999978</v>
      </c>
      <c r="FU99" s="34">
        <v>1993457.1776000001</v>
      </c>
      <c r="FV99" s="34">
        <v>-2907.6959999999963</v>
      </c>
      <c r="FW99" s="34">
        <v>-56765.502499999944</v>
      </c>
      <c r="FX99" s="34">
        <v>-37782.866526373546</v>
      </c>
      <c r="FY99" s="34">
        <v>0</v>
      </c>
      <c r="FZ99" s="34">
        <v>-18982.635973626406</v>
      </c>
      <c r="GA99" s="34">
        <v>-59673.198499999948</v>
      </c>
      <c r="GB99" s="34">
        <v>1933783.9791000003</v>
      </c>
      <c r="GC99" s="34">
        <v>54038.206999999995</v>
      </c>
      <c r="GD99" s="34">
        <v>-64198.154100000043</v>
      </c>
      <c r="GE99" s="34">
        <v>-54671.648171739158</v>
      </c>
      <c r="GF99" s="34">
        <v>0</v>
      </c>
      <c r="GG99" s="34">
        <v>-9526.5059282608781</v>
      </c>
      <c r="GH99" s="34">
        <v>-10159.947100000034</v>
      </c>
      <c r="GI99" s="34">
        <v>1923624.0320000001</v>
      </c>
      <c r="GJ99" s="34">
        <v>78921.488000000012</v>
      </c>
      <c r="GK99" s="34">
        <v>30335.056800000079</v>
      </c>
      <c r="GL99" s="34">
        <v>31535.685707608769</v>
      </c>
      <c r="GM99" s="34">
        <v>0</v>
      </c>
      <c r="GN99" s="34">
        <v>-1200.6289076086937</v>
      </c>
      <c r="GO99" s="34">
        <v>109256.54480000008</v>
      </c>
      <c r="GP99" s="34">
        <v>2032880.5768000002</v>
      </c>
      <c r="GQ99" s="34">
        <v>68089.765000000014</v>
      </c>
      <c r="GR99" s="34">
        <v>82147.315799999749</v>
      </c>
      <c r="GS99" s="34">
        <v>120267.55698333311</v>
      </c>
      <c r="GT99" s="34">
        <v>0</v>
      </c>
      <c r="GU99" s="34">
        <v>-38120.241183333354</v>
      </c>
      <c r="GV99" s="34">
        <v>150237.08079999973</v>
      </c>
      <c r="GW99" s="34">
        <v>2183117.6576</v>
      </c>
      <c r="GX99" s="34">
        <v>73839.366999999998</v>
      </c>
      <c r="GY99" s="34">
        <v>-81270.111600000047</v>
      </c>
      <c r="GZ99" s="34">
        <v>-56403.446600000054</v>
      </c>
      <c r="HA99" s="34">
        <v>0</v>
      </c>
      <c r="HB99" s="34">
        <v>-24866.664999999997</v>
      </c>
      <c r="HC99" s="34">
        <v>-7430.7446000000637</v>
      </c>
      <c r="HD99" s="34">
        <v>2175686.9129999997</v>
      </c>
      <c r="HE99" s="34">
        <v>-6104.6009999999933</v>
      </c>
      <c r="HF99" s="34">
        <v>386635.96520000033</v>
      </c>
      <c r="HG99" s="34">
        <v>432842.78367556242</v>
      </c>
      <c r="HH99" s="34">
        <v>0</v>
      </c>
      <c r="HI99" s="34">
        <v>-46206.818475561995</v>
      </c>
      <c r="HJ99" s="34">
        <v>380531.36420000042</v>
      </c>
      <c r="HK99" s="34">
        <v>2556218.2772000004</v>
      </c>
      <c r="HL99" s="34">
        <v>293901.83899999998</v>
      </c>
      <c r="HM99" s="34">
        <v>62897.991200000055</v>
      </c>
      <c r="HN99" s="34">
        <v>84107.779200000063</v>
      </c>
      <c r="HO99" s="34">
        <v>0</v>
      </c>
      <c r="HP99" s="34">
        <v>-21209.788</v>
      </c>
      <c r="HQ99" s="34">
        <v>356799.83019999997</v>
      </c>
      <c r="HR99" s="34">
        <v>2913018.1074000006</v>
      </c>
      <c r="HS99" s="34">
        <v>299569.97139999998</v>
      </c>
      <c r="HT99" s="34">
        <v>18064.888199999987</v>
      </c>
      <c r="HU99" s="34">
        <v>31375.858599999989</v>
      </c>
      <c r="HV99" s="34">
        <v>0</v>
      </c>
      <c r="HW99" s="34">
        <v>-13310.9704</v>
      </c>
      <c r="HX99" s="34">
        <v>317634.85959999997</v>
      </c>
      <c r="HY99" s="34">
        <v>3230652.9670000002</v>
      </c>
      <c r="HZ99" s="34">
        <v>314233.98039999994</v>
      </c>
      <c r="IA99" s="34">
        <v>4059.1140000000382</v>
      </c>
      <c r="IB99" s="34">
        <v>402.25400000003754</v>
      </c>
      <c r="IC99" s="34">
        <v>0</v>
      </c>
      <c r="ID99" s="34">
        <v>3656.86</v>
      </c>
      <c r="IE99" s="34">
        <v>318293.0944</v>
      </c>
      <c r="IF99" s="34">
        <v>3548946.0614</v>
      </c>
      <c r="IG99" s="34">
        <v>188437.99679999999</v>
      </c>
      <c r="IH99" s="34">
        <v>-79682.980399999928</v>
      </c>
      <c r="II99" s="34">
        <v>-71235.633799999923</v>
      </c>
      <c r="IJ99" s="34">
        <v>0</v>
      </c>
      <c r="IK99" s="34">
        <v>-8447.3466000000008</v>
      </c>
      <c r="IL99" s="34">
        <v>108755.01640000007</v>
      </c>
      <c r="IM99" s="34">
        <v>3657701.0778000001</v>
      </c>
      <c r="IN99" s="34">
        <v>259688.3362283872</v>
      </c>
      <c r="IO99" s="34">
        <v>267891.24197161215</v>
      </c>
      <c r="IP99" s="34">
        <v>260828.57102161221</v>
      </c>
      <c r="IQ99" s="34">
        <v>0</v>
      </c>
      <c r="IR99" s="34">
        <v>7062.6709500000006</v>
      </c>
      <c r="IS99" s="34">
        <v>527579.57819999941</v>
      </c>
      <c r="IT99" s="34">
        <v>4185280.6559999995</v>
      </c>
      <c r="IU99" s="34">
        <v>341026.09258253628</v>
      </c>
      <c r="IV99" s="34">
        <v>51418.952417463661</v>
      </c>
      <c r="IW99" s="34">
        <v>60885.784197683439</v>
      </c>
      <c r="IX99" s="34">
        <v>0</v>
      </c>
      <c r="IY99" s="34">
        <v>-9466.8317802197835</v>
      </c>
      <c r="IZ99" s="34">
        <v>392445.04499999987</v>
      </c>
      <c r="JA99" s="34">
        <v>4577725.7010000004</v>
      </c>
      <c r="JB99" s="34">
        <v>97378.976976774196</v>
      </c>
      <c r="JC99" s="34">
        <v>122010.16322322561</v>
      </c>
      <c r="JD99" s="34">
        <v>119021.57517372568</v>
      </c>
      <c r="JE99" s="34">
        <v>0</v>
      </c>
      <c r="JF99" s="34">
        <v>2988.5880495000001</v>
      </c>
      <c r="JG99" s="34">
        <v>219389.14019999979</v>
      </c>
      <c r="JH99" s="34">
        <v>4797114.8411999987</v>
      </c>
      <c r="JI99" s="34">
        <v>198890.12529354836</v>
      </c>
      <c r="JJ99" s="34">
        <v>205163.84150645271</v>
      </c>
      <c r="JK99" s="34">
        <v>209853.93396989227</v>
      </c>
      <c r="JL99" s="34">
        <v>0</v>
      </c>
      <c r="JM99" s="34">
        <v>-4690.0924634399998</v>
      </c>
      <c r="JN99" s="34">
        <v>404053.9668000011</v>
      </c>
      <c r="JO99" s="34">
        <v>5201168.8079999993</v>
      </c>
    </row>
    <row r="100" spans="1:275" s="10" customFormat="1" x14ac:dyDescent="0.2">
      <c r="A100" s="201" t="s">
        <v>43</v>
      </c>
      <c r="B100" s="34">
        <v>186195.10924800002</v>
      </c>
      <c r="C100" s="34">
        <v>-15027.881000000001</v>
      </c>
      <c r="D100" s="34">
        <v>78942.137876999972</v>
      </c>
      <c r="E100" s="34">
        <v>82712.69954315167</v>
      </c>
      <c r="F100" s="34">
        <v>0</v>
      </c>
      <c r="G100" s="34">
        <v>-3770.5616661516888</v>
      </c>
      <c r="H100" s="34">
        <v>63914.256876999978</v>
      </c>
      <c r="I100" s="34">
        <v>250109.366125</v>
      </c>
      <c r="J100" s="34">
        <v>-20290.438999999998</v>
      </c>
      <c r="K100" s="34">
        <v>-23700.295860999962</v>
      </c>
      <c r="L100" s="34">
        <v>-23959.726103576304</v>
      </c>
      <c r="M100" s="34">
        <v>0</v>
      </c>
      <c r="N100" s="34">
        <v>259.43024257634397</v>
      </c>
      <c r="O100" s="34">
        <v>-43990.734860999961</v>
      </c>
      <c r="P100" s="34">
        <v>206118.63126400003</v>
      </c>
      <c r="Q100" s="34">
        <v>-22455.864000000001</v>
      </c>
      <c r="R100" s="34">
        <v>6253.2259039999608</v>
      </c>
      <c r="S100" s="34">
        <v>4884.7050499612506</v>
      </c>
      <c r="T100" s="34">
        <v>0</v>
      </c>
      <c r="U100" s="34">
        <v>1368.5208540387098</v>
      </c>
      <c r="V100" s="34">
        <v>-16202.638096000039</v>
      </c>
      <c r="W100" s="34">
        <v>189915.99316799999</v>
      </c>
      <c r="X100" s="34">
        <v>-25888.216</v>
      </c>
      <c r="Y100" s="34">
        <v>19265.316711000021</v>
      </c>
      <c r="Z100" s="34">
        <v>19630.982410802171</v>
      </c>
      <c r="AA100" s="34">
        <v>0</v>
      </c>
      <c r="AB100" s="34">
        <v>-365.66569980215058</v>
      </c>
      <c r="AC100" s="34">
        <v>-6622.899288999979</v>
      </c>
      <c r="AD100" s="34">
        <v>183293.09387899999</v>
      </c>
      <c r="AE100" s="34">
        <v>-20060.257000000001</v>
      </c>
      <c r="AF100" s="34">
        <v>2255.532592999999</v>
      </c>
      <c r="AG100" s="34">
        <v>16784.546364593625</v>
      </c>
      <c r="AH100" s="34">
        <v>0</v>
      </c>
      <c r="AI100" s="34">
        <v>-14529.013771593625</v>
      </c>
      <c r="AJ100" s="34">
        <v>-17804.724407000002</v>
      </c>
      <c r="AK100" s="34">
        <v>165488.36947199999</v>
      </c>
      <c r="AL100" s="34">
        <v>-13960.743999999999</v>
      </c>
      <c r="AM100" s="34">
        <v>-8067.9767240000001</v>
      </c>
      <c r="AN100" s="34">
        <v>-8118.501601589247</v>
      </c>
      <c r="AO100" s="34">
        <v>0</v>
      </c>
      <c r="AP100" s="34">
        <v>50.524877589247353</v>
      </c>
      <c r="AQ100" s="34">
        <v>-22028.720723999999</v>
      </c>
      <c r="AR100" s="34">
        <v>143459.64874800001</v>
      </c>
      <c r="AS100" s="34">
        <v>-16119.453000000001</v>
      </c>
      <c r="AT100" s="34">
        <v>5406.3603689999936</v>
      </c>
      <c r="AU100" s="34">
        <v>5127.1178435569827</v>
      </c>
      <c r="AV100" s="34">
        <v>0</v>
      </c>
      <c r="AW100" s="34">
        <v>279.24252544301072</v>
      </c>
      <c r="AX100" s="34">
        <v>-10713.092631000007</v>
      </c>
      <c r="AY100" s="34">
        <v>132746.556117</v>
      </c>
      <c r="AZ100" s="34">
        <v>7191.072000000001</v>
      </c>
      <c r="BA100" s="34">
        <v>95.290582999993603</v>
      </c>
      <c r="BB100" s="34">
        <v>4884.492582225801</v>
      </c>
      <c r="BC100" s="34">
        <v>0</v>
      </c>
      <c r="BD100" s="34">
        <v>-4789.2019992258074</v>
      </c>
      <c r="BE100" s="34">
        <v>7286.3625829999946</v>
      </c>
      <c r="BF100" s="34">
        <v>140032.91869999998</v>
      </c>
      <c r="BG100" s="34">
        <v>-11523.319</v>
      </c>
      <c r="BH100" s="34">
        <v>-643.08478000000014</v>
      </c>
      <c r="BI100" s="34">
        <v>-534.84485280798788</v>
      </c>
      <c r="BJ100" s="34">
        <v>0</v>
      </c>
      <c r="BK100" s="34">
        <v>-108.23992719201227</v>
      </c>
      <c r="BL100" s="34">
        <v>-12166.403780000001</v>
      </c>
      <c r="BM100" s="34">
        <v>127866.51491999999</v>
      </c>
      <c r="BN100" s="34">
        <v>-13698.265000000001</v>
      </c>
      <c r="BO100" s="34">
        <v>-31799.824856000007</v>
      </c>
      <c r="BP100" s="34">
        <v>-2214.0498886222231</v>
      </c>
      <c r="BQ100" s="34">
        <v>0</v>
      </c>
      <c r="BR100" s="34">
        <v>-29585.774967377783</v>
      </c>
      <c r="BS100" s="34">
        <v>-45498.089856000006</v>
      </c>
      <c r="BT100" s="34">
        <v>82368.425063999981</v>
      </c>
      <c r="BU100" s="34">
        <v>-4892.2180000000008</v>
      </c>
      <c r="BV100" s="34">
        <v>1317.9632100000085</v>
      </c>
      <c r="BW100" s="34">
        <v>1343.8653882500084</v>
      </c>
      <c r="BX100" s="34">
        <v>0</v>
      </c>
      <c r="BY100" s="34">
        <v>-25.902178250000002</v>
      </c>
      <c r="BZ100" s="34">
        <v>-3574.2547899999918</v>
      </c>
      <c r="CA100" s="34">
        <v>78794.170274000004</v>
      </c>
      <c r="CB100" s="34">
        <v>-7382.1440000000002</v>
      </c>
      <c r="CC100" s="34">
        <v>-5734.7244539999992</v>
      </c>
      <c r="CD100" s="34">
        <v>3243.5139544239091</v>
      </c>
      <c r="CE100" s="34">
        <v>0</v>
      </c>
      <c r="CF100" s="34">
        <v>-8978.2384084239075</v>
      </c>
      <c r="CG100" s="34">
        <v>-13116.868453999999</v>
      </c>
      <c r="CH100" s="34">
        <v>65677.301819999993</v>
      </c>
      <c r="CI100" s="34">
        <v>-2865.7890000000002</v>
      </c>
      <c r="CJ100" s="34">
        <v>-2610.8706960000018</v>
      </c>
      <c r="CK100" s="34">
        <v>-2310.3469172555579</v>
      </c>
      <c r="CL100" s="34">
        <v>0</v>
      </c>
      <c r="CM100" s="34">
        <v>-300.52377874444392</v>
      </c>
      <c r="CN100" s="34">
        <v>-5476.6596960000024</v>
      </c>
      <c r="CO100" s="34">
        <v>60200.642123999991</v>
      </c>
      <c r="CP100" s="34">
        <v>-9407.1239999999998</v>
      </c>
      <c r="CQ100" s="34">
        <v>-981.71678399999473</v>
      </c>
      <c r="CR100" s="34">
        <v>-981.71678399999473</v>
      </c>
      <c r="CS100" s="34">
        <v>0</v>
      </c>
      <c r="CT100" s="34">
        <v>0</v>
      </c>
      <c r="CU100" s="34">
        <v>-10388.840783999995</v>
      </c>
      <c r="CV100" s="34">
        <v>49811.801339999998</v>
      </c>
      <c r="CW100" s="34">
        <v>-606.34899999999971</v>
      </c>
      <c r="CX100" s="34">
        <v>2778.4549540000021</v>
      </c>
      <c r="CY100" s="34">
        <v>2778.4549540000021</v>
      </c>
      <c r="CZ100" s="34">
        <v>0</v>
      </c>
      <c r="DA100" s="34">
        <v>0</v>
      </c>
      <c r="DB100" s="34">
        <v>2172.1059540000024</v>
      </c>
      <c r="DC100" s="34">
        <v>51983.907294000004</v>
      </c>
      <c r="DD100" s="34">
        <v>-1585.9490000000001</v>
      </c>
      <c r="DE100" s="34">
        <v>-2940.2737979999993</v>
      </c>
      <c r="DF100" s="34">
        <v>-983.7607878913002</v>
      </c>
      <c r="DG100" s="34">
        <v>0</v>
      </c>
      <c r="DH100" s="34">
        <v>-1956.5130101086991</v>
      </c>
      <c r="DI100" s="34">
        <v>-4526.2227979999989</v>
      </c>
      <c r="DJ100" s="34">
        <v>47457.684496000002</v>
      </c>
      <c r="DK100" s="34">
        <v>-9466.0730000000003</v>
      </c>
      <c r="DL100" s="34">
        <v>-742.54974100000436</v>
      </c>
      <c r="DM100" s="34">
        <v>-742.54974100000436</v>
      </c>
      <c r="DN100" s="34">
        <v>0</v>
      </c>
      <c r="DO100" s="34">
        <v>0</v>
      </c>
      <c r="DP100" s="34">
        <v>-10208.622741000005</v>
      </c>
      <c r="DQ100" s="34">
        <v>37249.061755000002</v>
      </c>
      <c r="DR100" s="34">
        <v>6717.2300000000005</v>
      </c>
      <c r="DS100" s="34">
        <v>-1079.5916570000018</v>
      </c>
      <c r="DT100" s="34">
        <v>-1079.5916570000018</v>
      </c>
      <c r="DU100" s="34">
        <v>0</v>
      </c>
      <c r="DV100" s="34">
        <v>0</v>
      </c>
      <c r="DW100" s="34">
        <v>5637.6383429999987</v>
      </c>
      <c r="DX100" s="34">
        <v>42886.700098000001</v>
      </c>
      <c r="DY100" s="34">
        <v>-3161.6499999999996</v>
      </c>
      <c r="DZ100" s="34">
        <v>-2733.8554739999963</v>
      </c>
      <c r="EA100" s="34">
        <v>-2733.8554739999963</v>
      </c>
      <c r="EB100" s="34">
        <v>0</v>
      </c>
      <c r="EC100" s="34">
        <v>0</v>
      </c>
      <c r="ED100" s="34">
        <v>-5895.505473999996</v>
      </c>
      <c r="EE100" s="34">
        <v>36991.194624000003</v>
      </c>
      <c r="EF100" s="34">
        <v>-668.31700000000001</v>
      </c>
      <c r="EG100" s="34">
        <v>-390.91222400000242</v>
      </c>
      <c r="EH100" s="34">
        <v>-390.91222400000242</v>
      </c>
      <c r="EI100" s="34">
        <v>0</v>
      </c>
      <c r="EJ100" s="34">
        <v>0</v>
      </c>
      <c r="EK100" s="34">
        <v>-1059.2292240000024</v>
      </c>
      <c r="EL100" s="34">
        <v>35931.965400000001</v>
      </c>
      <c r="EM100" s="34">
        <v>-2742.6519999999996</v>
      </c>
      <c r="EN100" s="34">
        <v>5984.5406000000057</v>
      </c>
      <c r="EO100" s="34">
        <v>4932.3343538461577</v>
      </c>
      <c r="EP100" s="34">
        <v>0</v>
      </c>
      <c r="EQ100" s="34">
        <v>1052.2062461538474</v>
      </c>
      <c r="ER100" s="34">
        <v>3241.8886000000057</v>
      </c>
      <c r="ES100" s="34">
        <v>39173.854000000007</v>
      </c>
      <c r="ET100" s="34">
        <v>476.9820000000002</v>
      </c>
      <c r="EU100" s="34">
        <v>-1294.1446000000053</v>
      </c>
      <c r="EV100" s="34">
        <v>-1294.1446000000053</v>
      </c>
      <c r="EW100" s="34">
        <v>0</v>
      </c>
      <c r="EX100" s="34">
        <v>0</v>
      </c>
      <c r="EY100" s="34">
        <v>-817.16260000000511</v>
      </c>
      <c r="EZ100" s="34">
        <v>38356.691399999996</v>
      </c>
      <c r="FA100" s="34">
        <v>-411.03599999999983</v>
      </c>
      <c r="FB100" s="34">
        <v>2097.2880999999998</v>
      </c>
      <c r="FC100" s="34">
        <v>2097.2880999999998</v>
      </c>
      <c r="FD100" s="34">
        <v>0</v>
      </c>
      <c r="FE100" s="34">
        <v>0</v>
      </c>
      <c r="FF100" s="34">
        <v>1686.2520999999997</v>
      </c>
      <c r="FG100" s="34">
        <v>40042.943500000001</v>
      </c>
      <c r="FH100" s="34">
        <v>216.16899999999993</v>
      </c>
      <c r="FI100" s="34">
        <v>173.56549999999874</v>
      </c>
      <c r="FJ100" s="34">
        <v>343.17241739130316</v>
      </c>
      <c r="FK100" s="34">
        <v>0</v>
      </c>
      <c r="FL100" s="34">
        <v>-169.60691739130442</v>
      </c>
      <c r="FM100" s="34">
        <v>389.73449999999866</v>
      </c>
      <c r="FN100" s="34">
        <v>40432.678</v>
      </c>
      <c r="FO100" s="34">
        <v>1595.194</v>
      </c>
      <c r="FP100" s="34">
        <v>-757.77599999999677</v>
      </c>
      <c r="FQ100" s="34">
        <v>-813.71479333333014</v>
      </c>
      <c r="FR100" s="34">
        <v>0</v>
      </c>
      <c r="FS100" s="34">
        <v>55.938793333333393</v>
      </c>
      <c r="FT100" s="34">
        <v>837.4180000000033</v>
      </c>
      <c r="FU100" s="34">
        <v>41270.096000000005</v>
      </c>
      <c r="FV100" s="34">
        <v>2222.66</v>
      </c>
      <c r="FW100" s="34">
        <v>-880.31759999999849</v>
      </c>
      <c r="FX100" s="34">
        <v>-687.18031538461355</v>
      </c>
      <c r="FY100" s="34">
        <v>0</v>
      </c>
      <c r="FZ100" s="34">
        <v>-193.13728461538491</v>
      </c>
      <c r="GA100" s="34">
        <v>1342.3424000000014</v>
      </c>
      <c r="GB100" s="34">
        <v>42612.438399999999</v>
      </c>
      <c r="GC100" s="34">
        <v>5873.5380000000005</v>
      </c>
      <c r="GD100" s="34">
        <v>-994.66440000000148</v>
      </c>
      <c r="GE100" s="34">
        <v>-994.66440000000148</v>
      </c>
      <c r="GF100" s="34">
        <v>0</v>
      </c>
      <c r="GG100" s="34">
        <v>0</v>
      </c>
      <c r="GH100" s="34">
        <v>4878.873599999999</v>
      </c>
      <c r="GI100" s="34">
        <v>47491.312000000005</v>
      </c>
      <c r="GJ100" s="34">
        <v>868.42200000000003</v>
      </c>
      <c r="GK100" s="34">
        <v>822.86059999999861</v>
      </c>
      <c r="GL100" s="34">
        <v>822.86059999999861</v>
      </c>
      <c r="GM100" s="34">
        <v>0</v>
      </c>
      <c r="GN100" s="34">
        <v>0</v>
      </c>
      <c r="GO100" s="34">
        <v>1691.2825999999986</v>
      </c>
      <c r="GP100" s="34">
        <v>49182.594599999997</v>
      </c>
      <c r="GQ100" s="34">
        <v>-1082.2679999999996</v>
      </c>
      <c r="GR100" s="34">
        <v>-11443.936900000004</v>
      </c>
      <c r="GS100" s="34">
        <v>2347.8806966666725</v>
      </c>
      <c r="GT100" s="34">
        <v>0</v>
      </c>
      <c r="GU100" s="34">
        <v>-13791.817596666675</v>
      </c>
      <c r="GV100" s="34">
        <v>-12526.204900000002</v>
      </c>
      <c r="GW100" s="34">
        <v>36656.3897</v>
      </c>
      <c r="GX100" s="34">
        <v>380.31299999999999</v>
      </c>
      <c r="GY100" s="34">
        <v>-409.56789999999808</v>
      </c>
      <c r="GZ100" s="34">
        <v>-409.56789999999808</v>
      </c>
      <c r="HA100" s="34">
        <v>0</v>
      </c>
      <c r="HB100" s="34">
        <v>0</v>
      </c>
      <c r="HC100" s="34">
        <v>-29.254899999998088</v>
      </c>
      <c r="HD100" s="34">
        <v>36627.1348</v>
      </c>
      <c r="HE100" s="34">
        <v>-475.39199999999983</v>
      </c>
      <c r="HF100" s="34">
        <v>4987.9322000000038</v>
      </c>
      <c r="HG100" s="34">
        <v>5057.8895330440037</v>
      </c>
      <c r="HH100" s="34">
        <v>0</v>
      </c>
      <c r="HI100" s="34">
        <v>-69.957333043999995</v>
      </c>
      <c r="HJ100" s="34">
        <v>4512.540200000004</v>
      </c>
      <c r="HK100" s="34">
        <v>41139.675000000003</v>
      </c>
      <c r="HL100" s="34">
        <v>-7021.1719999999996</v>
      </c>
      <c r="HM100" s="34">
        <v>365.68679999999983</v>
      </c>
      <c r="HN100" s="34">
        <v>511.96119999999985</v>
      </c>
      <c r="HO100" s="34">
        <v>0</v>
      </c>
      <c r="HP100" s="34">
        <v>-146.27440000000001</v>
      </c>
      <c r="HQ100" s="34">
        <v>-6655.4852000000001</v>
      </c>
      <c r="HR100" s="34">
        <v>34484.189800000007</v>
      </c>
      <c r="HS100" s="34">
        <v>-877.64699999999993</v>
      </c>
      <c r="HT100" s="34">
        <v>-1023.9202000000005</v>
      </c>
      <c r="HU100" s="34">
        <v>36.569199999999626</v>
      </c>
      <c r="HV100" s="34">
        <v>0</v>
      </c>
      <c r="HW100" s="34">
        <v>-1060.4894000000002</v>
      </c>
      <c r="HX100" s="34">
        <v>-1901.5672000000004</v>
      </c>
      <c r="HY100" s="34">
        <v>32582.622600000002</v>
      </c>
      <c r="HZ100" s="34">
        <v>-950.78399999999999</v>
      </c>
      <c r="IA100" s="34">
        <v>36.569000000001211</v>
      </c>
      <c r="IB100" s="34">
        <v>36.569000000001211</v>
      </c>
      <c r="IC100" s="34">
        <v>0</v>
      </c>
      <c r="ID100" s="34">
        <v>0</v>
      </c>
      <c r="IE100" s="34">
        <v>-914.21499999999878</v>
      </c>
      <c r="IF100" s="34">
        <v>31668.407600000006</v>
      </c>
      <c r="IG100" s="34">
        <v>1462.7440000000001</v>
      </c>
      <c r="IH100" s="34">
        <v>-255.98019999999997</v>
      </c>
      <c r="II100" s="34">
        <v>-73.13719999999995</v>
      </c>
      <c r="IJ100" s="34">
        <v>0</v>
      </c>
      <c r="IK100" s="34">
        <v>-182.84300000000002</v>
      </c>
      <c r="IL100" s="34">
        <v>1206.7638000000002</v>
      </c>
      <c r="IM100" s="34">
        <v>32875.171400000007</v>
      </c>
      <c r="IN100" s="34">
        <v>1551.981</v>
      </c>
      <c r="IO100" s="34">
        <v>858.49719999999365</v>
      </c>
      <c r="IP100" s="34">
        <v>858.49719999999365</v>
      </c>
      <c r="IQ100" s="34">
        <v>0</v>
      </c>
      <c r="IR100" s="34">
        <v>0</v>
      </c>
      <c r="IS100" s="34">
        <v>2410.4781999999936</v>
      </c>
      <c r="IT100" s="34">
        <v>35285.649599999997</v>
      </c>
      <c r="IU100" s="34">
        <v>-53.642000000000095</v>
      </c>
      <c r="IV100" s="34">
        <v>341.80219999999673</v>
      </c>
      <c r="IW100" s="34">
        <v>341.80219999999673</v>
      </c>
      <c r="IX100" s="34">
        <v>0</v>
      </c>
      <c r="IY100" s="34">
        <v>0</v>
      </c>
      <c r="IZ100" s="34">
        <v>288.16019999999662</v>
      </c>
      <c r="JA100" s="34">
        <v>35573.809799999995</v>
      </c>
      <c r="JB100" s="34">
        <v>3270.9970000000003</v>
      </c>
      <c r="JC100" s="34">
        <v>517.00860000000375</v>
      </c>
      <c r="JD100" s="34">
        <v>517.00860000000421</v>
      </c>
      <c r="JE100" s="34">
        <v>0</v>
      </c>
      <c r="JF100" s="34">
        <v>0</v>
      </c>
      <c r="JG100" s="34">
        <v>3788.0056000000041</v>
      </c>
      <c r="JH100" s="34">
        <v>39361.815399999999</v>
      </c>
      <c r="JI100" s="34">
        <v>286.95999999999992</v>
      </c>
      <c r="JJ100" s="34">
        <v>447.29820000000393</v>
      </c>
      <c r="JK100" s="34">
        <v>447.29820000000575</v>
      </c>
      <c r="JL100" s="34">
        <v>0</v>
      </c>
      <c r="JM100" s="34">
        <v>0</v>
      </c>
      <c r="JN100" s="34">
        <v>734.25820000000385</v>
      </c>
      <c r="JO100" s="34">
        <v>40096.073600000003</v>
      </c>
    </row>
    <row r="101" spans="1:275" s="10" customFormat="1" x14ac:dyDescent="0.2">
      <c r="A101" s="45" t="s">
        <v>39</v>
      </c>
      <c r="B101" s="34">
        <v>0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4">
        <v>0</v>
      </c>
      <c r="AZ101" s="34">
        <v>0</v>
      </c>
      <c r="BA101" s="34">
        <v>0</v>
      </c>
      <c r="BB101" s="34">
        <v>0</v>
      </c>
      <c r="BC101" s="34">
        <v>0</v>
      </c>
      <c r="BD101" s="34">
        <v>0</v>
      </c>
      <c r="BE101" s="34">
        <v>0</v>
      </c>
      <c r="BF101" s="34">
        <v>0</v>
      </c>
      <c r="BG101" s="34">
        <v>0</v>
      </c>
      <c r="BH101" s="34">
        <v>0</v>
      </c>
      <c r="BI101" s="34">
        <v>0</v>
      </c>
      <c r="BJ101" s="34">
        <v>0</v>
      </c>
      <c r="BK101" s="34">
        <v>0</v>
      </c>
      <c r="BL101" s="34">
        <v>0</v>
      </c>
      <c r="BM101" s="34">
        <v>0</v>
      </c>
      <c r="BN101" s="34">
        <v>0</v>
      </c>
      <c r="BO101" s="34">
        <v>0</v>
      </c>
      <c r="BP101" s="34">
        <v>0</v>
      </c>
      <c r="BQ101" s="34">
        <v>0</v>
      </c>
      <c r="BR101" s="34">
        <v>0</v>
      </c>
      <c r="BS101" s="34">
        <v>0</v>
      </c>
      <c r="BT101" s="34">
        <v>0</v>
      </c>
      <c r="BU101" s="34">
        <v>0</v>
      </c>
      <c r="BV101" s="34">
        <v>0</v>
      </c>
      <c r="BW101" s="34">
        <v>0</v>
      </c>
      <c r="BX101" s="34">
        <v>0</v>
      </c>
      <c r="BY101" s="34">
        <v>0</v>
      </c>
      <c r="BZ101" s="34">
        <v>0</v>
      </c>
      <c r="CA101" s="34">
        <v>0</v>
      </c>
      <c r="CB101" s="34">
        <v>0</v>
      </c>
      <c r="CC101" s="34">
        <v>0</v>
      </c>
      <c r="CD101" s="34">
        <v>0</v>
      </c>
      <c r="CE101" s="34">
        <v>0</v>
      </c>
      <c r="CF101" s="34">
        <v>0</v>
      </c>
      <c r="CG101" s="34">
        <v>0</v>
      </c>
      <c r="CH101" s="34">
        <v>0</v>
      </c>
      <c r="CI101" s="34">
        <v>0</v>
      </c>
      <c r="CJ101" s="34">
        <v>0</v>
      </c>
      <c r="CK101" s="34">
        <v>0</v>
      </c>
      <c r="CL101" s="34">
        <v>0</v>
      </c>
      <c r="CM101" s="34">
        <v>0</v>
      </c>
      <c r="CN101" s="34">
        <v>0</v>
      </c>
      <c r="CO101" s="34">
        <v>0</v>
      </c>
      <c r="CP101" s="34">
        <v>0</v>
      </c>
      <c r="CQ101" s="34">
        <v>0</v>
      </c>
      <c r="CR101" s="34">
        <v>0</v>
      </c>
      <c r="CS101" s="34">
        <v>0</v>
      </c>
      <c r="CT101" s="34">
        <v>0</v>
      </c>
      <c r="CU101" s="34">
        <v>0</v>
      </c>
      <c r="CV101" s="34">
        <v>0</v>
      </c>
      <c r="CW101" s="34">
        <v>0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0</v>
      </c>
      <c r="DG101" s="34">
        <v>0</v>
      </c>
      <c r="DH101" s="34">
        <v>0</v>
      </c>
      <c r="DI101" s="34">
        <v>0</v>
      </c>
      <c r="DJ101" s="34">
        <v>0</v>
      </c>
      <c r="DK101" s="34">
        <v>0</v>
      </c>
      <c r="DL101" s="34">
        <v>0</v>
      </c>
      <c r="DM101" s="34">
        <v>0</v>
      </c>
      <c r="DN101" s="34">
        <v>0</v>
      </c>
      <c r="DO101" s="34">
        <v>0</v>
      </c>
      <c r="DP101" s="34">
        <v>0</v>
      </c>
      <c r="DQ101" s="34">
        <v>0</v>
      </c>
      <c r="DR101" s="34">
        <v>0</v>
      </c>
      <c r="DS101" s="34">
        <v>0</v>
      </c>
      <c r="DT101" s="34">
        <v>0</v>
      </c>
      <c r="DU101" s="34">
        <v>0</v>
      </c>
      <c r="DV101" s="34">
        <v>0</v>
      </c>
      <c r="DW101" s="34">
        <v>0</v>
      </c>
      <c r="DX101" s="34">
        <v>0</v>
      </c>
      <c r="DY101" s="34">
        <v>0</v>
      </c>
      <c r="DZ101" s="34">
        <v>0</v>
      </c>
      <c r="EA101" s="34">
        <v>0</v>
      </c>
      <c r="EB101" s="34">
        <v>0</v>
      </c>
      <c r="EC101" s="34">
        <v>0</v>
      </c>
      <c r="ED101" s="34">
        <v>0</v>
      </c>
      <c r="EE101" s="34">
        <v>0</v>
      </c>
      <c r="EF101" s="34">
        <v>0</v>
      </c>
      <c r="EG101" s="34">
        <v>0</v>
      </c>
      <c r="EH101" s="34">
        <v>0</v>
      </c>
      <c r="EI101" s="34">
        <v>0</v>
      </c>
      <c r="EJ101" s="34">
        <v>0</v>
      </c>
      <c r="EK101" s="34">
        <v>0</v>
      </c>
      <c r="EL101" s="34">
        <v>0</v>
      </c>
      <c r="EM101" s="34">
        <v>0</v>
      </c>
      <c r="EN101" s="34">
        <v>0</v>
      </c>
      <c r="EO101" s="34">
        <v>0</v>
      </c>
      <c r="EP101" s="34">
        <v>0</v>
      </c>
      <c r="EQ101" s="34">
        <v>0</v>
      </c>
      <c r="ER101" s="34">
        <v>0</v>
      </c>
      <c r="ES101" s="34">
        <v>0</v>
      </c>
      <c r="ET101" s="34">
        <v>0</v>
      </c>
      <c r="EU101" s="34">
        <v>0</v>
      </c>
      <c r="EV101" s="34">
        <v>0</v>
      </c>
      <c r="EW101" s="34">
        <v>0</v>
      </c>
      <c r="EX101" s="34">
        <v>0</v>
      </c>
      <c r="EY101" s="34">
        <v>0</v>
      </c>
      <c r="EZ101" s="34">
        <v>0</v>
      </c>
      <c r="FA101" s="34">
        <v>0</v>
      </c>
      <c r="FB101" s="34">
        <v>0</v>
      </c>
      <c r="FC101" s="34">
        <v>0</v>
      </c>
      <c r="FD101" s="34">
        <v>0</v>
      </c>
      <c r="FE101" s="34">
        <v>0</v>
      </c>
      <c r="FF101" s="34">
        <v>0</v>
      </c>
      <c r="FG101" s="34">
        <v>0</v>
      </c>
      <c r="FH101" s="34">
        <v>0</v>
      </c>
      <c r="FI101" s="34">
        <v>0</v>
      </c>
      <c r="FJ101" s="34">
        <v>0</v>
      </c>
      <c r="FK101" s="34">
        <v>0</v>
      </c>
      <c r="FL101" s="34">
        <v>0</v>
      </c>
      <c r="FM101" s="34">
        <v>0</v>
      </c>
      <c r="FN101" s="34">
        <v>0</v>
      </c>
      <c r="FO101" s="34">
        <v>0</v>
      </c>
      <c r="FP101" s="34">
        <v>0</v>
      </c>
      <c r="FQ101" s="34">
        <v>0</v>
      </c>
      <c r="FR101" s="34">
        <v>0</v>
      </c>
      <c r="FS101" s="34">
        <v>0</v>
      </c>
      <c r="FT101" s="34">
        <v>0</v>
      </c>
      <c r="FU101" s="34">
        <v>0</v>
      </c>
      <c r="FV101" s="34">
        <v>0</v>
      </c>
      <c r="FW101" s="34">
        <v>0</v>
      </c>
      <c r="FX101" s="34">
        <v>0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  <c r="GM101" s="34">
        <v>0</v>
      </c>
      <c r="GN101" s="34">
        <v>0</v>
      </c>
      <c r="GO101" s="34">
        <v>0</v>
      </c>
      <c r="GP101" s="34">
        <v>0</v>
      </c>
      <c r="GQ101" s="34">
        <v>2340.3919999999998</v>
      </c>
      <c r="GR101" s="34">
        <v>0</v>
      </c>
      <c r="GS101" s="34">
        <v>0</v>
      </c>
      <c r="GT101" s="34">
        <v>0</v>
      </c>
      <c r="GU101" s="34">
        <v>0</v>
      </c>
      <c r="GV101" s="34">
        <v>2340.3919999999998</v>
      </c>
      <c r="GW101" s="34">
        <v>2340.3919999999998</v>
      </c>
      <c r="GX101" s="34">
        <v>789.88200000000006</v>
      </c>
      <c r="GY101" s="34">
        <v>3.0000000015206751E-4</v>
      </c>
      <c r="GZ101" s="34">
        <v>3.0000000015206751E-4</v>
      </c>
      <c r="HA101" s="34">
        <v>0</v>
      </c>
      <c r="HB101" s="34">
        <v>0</v>
      </c>
      <c r="HC101" s="34">
        <v>789.88230000000021</v>
      </c>
      <c r="HD101" s="34">
        <v>3130.2743</v>
      </c>
      <c r="HE101" s="34">
        <v>-3185.0079999999998</v>
      </c>
      <c r="HF101" s="34">
        <v>54.733699999999772</v>
      </c>
      <c r="HG101" s="34">
        <v>54.733699999999772</v>
      </c>
      <c r="HH101" s="34">
        <v>0</v>
      </c>
      <c r="HI101" s="34">
        <v>0</v>
      </c>
      <c r="HJ101" s="34">
        <v>-3130.2743</v>
      </c>
      <c r="HK101" s="34">
        <v>0</v>
      </c>
      <c r="HL101" s="34">
        <v>0</v>
      </c>
      <c r="HM101" s="34">
        <v>0</v>
      </c>
      <c r="HN101" s="34">
        <v>0</v>
      </c>
      <c r="HO101" s="34">
        <v>0</v>
      </c>
      <c r="HP101" s="34">
        <v>0</v>
      </c>
      <c r="HQ101" s="34">
        <v>0</v>
      </c>
      <c r="HR101" s="34">
        <v>0</v>
      </c>
      <c r="HS101" s="34">
        <v>0</v>
      </c>
      <c r="HT101" s="34">
        <v>0</v>
      </c>
      <c r="HU101" s="34">
        <v>0</v>
      </c>
      <c r="HV101" s="34">
        <v>0</v>
      </c>
      <c r="HW101" s="34">
        <v>0</v>
      </c>
      <c r="HX101" s="34">
        <v>0</v>
      </c>
      <c r="HY101" s="34">
        <v>0</v>
      </c>
      <c r="HZ101" s="34">
        <v>0</v>
      </c>
      <c r="IA101" s="34">
        <v>0</v>
      </c>
      <c r="IB101" s="34">
        <v>0</v>
      </c>
      <c r="IC101" s="34">
        <v>0</v>
      </c>
      <c r="ID101" s="34">
        <v>0</v>
      </c>
      <c r="IE101" s="34">
        <v>0</v>
      </c>
      <c r="IF101" s="34">
        <v>0</v>
      </c>
      <c r="IG101" s="34">
        <v>0</v>
      </c>
      <c r="IH101" s="34">
        <v>0</v>
      </c>
      <c r="II101" s="34">
        <v>0</v>
      </c>
      <c r="IJ101" s="34">
        <v>0</v>
      </c>
      <c r="IK101" s="34">
        <v>0</v>
      </c>
      <c r="IL101" s="34">
        <v>0</v>
      </c>
      <c r="IM101" s="34">
        <v>0</v>
      </c>
      <c r="IN101" s="34">
        <v>0</v>
      </c>
      <c r="IO101" s="34">
        <v>0</v>
      </c>
      <c r="IP101" s="34">
        <v>0</v>
      </c>
      <c r="IQ101" s="34">
        <v>0</v>
      </c>
      <c r="IR101" s="34">
        <v>0</v>
      </c>
      <c r="IS101" s="34">
        <v>0</v>
      </c>
      <c r="IT101" s="34">
        <v>0</v>
      </c>
      <c r="IU101" s="34">
        <v>0</v>
      </c>
      <c r="IV101" s="34">
        <v>0</v>
      </c>
      <c r="IW101" s="34">
        <v>0</v>
      </c>
      <c r="IX101" s="34">
        <v>0</v>
      </c>
      <c r="IY101" s="34">
        <v>0</v>
      </c>
      <c r="IZ101" s="34">
        <v>0</v>
      </c>
      <c r="JA101" s="34">
        <v>0</v>
      </c>
      <c r="JB101" s="34">
        <v>0</v>
      </c>
      <c r="JC101" s="34">
        <v>0</v>
      </c>
      <c r="JD101" s="34">
        <v>0</v>
      </c>
      <c r="JE101" s="34">
        <v>0</v>
      </c>
      <c r="JF101" s="34">
        <v>0</v>
      </c>
      <c r="JG101" s="34">
        <v>0</v>
      </c>
      <c r="JH101" s="34">
        <v>0</v>
      </c>
      <c r="JI101" s="34">
        <v>0</v>
      </c>
      <c r="JJ101" s="34">
        <v>0</v>
      </c>
      <c r="JK101" s="34">
        <v>0</v>
      </c>
      <c r="JL101" s="34">
        <v>0</v>
      </c>
      <c r="JM101" s="34">
        <v>0</v>
      </c>
      <c r="JN101" s="34">
        <v>0</v>
      </c>
      <c r="JO101" s="34">
        <v>0</v>
      </c>
    </row>
    <row r="102" spans="1:275" s="10" customFormat="1" x14ac:dyDescent="0.2">
      <c r="A102" s="45" t="s">
        <v>9</v>
      </c>
      <c r="B102" s="34">
        <v>186195.10924800002</v>
      </c>
      <c r="C102" s="34">
        <v>-15027.881000000001</v>
      </c>
      <c r="D102" s="34">
        <v>78942.137876999972</v>
      </c>
      <c r="E102" s="34">
        <v>82712.69954315167</v>
      </c>
      <c r="F102" s="34">
        <v>0</v>
      </c>
      <c r="G102" s="34">
        <v>-3770.5616661516888</v>
      </c>
      <c r="H102" s="34">
        <v>63914.256876999978</v>
      </c>
      <c r="I102" s="34">
        <v>250109.366125</v>
      </c>
      <c r="J102" s="34">
        <v>-20290.438999999998</v>
      </c>
      <c r="K102" s="34">
        <v>-23700.295860999962</v>
      </c>
      <c r="L102" s="34">
        <v>-23959.726103576304</v>
      </c>
      <c r="M102" s="34">
        <v>0</v>
      </c>
      <c r="N102" s="34">
        <v>259.43024257634397</v>
      </c>
      <c r="O102" s="34">
        <v>-43990.734860999961</v>
      </c>
      <c r="P102" s="34">
        <v>206118.63126400003</v>
      </c>
      <c r="Q102" s="34">
        <v>-22455.864000000001</v>
      </c>
      <c r="R102" s="34">
        <v>6253.2259039999608</v>
      </c>
      <c r="S102" s="34">
        <v>4884.7050499612506</v>
      </c>
      <c r="T102" s="34">
        <v>0</v>
      </c>
      <c r="U102" s="34">
        <v>1368.5208540387098</v>
      </c>
      <c r="V102" s="34">
        <v>-16202.638096000039</v>
      </c>
      <c r="W102" s="34">
        <v>189915.99316799999</v>
      </c>
      <c r="X102" s="34">
        <v>-25888.216</v>
      </c>
      <c r="Y102" s="34">
        <v>19265.316711000021</v>
      </c>
      <c r="Z102" s="34">
        <v>19630.982410802171</v>
      </c>
      <c r="AA102" s="34">
        <v>0</v>
      </c>
      <c r="AB102" s="34">
        <v>-365.66569980215058</v>
      </c>
      <c r="AC102" s="34">
        <v>-6622.899288999979</v>
      </c>
      <c r="AD102" s="34">
        <v>183293.09387899999</v>
      </c>
      <c r="AE102" s="34">
        <v>-20060.257000000001</v>
      </c>
      <c r="AF102" s="34">
        <v>2255.532592999999</v>
      </c>
      <c r="AG102" s="34">
        <v>16784.546364593625</v>
      </c>
      <c r="AH102" s="34">
        <v>0</v>
      </c>
      <c r="AI102" s="34">
        <v>-14529.013771593625</v>
      </c>
      <c r="AJ102" s="34">
        <v>-17804.724407000002</v>
      </c>
      <c r="AK102" s="34">
        <v>165488.36947199999</v>
      </c>
      <c r="AL102" s="34">
        <v>-13960.743999999999</v>
      </c>
      <c r="AM102" s="34">
        <v>-8067.9767240000001</v>
      </c>
      <c r="AN102" s="34">
        <v>-8118.501601589247</v>
      </c>
      <c r="AO102" s="34">
        <v>0</v>
      </c>
      <c r="AP102" s="34">
        <v>50.524877589247353</v>
      </c>
      <c r="AQ102" s="34">
        <v>-22028.720723999999</v>
      </c>
      <c r="AR102" s="34">
        <v>143459.64874800001</v>
      </c>
      <c r="AS102" s="34">
        <v>-16119.453000000001</v>
      </c>
      <c r="AT102" s="34">
        <v>5406.3603689999936</v>
      </c>
      <c r="AU102" s="34">
        <v>5127.1178435569827</v>
      </c>
      <c r="AV102" s="34">
        <v>0</v>
      </c>
      <c r="AW102" s="34">
        <v>279.24252544301072</v>
      </c>
      <c r="AX102" s="34">
        <v>-10713.092631000007</v>
      </c>
      <c r="AY102" s="34">
        <v>132746.556117</v>
      </c>
      <c r="AZ102" s="34">
        <v>7191.072000000001</v>
      </c>
      <c r="BA102" s="34">
        <v>95.290582999993603</v>
      </c>
      <c r="BB102" s="34">
        <v>4884.492582225801</v>
      </c>
      <c r="BC102" s="34">
        <v>0</v>
      </c>
      <c r="BD102" s="34">
        <v>-4789.2019992258074</v>
      </c>
      <c r="BE102" s="34">
        <v>7286.3625829999946</v>
      </c>
      <c r="BF102" s="34">
        <v>140032.91869999998</v>
      </c>
      <c r="BG102" s="34">
        <v>-11523.319</v>
      </c>
      <c r="BH102" s="34">
        <v>-643.08478000000014</v>
      </c>
      <c r="BI102" s="34">
        <v>-534.84485280798788</v>
      </c>
      <c r="BJ102" s="34">
        <v>0</v>
      </c>
      <c r="BK102" s="34">
        <v>-108.23992719201227</v>
      </c>
      <c r="BL102" s="34">
        <v>-12166.403780000001</v>
      </c>
      <c r="BM102" s="34">
        <v>127866.51491999999</v>
      </c>
      <c r="BN102" s="34">
        <v>-13698.265000000001</v>
      </c>
      <c r="BO102" s="34">
        <v>-31799.824856000007</v>
      </c>
      <c r="BP102" s="34">
        <v>-2214.0498886222231</v>
      </c>
      <c r="BQ102" s="34">
        <v>0</v>
      </c>
      <c r="BR102" s="34">
        <v>-29585.774967377783</v>
      </c>
      <c r="BS102" s="34">
        <v>-45498.089856000006</v>
      </c>
      <c r="BT102" s="34">
        <v>82368.425063999981</v>
      </c>
      <c r="BU102" s="34">
        <v>-4892.2180000000008</v>
      </c>
      <c r="BV102" s="34">
        <v>1317.9632100000085</v>
      </c>
      <c r="BW102" s="34">
        <v>1343.8653882500084</v>
      </c>
      <c r="BX102" s="34">
        <v>0</v>
      </c>
      <c r="BY102" s="34">
        <v>-25.902178250000002</v>
      </c>
      <c r="BZ102" s="34">
        <v>-3574.2547899999918</v>
      </c>
      <c r="CA102" s="34">
        <v>78794.170274000004</v>
      </c>
      <c r="CB102" s="34">
        <v>-7382.1440000000002</v>
      </c>
      <c r="CC102" s="34">
        <v>-5734.7244539999992</v>
      </c>
      <c r="CD102" s="34">
        <v>3243.5139544239091</v>
      </c>
      <c r="CE102" s="34">
        <v>0</v>
      </c>
      <c r="CF102" s="34">
        <v>-8978.2384084239075</v>
      </c>
      <c r="CG102" s="34">
        <v>-13116.868453999999</v>
      </c>
      <c r="CH102" s="34">
        <v>65677.301819999993</v>
      </c>
      <c r="CI102" s="34">
        <v>-2865.7890000000002</v>
      </c>
      <c r="CJ102" s="34">
        <v>-2610.8706960000018</v>
      </c>
      <c r="CK102" s="34">
        <v>-2310.3469172555579</v>
      </c>
      <c r="CL102" s="34">
        <v>0</v>
      </c>
      <c r="CM102" s="34">
        <v>-300.52377874444392</v>
      </c>
      <c r="CN102" s="34">
        <v>-5476.6596960000024</v>
      </c>
      <c r="CO102" s="34">
        <v>60200.642123999991</v>
      </c>
      <c r="CP102" s="34">
        <v>-9407.1239999999998</v>
      </c>
      <c r="CQ102" s="34">
        <v>-981.71678399999473</v>
      </c>
      <c r="CR102" s="34">
        <v>-981.71678399999473</v>
      </c>
      <c r="CS102" s="34">
        <v>0</v>
      </c>
      <c r="CT102" s="34">
        <v>0</v>
      </c>
      <c r="CU102" s="34">
        <v>-10388.840783999995</v>
      </c>
      <c r="CV102" s="34">
        <v>49811.801339999998</v>
      </c>
      <c r="CW102" s="34">
        <v>-606.34899999999971</v>
      </c>
      <c r="CX102" s="34">
        <v>2778.4549540000021</v>
      </c>
      <c r="CY102" s="34">
        <v>2778.4549540000021</v>
      </c>
      <c r="CZ102" s="34">
        <v>0</v>
      </c>
      <c r="DA102" s="34">
        <v>0</v>
      </c>
      <c r="DB102" s="34">
        <v>2172.1059540000024</v>
      </c>
      <c r="DC102" s="34">
        <v>51983.907294000004</v>
      </c>
      <c r="DD102" s="34">
        <v>-1585.9490000000001</v>
      </c>
      <c r="DE102" s="34">
        <v>-2940.2737979999993</v>
      </c>
      <c r="DF102" s="34">
        <v>-983.7607878913002</v>
      </c>
      <c r="DG102" s="34">
        <v>0</v>
      </c>
      <c r="DH102" s="34">
        <v>-1956.5130101086991</v>
      </c>
      <c r="DI102" s="34">
        <v>-4526.2227979999989</v>
      </c>
      <c r="DJ102" s="34">
        <v>47457.684496000002</v>
      </c>
      <c r="DK102" s="34">
        <v>-9466.0730000000003</v>
      </c>
      <c r="DL102" s="34">
        <v>-742.54974100000436</v>
      </c>
      <c r="DM102" s="34">
        <v>-742.54974100000436</v>
      </c>
      <c r="DN102" s="34">
        <v>0</v>
      </c>
      <c r="DO102" s="34">
        <v>0</v>
      </c>
      <c r="DP102" s="34">
        <v>-10208.622741000005</v>
      </c>
      <c r="DQ102" s="34">
        <v>37249.061755000002</v>
      </c>
      <c r="DR102" s="34">
        <v>6717.2300000000005</v>
      </c>
      <c r="DS102" s="34">
        <v>-1079.5916570000018</v>
      </c>
      <c r="DT102" s="34">
        <v>-1079.5916570000018</v>
      </c>
      <c r="DU102" s="34">
        <v>0</v>
      </c>
      <c r="DV102" s="34">
        <v>0</v>
      </c>
      <c r="DW102" s="34">
        <v>5637.6383429999987</v>
      </c>
      <c r="DX102" s="34">
        <v>42886.700098000001</v>
      </c>
      <c r="DY102" s="34">
        <v>-3161.6499999999996</v>
      </c>
      <c r="DZ102" s="34">
        <v>-2733.8554739999963</v>
      </c>
      <c r="EA102" s="34">
        <v>-2733.8554739999963</v>
      </c>
      <c r="EB102" s="34">
        <v>0</v>
      </c>
      <c r="EC102" s="34">
        <v>0</v>
      </c>
      <c r="ED102" s="34">
        <v>-5895.505473999996</v>
      </c>
      <c r="EE102" s="34">
        <v>36991.194624000003</v>
      </c>
      <c r="EF102" s="34">
        <v>-668.31700000000001</v>
      </c>
      <c r="EG102" s="34">
        <v>-390.91222400000242</v>
      </c>
      <c r="EH102" s="34">
        <v>-390.91222400000242</v>
      </c>
      <c r="EI102" s="34">
        <v>0</v>
      </c>
      <c r="EJ102" s="34">
        <v>0</v>
      </c>
      <c r="EK102" s="34">
        <v>-1059.2292240000024</v>
      </c>
      <c r="EL102" s="34">
        <v>35931.965400000001</v>
      </c>
      <c r="EM102" s="34">
        <v>-2742.6519999999996</v>
      </c>
      <c r="EN102" s="34">
        <v>5984.5406000000057</v>
      </c>
      <c r="EO102" s="34">
        <v>4932.3343538461577</v>
      </c>
      <c r="EP102" s="34">
        <v>0</v>
      </c>
      <c r="EQ102" s="34">
        <v>1052.2062461538474</v>
      </c>
      <c r="ER102" s="34">
        <v>3241.8886000000057</v>
      </c>
      <c r="ES102" s="34">
        <v>39173.854000000007</v>
      </c>
      <c r="ET102" s="34">
        <v>476.9820000000002</v>
      </c>
      <c r="EU102" s="34">
        <v>-1294.1446000000053</v>
      </c>
      <c r="EV102" s="34">
        <v>-1294.1446000000053</v>
      </c>
      <c r="EW102" s="34">
        <v>0</v>
      </c>
      <c r="EX102" s="34">
        <v>0</v>
      </c>
      <c r="EY102" s="34">
        <v>-817.16260000000511</v>
      </c>
      <c r="EZ102" s="34">
        <v>38356.691399999996</v>
      </c>
      <c r="FA102" s="34">
        <v>-411.03599999999983</v>
      </c>
      <c r="FB102" s="34">
        <v>2097.2880999999998</v>
      </c>
      <c r="FC102" s="34">
        <v>2097.2880999999998</v>
      </c>
      <c r="FD102" s="34">
        <v>0</v>
      </c>
      <c r="FE102" s="34">
        <v>0</v>
      </c>
      <c r="FF102" s="34">
        <v>1686.2520999999997</v>
      </c>
      <c r="FG102" s="34">
        <v>40042.943500000001</v>
      </c>
      <c r="FH102" s="34">
        <v>216.16899999999993</v>
      </c>
      <c r="FI102" s="34">
        <v>173.56549999999874</v>
      </c>
      <c r="FJ102" s="34">
        <v>343.17241739130316</v>
      </c>
      <c r="FK102" s="34">
        <v>0</v>
      </c>
      <c r="FL102" s="34">
        <v>-169.60691739130442</v>
      </c>
      <c r="FM102" s="34">
        <v>389.73449999999866</v>
      </c>
      <c r="FN102" s="34">
        <v>40432.678</v>
      </c>
      <c r="FO102" s="34">
        <v>1595.194</v>
      </c>
      <c r="FP102" s="34">
        <v>-757.77599999999677</v>
      </c>
      <c r="FQ102" s="34">
        <v>-813.71479333333014</v>
      </c>
      <c r="FR102" s="34">
        <v>0</v>
      </c>
      <c r="FS102" s="34">
        <v>55.938793333333393</v>
      </c>
      <c r="FT102" s="34">
        <v>837.4180000000033</v>
      </c>
      <c r="FU102" s="34">
        <v>41270.096000000005</v>
      </c>
      <c r="FV102" s="34">
        <v>2222.66</v>
      </c>
      <c r="FW102" s="34">
        <v>-880.31759999999849</v>
      </c>
      <c r="FX102" s="34">
        <v>-687.18031538461355</v>
      </c>
      <c r="FY102" s="34">
        <v>0</v>
      </c>
      <c r="FZ102" s="34">
        <v>-193.13728461538491</v>
      </c>
      <c r="GA102" s="34">
        <v>1342.3424000000014</v>
      </c>
      <c r="GB102" s="34">
        <v>42612.438399999999</v>
      </c>
      <c r="GC102" s="34">
        <v>5873.5380000000005</v>
      </c>
      <c r="GD102" s="34">
        <v>-994.66440000000148</v>
      </c>
      <c r="GE102" s="34">
        <v>-994.66440000000148</v>
      </c>
      <c r="GF102" s="34">
        <v>0</v>
      </c>
      <c r="GG102" s="34">
        <v>0</v>
      </c>
      <c r="GH102" s="34">
        <v>4878.873599999999</v>
      </c>
      <c r="GI102" s="34">
        <v>47491.312000000005</v>
      </c>
      <c r="GJ102" s="34">
        <v>868.42200000000003</v>
      </c>
      <c r="GK102" s="34">
        <v>822.86059999999861</v>
      </c>
      <c r="GL102" s="34">
        <v>822.86059999999861</v>
      </c>
      <c r="GM102" s="34">
        <v>0</v>
      </c>
      <c r="GN102" s="34">
        <v>0</v>
      </c>
      <c r="GO102" s="34">
        <v>1691.2825999999986</v>
      </c>
      <c r="GP102" s="34">
        <v>49182.594599999997</v>
      </c>
      <c r="GQ102" s="34">
        <v>-3422.6599999999994</v>
      </c>
      <c r="GR102" s="34">
        <v>-11443.936900000004</v>
      </c>
      <c r="GS102" s="34">
        <v>2347.8806966666725</v>
      </c>
      <c r="GT102" s="34">
        <v>0</v>
      </c>
      <c r="GU102" s="34">
        <v>-13791.817596666675</v>
      </c>
      <c r="GV102" s="34">
        <v>-14866.596900000002</v>
      </c>
      <c r="GW102" s="34">
        <v>34315.9977</v>
      </c>
      <c r="GX102" s="34">
        <v>-409.56900000000007</v>
      </c>
      <c r="GY102" s="34">
        <v>-409.56819999999823</v>
      </c>
      <c r="GZ102" s="34">
        <v>-409.56819999999823</v>
      </c>
      <c r="HA102" s="34">
        <v>0</v>
      </c>
      <c r="HB102" s="34">
        <v>0</v>
      </c>
      <c r="HC102" s="34">
        <v>-819.1371999999983</v>
      </c>
      <c r="HD102" s="34">
        <v>33496.860500000003</v>
      </c>
      <c r="HE102" s="34">
        <v>2709.616</v>
      </c>
      <c r="HF102" s="34">
        <v>4933.1985000000041</v>
      </c>
      <c r="HG102" s="34">
        <v>5003.1558330440039</v>
      </c>
      <c r="HH102" s="34">
        <v>0</v>
      </c>
      <c r="HI102" s="34">
        <v>-69.957333043999995</v>
      </c>
      <c r="HJ102" s="34">
        <v>7642.814500000004</v>
      </c>
      <c r="HK102" s="34">
        <v>41139.675000000003</v>
      </c>
      <c r="HL102" s="34">
        <v>-7021.1719999999996</v>
      </c>
      <c r="HM102" s="34">
        <v>365.68679999999983</v>
      </c>
      <c r="HN102" s="34">
        <v>511.96119999999985</v>
      </c>
      <c r="HO102" s="34">
        <v>0</v>
      </c>
      <c r="HP102" s="34">
        <v>-146.27440000000001</v>
      </c>
      <c r="HQ102" s="34">
        <v>-6655.4852000000001</v>
      </c>
      <c r="HR102" s="34">
        <v>34484.189800000007</v>
      </c>
      <c r="HS102" s="34">
        <v>-877.64699999999993</v>
      </c>
      <c r="HT102" s="34">
        <v>-1023.9202000000005</v>
      </c>
      <c r="HU102" s="34">
        <v>36.569199999999626</v>
      </c>
      <c r="HV102" s="34">
        <v>0</v>
      </c>
      <c r="HW102" s="34">
        <v>-1060.4894000000002</v>
      </c>
      <c r="HX102" s="34">
        <v>-1901.5672000000004</v>
      </c>
      <c r="HY102" s="34">
        <v>32582.622600000002</v>
      </c>
      <c r="HZ102" s="34">
        <v>-950.78399999999999</v>
      </c>
      <c r="IA102" s="34">
        <v>36.569000000001211</v>
      </c>
      <c r="IB102" s="34">
        <v>36.569000000001211</v>
      </c>
      <c r="IC102" s="34">
        <v>0</v>
      </c>
      <c r="ID102" s="34">
        <v>0</v>
      </c>
      <c r="IE102" s="34">
        <v>-914.21499999999878</v>
      </c>
      <c r="IF102" s="34">
        <v>31668.407600000006</v>
      </c>
      <c r="IG102" s="34">
        <v>1462.7440000000001</v>
      </c>
      <c r="IH102" s="34">
        <v>-255.98019999999997</v>
      </c>
      <c r="II102" s="34">
        <v>-73.13719999999995</v>
      </c>
      <c r="IJ102" s="34">
        <v>0</v>
      </c>
      <c r="IK102" s="34">
        <v>-182.84300000000002</v>
      </c>
      <c r="IL102" s="34">
        <v>1206.7638000000002</v>
      </c>
      <c r="IM102" s="34">
        <v>32875.171400000007</v>
      </c>
      <c r="IN102" s="34">
        <v>1551.981</v>
      </c>
      <c r="IO102" s="34">
        <v>858.49719999999365</v>
      </c>
      <c r="IP102" s="34">
        <v>858.49719999999365</v>
      </c>
      <c r="IQ102" s="34">
        <v>0</v>
      </c>
      <c r="IR102" s="34">
        <v>0</v>
      </c>
      <c r="IS102" s="34">
        <v>2410.4781999999936</v>
      </c>
      <c r="IT102" s="34">
        <v>35285.649599999997</v>
      </c>
      <c r="IU102" s="34">
        <v>-53.642000000000095</v>
      </c>
      <c r="IV102" s="34">
        <v>341.80219999999673</v>
      </c>
      <c r="IW102" s="34">
        <v>341.80219999999673</v>
      </c>
      <c r="IX102" s="34">
        <v>0</v>
      </c>
      <c r="IY102" s="34">
        <v>0</v>
      </c>
      <c r="IZ102" s="34">
        <v>288.16019999999662</v>
      </c>
      <c r="JA102" s="34">
        <v>35573.809799999995</v>
      </c>
      <c r="JB102" s="34">
        <v>3270.9970000000003</v>
      </c>
      <c r="JC102" s="34">
        <v>517.00860000000375</v>
      </c>
      <c r="JD102" s="34">
        <v>517.00860000000421</v>
      </c>
      <c r="JE102" s="34">
        <v>0</v>
      </c>
      <c r="JF102" s="34">
        <v>0</v>
      </c>
      <c r="JG102" s="34">
        <v>3788.0056000000041</v>
      </c>
      <c r="JH102" s="34">
        <v>39361.815399999999</v>
      </c>
      <c r="JI102" s="34">
        <v>286.95999999999992</v>
      </c>
      <c r="JJ102" s="34">
        <v>447.29820000000393</v>
      </c>
      <c r="JK102" s="34">
        <v>447.29820000000575</v>
      </c>
      <c r="JL102" s="34">
        <v>0</v>
      </c>
      <c r="JM102" s="34">
        <v>0</v>
      </c>
      <c r="JN102" s="34">
        <v>734.25820000000385</v>
      </c>
      <c r="JO102" s="34">
        <v>40096.073600000003</v>
      </c>
    </row>
    <row r="103" spans="1:275" s="10" customFormat="1" x14ac:dyDescent="0.2">
      <c r="A103" s="47" t="s">
        <v>25</v>
      </c>
      <c r="B103" s="34">
        <v>73749.536412000001</v>
      </c>
      <c r="C103" s="34">
        <v>2600.5309999999999</v>
      </c>
      <c r="D103" s="34">
        <v>30829.614087999991</v>
      </c>
      <c r="E103" s="34">
        <v>31571.016662805097</v>
      </c>
      <c r="F103" s="34">
        <v>0</v>
      </c>
      <c r="G103" s="34">
        <v>-741.40257480510741</v>
      </c>
      <c r="H103" s="34">
        <v>33430.14508799999</v>
      </c>
      <c r="I103" s="34">
        <v>107179.68149999999</v>
      </c>
      <c r="J103" s="34">
        <v>-16023.555</v>
      </c>
      <c r="K103" s="34">
        <v>-10751.366791999979</v>
      </c>
      <c r="L103" s="34">
        <v>-9994.6952511523086</v>
      </c>
      <c r="M103" s="34">
        <v>0</v>
      </c>
      <c r="N103" s="34">
        <v>-756.67154084767003</v>
      </c>
      <c r="O103" s="34">
        <v>-26774.921791999979</v>
      </c>
      <c r="P103" s="34">
        <v>80404.759708000012</v>
      </c>
      <c r="Q103" s="34">
        <v>1560.384</v>
      </c>
      <c r="R103" s="34">
        <v>1367.9791159999786</v>
      </c>
      <c r="S103" s="34">
        <v>1780.7076275354625</v>
      </c>
      <c r="T103" s="34">
        <v>0</v>
      </c>
      <c r="U103" s="34">
        <v>-412.7285115354839</v>
      </c>
      <c r="V103" s="34">
        <v>2928.3631159999786</v>
      </c>
      <c r="W103" s="34">
        <v>83333.122823999991</v>
      </c>
      <c r="X103" s="34">
        <v>1345.0630000000001</v>
      </c>
      <c r="Y103" s="34">
        <v>8564.4054710000146</v>
      </c>
      <c r="Z103" s="34">
        <v>8724.3842146634561</v>
      </c>
      <c r="AA103" s="34">
        <v>0</v>
      </c>
      <c r="AB103" s="34">
        <v>-159.97874366344087</v>
      </c>
      <c r="AC103" s="34">
        <v>9909.4684710000147</v>
      </c>
      <c r="AD103" s="34">
        <v>93242.591295000006</v>
      </c>
      <c r="AE103" s="34">
        <v>7993.9260000000004</v>
      </c>
      <c r="AF103" s="34">
        <v>-2001.1753350000008</v>
      </c>
      <c r="AG103" s="34">
        <v>8497.7056412929196</v>
      </c>
      <c r="AH103" s="34">
        <v>0</v>
      </c>
      <c r="AI103" s="34">
        <v>-10498.88097629292</v>
      </c>
      <c r="AJ103" s="34">
        <v>5992.7506649999996</v>
      </c>
      <c r="AK103" s="34">
        <v>99235.341960000005</v>
      </c>
      <c r="AL103" s="34">
        <v>-4887.396999999999</v>
      </c>
      <c r="AM103" s="34">
        <v>-5518.2871940000023</v>
      </c>
      <c r="AN103" s="34">
        <v>-4785.6764689559159</v>
      </c>
      <c r="AO103" s="34">
        <v>0</v>
      </c>
      <c r="AP103" s="34">
        <v>-732.61072504408605</v>
      </c>
      <c r="AQ103" s="34">
        <v>-10405.684194000001</v>
      </c>
      <c r="AR103" s="34">
        <v>88829.657766000004</v>
      </c>
      <c r="AS103" s="34">
        <v>-10110.414000000001</v>
      </c>
      <c r="AT103" s="34">
        <v>3240.029510999997</v>
      </c>
      <c r="AU103" s="34">
        <v>3240.029510999997</v>
      </c>
      <c r="AV103" s="34">
        <v>0</v>
      </c>
      <c r="AW103" s="34">
        <v>0</v>
      </c>
      <c r="AX103" s="34">
        <v>-6870.3844890000037</v>
      </c>
      <c r="AY103" s="34">
        <v>81959.273277</v>
      </c>
      <c r="AZ103" s="34">
        <v>11185.309000000001</v>
      </c>
      <c r="BA103" s="34">
        <v>1398.030988999999</v>
      </c>
      <c r="BB103" s="34">
        <v>3443.1496805612896</v>
      </c>
      <c r="BC103" s="34">
        <v>0</v>
      </c>
      <c r="BD103" s="34">
        <v>-2045.1186915612907</v>
      </c>
      <c r="BE103" s="34">
        <v>12583.339989</v>
      </c>
      <c r="BF103" s="34">
        <v>94542.613266</v>
      </c>
      <c r="BG103" s="34">
        <v>-5577.9400000000005</v>
      </c>
      <c r="BH103" s="34">
        <v>-429.2509100000043</v>
      </c>
      <c r="BI103" s="34">
        <v>-429.2509100000043</v>
      </c>
      <c r="BJ103" s="34">
        <v>0</v>
      </c>
      <c r="BK103" s="34">
        <v>0</v>
      </c>
      <c r="BL103" s="34">
        <v>-6007.1909100000048</v>
      </c>
      <c r="BM103" s="34">
        <v>88535.422355999995</v>
      </c>
      <c r="BN103" s="34">
        <v>-2216.8319999999999</v>
      </c>
      <c r="BO103" s="34">
        <v>-31040.921064000006</v>
      </c>
      <c r="BP103" s="34">
        <v>-1481.6092227111112</v>
      </c>
      <c r="BQ103" s="34">
        <v>0</v>
      </c>
      <c r="BR103" s="34">
        <v>-29559.311841288894</v>
      </c>
      <c r="BS103" s="34">
        <v>-33257.753064000004</v>
      </c>
      <c r="BT103" s="34">
        <v>55277.669291999991</v>
      </c>
      <c r="BU103" s="34">
        <v>-1959.3210000000004</v>
      </c>
      <c r="BV103" s="34">
        <v>890.76784400000588</v>
      </c>
      <c r="BW103" s="34">
        <v>890.76784400000588</v>
      </c>
      <c r="BX103" s="34">
        <v>0</v>
      </c>
      <c r="BY103" s="34">
        <v>0</v>
      </c>
      <c r="BZ103" s="34">
        <v>-1068.5531559999945</v>
      </c>
      <c r="CA103" s="34">
        <v>54209.116135999997</v>
      </c>
      <c r="CB103" s="34">
        <v>-4527.5360000000001</v>
      </c>
      <c r="CC103" s="34">
        <v>3028.6646580000015</v>
      </c>
      <c r="CD103" s="34">
        <v>2381.5844123478282</v>
      </c>
      <c r="CE103" s="34">
        <v>0</v>
      </c>
      <c r="CF103" s="34">
        <v>647.08024565217352</v>
      </c>
      <c r="CG103" s="34">
        <v>-1498.8713419999985</v>
      </c>
      <c r="CH103" s="34">
        <v>52710.244793999998</v>
      </c>
      <c r="CI103" s="34">
        <v>-1906.825</v>
      </c>
      <c r="CJ103" s="34">
        <v>-10536.940913000002</v>
      </c>
      <c r="CK103" s="34">
        <v>-1603.1885812333421</v>
      </c>
      <c r="CL103" s="34">
        <v>0</v>
      </c>
      <c r="CM103" s="34">
        <v>-8933.7523317666601</v>
      </c>
      <c r="CN103" s="34">
        <v>-12443.765913000003</v>
      </c>
      <c r="CO103" s="34">
        <v>40266.478880999995</v>
      </c>
      <c r="CP103" s="34">
        <v>-5530.0329999999994</v>
      </c>
      <c r="CQ103" s="34">
        <v>-742.90322099999685</v>
      </c>
      <c r="CR103" s="34">
        <v>-742.90322099999685</v>
      </c>
      <c r="CS103" s="34">
        <v>0</v>
      </c>
      <c r="CT103" s="34">
        <v>0</v>
      </c>
      <c r="CU103" s="34">
        <v>-6272.9362209999963</v>
      </c>
      <c r="CV103" s="34">
        <v>33993.542659999999</v>
      </c>
      <c r="CW103" s="34">
        <v>1621.9720000000002</v>
      </c>
      <c r="CX103" s="34">
        <v>1738.191180000003</v>
      </c>
      <c r="CY103" s="34">
        <v>1738.191180000003</v>
      </c>
      <c r="CZ103" s="34">
        <v>0</v>
      </c>
      <c r="DA103" s="34">
        <v>0</v>
      </c>
      <c r="DB103" s="34">
        <v>3360.1631800000032</v>
      </c>
      <c r="DC103" s="34">
        <v>37353.705840000002</v>
      </c>
      <c r="DD103" s="34">
        <v>-1951.365</v>
      </c>
      <c r="DE103" s="34">
        <v>-2148.7357759999995</v>
      </c>
      <c r="DF103" s="34">
        <v>-667.37592548912744</v>
      </c>
      <c r="DG103" s="34">
        <v>0</v>
      </c>
      <c r="DH103" s="34">
        <v>-1481.3598505108721</v>
      </c>
      <c r="DI103" s="34">
        <v>-4100.1007759999993</v>
      </c>
      <c r="DJ103" s="34">
        <v>33253.605064000003</v>
      </c>
      <c r="DK103" s="34">
        <v>-6282.2020000000002</v>
      </c>
      <c r="DL103" s="34">
        <v>-512.85224900000412</v>
      </c>
      <c r="DM103" s="34">
        <v>-512.85224900000412</v>
      </c>
      <c r="DN103" s="34">
        <v>0</v>
      </c>
      <c r="DO103" s="34">
        <v>0</v>
      </c>
      <c r="DP103" s="34">
        <v>-6795.0542490000043</v>
      </c>
      <c r="DQ103" s="34">
        <v>26458.550814999999</v>
      </c>
      <c r="DR103" s="34">
        <v>6425.0740000000005</v>
      </c>
      <c r="DS103" s="34">
        <v>-698.9749550000015</v>
      </c>
      <c r="DT103" s="34">
        <v>-698.9749550000015</v>
      </c>
      <c r="DU103" s="34">
        <v>0</v>
      </c>
      <c r="DV103" s="34">
        <v>0</v>
      </c>
      <c r="DW103" s="34">
        <v>5726.099044999999</v>
      </c>
      <c r="DX103" s="34">
        <v>32184.649859999998</v>
      </c>
      <c r="DY103" s="34">
        <v>-3137.4389999999999</v>
      </c>
      <c r="DZ103" s="34">
        <v>-1881.8023079999971</v>
      </c>
      <c r="EA103" s="34">
        <v>-1881.8023079999971</v>
      </c>
      <c r="EB103" s="34">
        <v>0</v>
      </c>
      <c r="EC103" s="34">
        <v>0</v>
      </c>
      <c r="ED103" s="34">
        <v>-5019.2413079999969</v>
      </c>
      <c r="EE103" s="34">
        <v>27165.408552000001</v>
      </c>
      <c r="EF103" s="34">
        <v>-47.08400000000006</v>
      </c>
      <c r="EG103" s="34">
        <v>-258.17375200000129</v>
      </c>
      <c r="EH103" s="34">
        <v>-258.17375200000129</v>
      </c>
      <c r="EI103" s="34">
        <v>0</v>
      </c>
      <c r="EJ103" s="34">
        <v>0</v>
      </c>
      <c r="EK103" s="34">
        <v>-305.25775200000135</v>
      </c>
      <c r="EL103" s="34">
        <v>26860.150799999999</v>
      </c>
      <c r="EM103" s="34">
        <v>-2642.9829999999997</v>
      </c>
      <c r="EN103" s="34">
        <v>3283.1022000000044</v>
      </c>
      <c r="EO103" s="34">
        <v>3283.1022000000044</v>
      </c>
      <c r="EP103" s="34">
        <v>0</v>
      </c>
      <c r="EQ103" s="34">
        <v>0</v>
      </c>
      <c r="ER103" s="34">
        <v>640.11920000000464</v>
      </c>
      <c r="ES103" s="34">
        <v>27500.270000000004</v>
      </c>
      <c r="ET103" s="34">
        <v>638.88500000000022</v>
      </c>
      <c r="EU103" s="34">
        <v>-859.7266000000036</v>
      </c>
      <c r="EV103" s="34">
        <v>-859.7266000000036</v>
      </c>
      <c r="EW103" s="34">
        <v>0</v>
      </c>
      <c r="EX103" s="34">
        <v>0</v>
      </c>
      <c r="EY103" s="34">
        <v>-220.84160000000338</v>
      </c>
      <c r="EZ103" s="34">
        <v>27279.428400000001</v>
      </c>
      <c r="FA103" s="34">
        <v>692.13499999999999</v>
      </c>
      <c r="FB103" s="34">
        <v>1459.2925999999991</v>
      </c>
      <c r="FC103" s="34">
        <v>1459.2925999999991</v>
      </c>
      <c r="FD103" s="34">
        <v>0</v>
      </c>
      <c r="FE103" s="34">
        <v>0</v>
      </c>
      <c r="FF103" s="34">
        <v>2151.4275999999991</v>
      </c>
      <c r="FG103" s="34">
        <v>29430.856</v>
      </c>
      <c r="FH103" s="34">
        <v>329.67599999999993</v>
      </c>
      <c r="FI103" s="34">
        <v>267.09319999999889</v>
      </c>
      <c r="FJ103" s="34">
        <v>267.09319999999889</v>
      </c>
      <c r="FK103" s="34">
        <v>0</v>
      </c>
      <c r="FL103" s="34">
        <v>0</v>
      </c>
      <c r="FM103" s="34">
        <v>596.76919999999882</v>
      </c>
      <c r="FN103" s="34">
        <v>30027.625199999999</v>
      </c>
      <c r="FO103" s="34">
        <v>761.41700000000003</v>
      </c>
      <c r="FP103" s="34">
        <v>-589.37059999999713</v>
      </c>
      <c r="FQ103" s="34">
        <v>-589.37059999999713</v>
      </c>
      <c r="FR103" s="34">
        <v>0</v>
      </c>
      <c r="FS103" s="34">
        <v>0</v>
      </c>
      <c r="FT103" s="34">
        <v>172.0464000000029</v>
      </c>
      <c r="FU103" s="34">
        <v>30199.671600000001</v>
      </c>
      <c r="FV103" s="34">
        <v>2984.0709999999999</v>
      </c>
      <c r="FW103" s="34">
        <v>-816.76929999999993</v>
      </c>
      <c r="FX103" s="34">
        <v>-485.67681208791151</v>
      </c>
      <c r="FY103" s="34">
        <v>0</v>
      </c>
      <c r="FZ103" s="34">
        <v>-331.09248791208842</v>
      </c>
      <c r="GA103" s="34">
        <v>2167.3017</v>
      </c>
      <c r="GB103" s="34">
        <v>32366.973300000001</v>
      </c>
      <c r="GC103" s="34">
        <v>6204.7830000000004</v>
      </c>
      <c r="GD103" s="34">
        <v>-727.53229999999985</v>
      </c>
      <c r="GE103" s="34">
        <v>-727.53229999999985</v>
      </c>
      <c r="GF103" s="34">
        <v>0</v>
      </c>
      <c r="GG103" s="34">
        <v>0</v>
      </c>
      <c r="GH103" s="34">
        <v>5477.2507000000005</v>
      </c>
      <c r="GI103" s="34">
        <v>37844.224000000002</v>
      </c>
      <c r="GJ103" s="34">
        <v>1616.518</v>
      </c>
      <c r="GK103" s="34">
        <v>419.98639999999796</v>
      </c>
      <c r="GL103" s="34">
        <v>580.07025434782372</v>
      </c>
      <c r="GM103" s="34">
        <v>0</v>
      </c>
      <c r="GN103" s="34">
        <v>-160.08385434782579</v>
      </c>
      <c r="GO103" s="34">
        <v>2036.504399999998</v>
      </c>
      <c r="GP103" s="34">
        <v>39880.7284</v>
      </c>
      <c r="GQ103" s="34">
        <v>-3050.7809999999995</v>
      </c>
      <c r="GR103" s="34">
        <v>-6521.8710000000028</v>
      </c>
      <c r="GS103" s="34">
        <v>1844.5939188888915</v>
      </c>
      <c r="GT103" s="34">
        <v>0</v>
      </c>
      <c r="GU103" s="34">
        <v>-8366.4649188888943</v>
      </c>
      <c r="GV103" s="34">
        <v>-9572.6520000000019</v>
      </c>
      <c r="GW103" s="34">
        <v>30308.076399999998</v>
      </c>
      <c r="GX103" s="34">
        <v>-292.54900000000009</v>
      </c>
      <c r="GY103" s="34">
        <v>-321.80389999999795</v>
      </c>
      <c r="GZ103" s="34">
        <v>-321.80389999999795</v>
      </c>
      <c r="HA103" s="34">
        <v>0</v>
      </c>
      <c r="HB103" s="34">
        <v>0</v>
      </c>
      <c r="HC103" s="34">
        <v>-614.35289999999804</v>
      </c>
      <c r="HD103" s="34">
        <v>29693.7235</v>
      </c>
      <c r="HE103" s="34">
        <v>3193.2660000000001</v>
      </c>
      <c r="HF103" s="34">
        <v>4157.0023000000037</v>
      </c>
      <c r="HG103" s="34">
        <v>4226.9596330440036</v>
      </c>
      <c r="HH103" s="34">
        <v>0</v>
      </c>
      <c r="HI103" s="34">
        <v>-69.957333043999995</v>
      </c>
      <c r="HJ103" s="34">
        <v>7350.2683000000034</v>
      </c>
      <c r="HK103" s="34">
        <v>37043.991800000003</v>
      </c>
      <c r="HL103" s="34">
        <v>-6655.4859999999999</v>
      </c>
      <c r="HM103" s="34">
        <v>438.82399999999961</v>
      </c>
      <c r="HN103" s="34">
        <v>438.82399999999961</v>
      </c>
      <c r="HO103" s="34">
        <v>0</v>
      </c>
      <c r="HP103" s="34">
        <v>0</v>
      </c>
      <c r="HQ103" s="34">
        <v>-6216.6620000000003</v>
      </c>
      <c r="HR103" s="34">
        <v>30827.329800000003</v>
      </c>
      <c r="HS103" s="34">
        <v>-804.50999999999988</v>
      </c>
      <c r="HT103" s="34">
        <v>-1023.9200000000004</v>
      </c>
      <c r="HU103" s="34">
        <v>36.569399999999746</v>
      </c>
      <c r="HV103" s="34">
        <v>0</v>
      </c>
      <c r="HW103" s="34">
        <v>-1060.4894000000002</v>
      </c>
      <c r="HX103" s="34">
        <v>-1828.4300000000003</v>
      </c>
      <c r="HY103" s="34">
        <v>28998.899800000003</v>
      </c>
      <c r="HZ103" s="34">
        <v>-1060.49</v>
      </c>
      <c r="IA103" s="34">
        <v>6.0000000144100341E-4</v>
      </c>
      <c r="IB103" s="34">
        <v>6.0000000144100341E-4</v>
      </c>
      <c r="IC103" s="34">
        <v>0</v>
      </c>
      <c r="ID103" s="34">
        <v>0</v>
      </c>
      <c r="IE103" s="34">
        <v>-1060.4893999999986</v>
      </c>
      <c r="IF103" s="34">
        <v>27938.410400000004</v>
      </c>
      <c r="IG103" s="34">
        <v>1170.1950000000002</v>
      </c>
      <c r="IH103" s="34">
        <v>-255.98000000000002</v>
      </c>
      <c r="II103" s="34">
        <v>-73.137</v>
      </c>
      <c r="IJ103" s="34">
        <v>0</v>
      </c>
      <c r="IK103" s="34">
        <v>-182.84300000000002</v>
      </c>
      <c r="IL103" s="34">
        <v>914.21500000000015</v>
      </c>
      <c r="IM103" s="34">
        <v>28852.625400000004</v>
      </c>
      <c r="IN103" s="34">
        <v>2097.855</v>
      </c>
      <c r="IO103" s="34">
        <v>688.85879999999406</v>
      </c>
      <c r="IP103" s="34">
        <v>688.85879999999406</v>
      </c>
      <c r="IQ103" s="34">
        <v>0</v>
      </c>
      <c r="IR103" s="34">
        <v>0</v>
      </c>
      <c r="IS103" s="34">
        <v>2786.7137999999941</v>
      </c>
      <c r="IT103" s="34">
        <v>31639.339199999999</v>
      </c>
      <c r="IU103" s="34">
        <v>-164.75600000000009</v>
      </c>
      <c r="IV103" s="34">
        <v>294.75079999999684</v>
      </c>
      <c r="IW103" s="34">
        <v>294.75079999999684</v>
      </c>
      <c r="IX103" s="34">
        <v>0</v>
      </c>
      <c r="IY103" s="34">
        <v>0</v>
      </c>
      <c r="IZ103" s="34">
        <v>129.99479999999676</v>
      </c>
      <c r="JA103" s="34">
        <v>31769.333999999995</v>
      </c>
      <c r="JB103" s="34">
        <v>3310.0080000000003</v>
      </c>
      <c r="JC103" s="34">
        <v>431.42040000000407</v>
      </c>
      <c r="JD103" s="34">
        <v>431.42040000000407</v>
      </c>
      <c r="JE103" s="34">
        <v>0</v>
      </c>
      <c r="JF103" s="34">
        <v>0</v>
      </c>
      <c r="JG103" s="34">
        <v>3741.4284000000043</v>
      </c>
      <c r="JH103" s="34">
        <v>35510.7624</v>
      </c>
      <c r="JI103" s="34">
        <v>614.68299999999988</v>
      </c>
      <c r="JJ103" s="34">
        <v>347.98500000000524</v>
      </c>
      <c r="JK103" s="34">
        <v>347.98500000000524</v>
      </c>
      <c r="JL103" s="34">
        <v>0</v>
      </c>
      <c r="JM103" s="34">
        <v>0</v>
      </c>
      <c r="JN103" s="34">
        <v>962.66800000000512</v>
      </c>
      <c r="JO103" s="34">
        <v>36473.430400000005</v>
      </c>
    </row>
    <row r="104" spans="1:275" s="10" customFormat="1" x14ac:dyDescent="0.2">
      <c r="A104" s="47" t="s">
        <v>24</v>
      </c>
      <c r="B104" s="34">
        <v>112445.57283600001</v>
      </c>
      <c r="C104" s="34">
        <v>-17628.412</v>
      </c>
      <c r="D104" s="34">
        <v>48112.523788999984</v>
      </c>
      <c r="E104" s="34">
        <v>51141.682880346569</v>
      </c>
      <c r="F104" s="34">
        <v>0</v>
      </c>
      <c r="G104" s="34">
        <v>-3029.1590913465816</v>
      </c>
      <c r="H104" s="34">
        <v>30484.111788999988</v>
      </c>
      <c r="I104" s="34">
        <v>142929.68462499999</v>
      </c>
      <c r="J104" s="34">
        <v>-4266.884</v>
      </c>
      <c r="K104" s="34">
        <v>-12948.929068999982</v>
      </c>
      <c r="L104" s="34">
        <v>-13965.030852423995</v>
      </c>
      <c r="M104" s="34">
        <v>0</v>
      </c>
      <c r="N104" s="34">
        <v>1016.101783424014</v>
      </c>
      <c r="O104" s="34">
        <v>-17215.813068999982</v>
      </c>
      <c r="P104" s="34">
        <v>125713.87155600001</v>
      </c>
      <c r="Q104" s="34">
        <v>-24016.248</v>
      </c>
      <c r="R104" s="34">
        <v>4885.2467879999822</v>
      </c>
      <c r="S104" s="34">
        <v>3103.9974224257885</v>
      </c>
      <c r="T104" s="34">
        <v>0</v>
      </c>
      <c r="U104" s="34">
        <v>1781.2493655741937</v>
      </c>
      <c r="V104" s="34">
        <v>-19131.001212000017</v>
      </c>
      <c r="W104" s="34">
        <v>106582.870344</v>
      </c>
      <c r="X104" s="34">
        <v>-27233.278999999999</v>
      </c>
      <c r="Y104" s="34">
        <v>10700.911240000005</v>
      </c>
      <c r="Z104" s="34">
        <v>10906.598196138715</v>
      </c>
      <c r="AA104" s="34">
        <v>0</v>
      </c>
      <c r="AB104" s="34">
        <v>-205.68695613870972</v>
      </c>
      <c r="AC104" s="34">
        <v>-16532.367759999994</v>
      </c>
      <c r="AD104" s="34">
        <v>90050.502584000002</v>
      </c>
      <c r="AE104" s="34">
        <v>-28054.183000000001</v>
      </c>
      <c r="AF104" s="34">
        <v>4256.7079279999998</v>
      </c>
      <c r="AG104" s="34">
        <v>8286.8407233007056</v>
      </c>
      <c r="AH104" s="34">
        <v>0</v>
      </c>
      <c r="AI104" s="34">
        <v>-4030.1327953007049</v>
      </c>
      <c r="AJ104" s="34">
        <v>-23797.475072000001</v>
      </c>
      <c r="AK104" s="34">
        <v>66253.027512000001</v>
      </c>
      <c r="AL104" s="34">
        <v>-9073.3469999999998</v>
      </c>
      <c r="AM104" s="34">
        <v>-2549.6895299999978</v>
      </c>
      <c r="AN104" s="34">
        <v>-3332.8251326333311</v>
      </c>
      <c r="AO104" s="34">
        <v>0</v>
      </c>
      <c r="AP104" s="34">
        <v>783.13560263333341</v>
      </c>
      <c r="AQ104" s="34">
        <v>-11623.036529999998</v>
      </c>
      <c r="AR104" s="34">
        <v>54629.990982000003</v>
      </c>
      <c r="AS104" s="34">
        <v>-6009.0389999999998</v>
      </c>
      <c r="AT104" s="34">
        <v>2166.3308579999966</v>
      </c>
      <c r="AU104" s="34">
        <v>1887.088332556986</v>
      </c>
      <c r="AV104" s="34">
        <v>0</v>
      </c>
      <c r="AW104" s="34">
        <v>279.24252544301072</v>
      </c>
      <c r="AX104" s="34">
        <v>-3842.7081420000031</v>
      </c>
      <c r="AY104" s="34">
        <v>50787.28284</v>
      </c>
      <c r="AZ104" s="34">
        <v>-3994.2370000000001</v>
      </c>
      <c r="BA104" s="34">
        <v>-1302.7404060000054</v>
      </c>
      <c r="BB104" s="34">
        <v>1441.3429016645114</v>
      </c>
      <c r="BC104" s="34">
        <v>0</v>
      </c>
      <c r="BD104" s="34">
        <v>-2744.0833076645167</v>
      </c>
      <c r="BE104" s="34">
        <v>-5296.9774060000054</v>
      </c>
      <c r="BF104" s="34">
        <v>45490.305433999994</v>
      </c>
      <c r="BG104" s="34">
        <v>-5945.3789999999999</v>
      </c>
      <c r="BH104" s="34">
        <v>-213.83386999999584</v>
      </c>
      <c r="BI104" s="34">
        <v>-105.59394280798357</v>
      </c>
      <c r="BJ104" s="34">
        <v>0</v>
      </c>
      <c r="BK104" s="34">
        <v>-108.23992719201227</v>
      </c>
      <c r="BL104" s="34">
        <v>-6159.2128699999957</v>
      </c>
      <c r="BM104" s="34">
        <v>39331.092563999999</v>
      </c>
      <c r="BN104" s="34">
        <v>-11481.433000000001</v>
      </c>
      <c r="BO104" s="34">
        <v>-758.90379200000098</v>
      </c>
      <c r="BP104" s="34">
        <v>-732.44066591111209</v>
      </c>
      <c r="BQ104" s="34">
        <v>0</v>
      </c>
      <c r="BR104" s="34">
        <v>-26.463126088888895</v>
      </c>
      <c r="BS104" s="34">
        <v>-12240.336792000002</v>
      </c>
      <c r="BT104" s="34">
        <v>27090.755771999997</v>
      </c>
      <c r="BU104" s="34">
        <v>-2932.8969999999999</v>
      </c>
      <c r="BV104" s="34">
        <v>427.19536600000265</v>
      </c>
      <c r="BW104" s="34">
        <v>453.09754425000267</v>
      </c>
      <c r="BX104" s="34">
        <v>0</v>
      </c>
      <c r="BY104" s="34">
        <v>-25.902178250000002</v>
      </c>
      <c r="BZ104" s="34">
        <v>-2505.7016339999973</v>
      </c>
      <c r="CA104" s="34">
        <v>24585.054138</v>
      </c>
      <c r="CB104" s="34">
        <v>-2854.6080000000002</v>
      </c>
      <c r="CC104" s="34">
        <v>-8763.3891120000008</v>
      </c>
      <c r="CD104" s="34">
        <v>861.92954207608091</v>
      </c>
      <c r="CE104" s="34">
        <v>0</v>
      </c>
      <c r="CF104" s="34">
        <v>-9625.3186540760817</v>
      </c>
      <c r="CG104" s="34">
        <v>-11617.997112000001</v>
      </c>
      <c r="CH104" s="34">
        <v>12967.057025999999</v>
      </c>
      <c r="CI104" s="34">
        <v>-958.96400000000006</v>
      </c>
      <c r="CJ104" s="34">
        <v>7926.0702170000004</v>
      </c>
      <c r="CK104" s="34">
        <v>-707.15833602221574</v>
      </c>
      <c r="CL104" s="34">
        <v>0</v>
      </c>
      <c r="CM104" s="34">
        <v>8633.2285530222161</v>
      </c>
      <c r="CN104" s="34">
        <v>6967.1062170000005</v>
      </c>
      <c r="CO104" s="34">
        <v>19934.163242999999</v>
      </c>
      <c r="CP104" s="34">
        <v>-3877.0910000000003</v>
      </c>
      <c r="CQ104" s="34">
        <v>-238.81356299999788</v>
      </c>
      <c r="CR104" s="34">
        <v>-238.81356299999788</v>
      </c>
      <c r="CS104" s="34">
        <v>0</v>
      </c>
      <c r="CT104" s="34">
        <v>0</v>
      </c>
      <c r="CU104" s="34">
        <v>-4115.9045629999982</v>
      </c>
      <c r="CV104" s="34">
        <v>15818.258680000001</v>
      </c>
      <c r="CW104" s="34">
        <v>-2228.3209999999999</v>
      </c>
      <c r="CX104" s="34">
        <v>1040.2637739999991</v>
      </c>
      <c r="CY104" s="34">
        <v>1040.2637739999991</v>
      </c>
      <c r="CZ104" s="34">
        <v>0</v>
      </c>
      <c r="DA104" s="34">
        <v>0</v>
      </c>
      <c r="DB104" s="34">
        <v>-1188.0572260000008</v>
      </c>
      <c r="DC104" s="34">
        <v>14630.201454</v>
      </c>
      <c r="DD104" s="34">
        <v>365.41600000000005</v>
      </c>
      <c r="DE104" s="34">
        <v>-791.53802199999961</v>
      </c>
      <c r="DF104" s="34">
        <v>-316.3848624021727</v>
      </c>
      <c r="DG104" s="34">
        <v>0</v>
      </c>
      <c r="DH104" s="34">
        <v>-475.15315959782691</v>
      </c>
      <c r="DI104" s="34">
        <v>-426.12202199999956</v>
      </c>
      <c r="DJ104" s="34">
        <v>14204.079432</v>
      </c>
      <c r="DK104" s="34">
        <v>-3183.8710000000001</v>
      </c>
      <c r="DL104" s="34">
        <v>-229.69749200000024</v>
      </c>
      <c r="DM104" s="34">
        <v>-229.69749200000024</v>
      </c>
      <c r="DN104" s="34">
        <v>0</v>
      </c>
      <c r="DO104" s="34">
        <v>0</v>
      </c>
      <c r="DP104" s="34">
        <v>-3413.5684920000003</v>
      </c>
      <c r="DQ104" s="34">
        <v>10790.51094</v>
      </c>
      <c r="DR104" s="34">
        <v>292.15600000000006</v>
      </c>
      <c r="DS104" s="34">
        <v>-380.61670200000037</v>
      </c>
      <c r="DT104" s="34">
        <v>-380.61670200000037</v>
      </c>
      <c r="DU104" s="34">
        <v>0</v>
      </c>
      <c r="DV104" s="34">
        <v>0</v>
      </c>
      <c r="DW104" s="34">
        <v>-88.46070200000031</v>
      </c>
      <c r="DX104" s="34">
        <v>10702.050238</v>
      </c>
      <c r="DY104" s="34">
        <v>-24.210999999999995</v>
      </c>
      <c r="DZ104" s="34">
        <v>-852.05316599999901</v>
      </c>
      <c r="EA104" s="34">
        <v>-852.05316599999901</v>
      </c>
      <c r="EB104" s="34">
        <v>0</v>
      </c>
      <c r="EC104" s="34">
        <v>0</v>
      </c>
      <c r="ED104" s="34">
        <v>-876.26416599999902</v>
      </c>
      <c r="EE104" s="34">
        <v>9825.7860720000008</v>
      </c>
      <c r="EF104" s="34">
        <v>-621.23299999999995</v>
      </c>
      <c r="EG104" s="34">
        <v>-132.73847200000114</v>
      </c>
      <c r="EH104" s="34">
        <v>-132.73847200000114</v>
      </c>
      <c r="EI104" s="34">
        <v>0</v>
      </c>
      <c r="EJ104" s="34">
        <v>0</v>
      </c>
      <c r="EK104" s="34">
        <v>-753.97147200000109</v>
      </c>
      <c r="EL104" s="34">
        <v>9071.8145999999997</v>
      </c>
      <c r="EM104" s="34">
        <v>-99.668999999999983</v>
      </c>
      <c r="EN104" s="34">
        <v>2701.4384000000009</v>
      </c>
      <c r="EO104" s="34">
        <v>1649.2321538461536</v>
      </c>
      <c r="EP104" s="34">
        <v>0</v>
      </c>
      <c r="EQ104" s="34">
        <v>1052.2062461538474</v>
      </c>
      <c r="ER104" s="34">
        <v>2601.769400000001</v>
      </c>
      <c r="ES104" s="34">
        <v>11673.584000000001</v>
      </c>
      <c r="ET104" s="34">
        <v>-161.90299999999999</v>
      </c>
      <c r="EU104" s="34">
        <v>-434.41800000000171</v>
      </c>
      <c r="EV104" s="34">
        <v>-434.41800000000171</v>
      </c>
      <c r="EW104" s="34">
        <v>0</v>
      </c>
      <c r="EX104" s="34">
        <v>0</v>
      </c>
      <c r="EY104" s="34">
        <v>-596.32100000000173</v>
      </c>
      <c r="EZ104" s="34">
        <v>11077.262999999999</v>
      </c>
      <c r="FA104" s="34">
        <v>-1103.1709999999998</v>
      </c>
      <c r="FB104" s="34">
        <v>637.99550000000045</v>
      </c>
      <c r="FC104" s="34">
        <v>637.99550000000045</v>
      </c>
      <c r="FD104" s="34">
        <v>0</v>
      </c>
      <c r="FE104" s="34">
        <v>0</v>
      </c>
      <c r="FF104" s="34">
        <v>-465.17549999999937</v>
      </c>
      <c r="FG104" s="34">
        <v>10612.0875</v>
      </c>
      <c r="FH104" s="34">
        <v>-113.50700000000001</v>
      </c>
      <c r="FI104" s="34">
        <v>-93.527700000000152</v>
      </c>
      <c r="FJ104" s="34">
        <v>76.079217391304269</v>
      </c>
      <c r="FK104" s="34">
        <v>0</v>
      </c>
      <c r="FL104" s="34">
        <v>-169.60691739130442</v>
      </c>
      <c r="FM104" s="34">
        <v>-207.03470000000016</v>
      </c>
      <c r="FN104" s="34">
        <v>10405.052799999999</v>
      </c>
      <c r="FO104" s="34">
        <v>833.77700000000004</v>
      </c>
      <c r="FP104" s="34">
        <v>-168.40539999999964</v>
      </c>
      <c r="FQ104" s="34">
        <v>-224.34419333333304</v>
      </c>
      <c r="FR104" s="34">
        <v>0</v>
      </c>
      <c r="FS104" s="34">
        <v>55.938793333333393</v>
      </c>
      <c r="FT104" s="34">
        <v>665.3716000000004</v>
      </c>
      <c r="FU104" s="34">
        <v>11070.4244</v>
      </c>
      <c r="FV104" s="34">
        <v>-761.41100000000006</v>
      </c>
      <c r="FW104" s="34">
        <v>-63.548299999998562</v>
      </c>
      <c r="FX104" s="34">
        <v>-201.50350329670206</v>
      </c>
      <c r="FY104" s="34">
        <v>0</v>
      </c>
      <c r="FZ104" s="34">
        <v>137.9552032967035</v>
      </c>
      <c r="GA104" s="34">
        <v>-824.95929999999862</v>
      </c>
      <c r="GB104" s="34">
        <v>10245.465100000001</v>
      </c>
      <c r="GC104" s="34">
        <v>-331.24499999999995</v>
      </c>
      <c r="GD104" s="34">
        <v>-267.13210000000157</v>
      </c>
      <c r="GE104" s="34">
        <v>-267.13210000000157</v>
      </c>
      <c r="GF104" s="34">
        <v>0</v>
      </c>
      <c r="GG104" s="34">
        <v>0</v>
      </c>
      <c r="GH104" s="34">
        <v>-598.37710000000152</v>
      </c>
      <c r="GI104" s="34">
        <v>9647.0879999999997</v>
      </c>
      <c r="GJ104" s="34">
        <v>-748.096</v>
      </c>
      <c r="GK104" s="34">
        <v>402.87420000000066</v>
      </c>
      <c r="GL104" s="34">
        <v>242.79034565217486</v>
      </c>
      <c r="GM104" s="34">
        <v>0</v>
      </c>
      <c r="GN104" s="34">
        <v>160.08385434782579</v>
      </c>
      <c r="GO104" s="34">
        <v>-345.22179999999935</v>
      </c>
      <c r="GP104" s="34">
        <v>9301.8662000000004</v>
      </c>
      <c r="GQ104" s="34">
        <v>-371.87899999999996</v>
      </c>
      <c r="GR104" s="34">
        <v>-4922.0659000000005</v>
      </c>
      <c r="GS104" s="34">
        <v>503.28677777778103</v>
      </c>
      <c r="GT104" s="34">
        <v>0</v>
      </c>
      <c r="GU104" s="34">
        <v>-5425.3526777777815</v>
      </c>
      <c r="GV104" s="34">
        <v>-5293.9449000000004</v>
      </c>
      <c r="GW104" s="34">
        <v>4007.9213</v>
      </c>
      <c r="GX104" s="34">
        <v>-117.02</v>
      </c>
      <c r="GY104" s="34">
        <v>-87.764300000000262</v>
      </c>
      <c r="GZ104" s="34">
        <v>-87.764300000000262</v>
      </c>
      <c r="HA104" s="34">
        <v>0</v>
      </c>
      <c r="HB104" s="34">
        <v>0</v>
      </c>
      <c r="HC104" s="34">
        <v>-204.78430000000026</v>
      </c>
      <c r="HD104" s="34">
        <v>3803.1369999999997</v>
      </c>
      <c r="HE104" s="34">
        <v>-483.65</v>
      </c>
      <c r="HF104" s="34">
        <v>776.19620000000066</v>
      </c>
      <c r="HG104" s="34">
        <v>776.19620000000066</v>
      </c>
      <c r="HH104" s="34">
        <v>0</v>
      </c>
      <c r="HI104" s="34">
        <v>0</v>
      </c>
      <c r="HJ104" s="34">
        <v>292.54620000000068</v>
      </c>
      <c r="HK104" s="34">
        <v>4095.6832000000004</v>
      </c>
      <c r="HL104" s="34">
        <v>-365.68600000000004</v>
      </c>
      <c r="HM104" s="34">
        <v>-73.13719999999978</v>
      </c>
      <c r="HN104" s="34">
        <v>73.137200000000234</v>
      </c>
      <c r="HO104" s="34">
        <v>0</v>
      </c>
      <c r="HP104" s="34">
        <v>-146.27440000000001</v>
      </c>
      <c r="HQ104" s="34">
        <v>-438.82319999999982</v>
      </c>
      <c r="HR104" s="34">
        <v>3656.8600000000006</v>
      </c>
      <c r="HS104" s="34">
        <v>-73.137</v>
      </c>
      <c r="HT104" s="34">
        <v>-2.0000000012032615E-4</v>
      </c>
      <c r="HU104" s="34">
        <v>-2.0000000012032615E-4</v>
      </c>
      <c r="HV104" s="34">
        <v>0</v>
      </c>
      <c r="HW104" s="34">
        <v>0</v>
      </c>
      <c r="HX104" s="34">
        <v>-73.137200000000121</v>
      </c>
      <c r="HY104" s="34">
        <v>3583.7228000000005</v>
      </c>
      <c r="HZ104" s="34">
        <v>109.70600000000002</v>
      </c>
      <c r="IA104" s="34">
        <v>36.56839999999977</v>
      </c>
      <c r="IB104" s="34">
        <v>36.56839999999977</v>
      </c>
      <c r="IC104" s="34">
        <v>0</v>
      </c>
      <c r="ID104" s="34">
        <v>0</v>
      </c>
      <c r="IE104" s="34">
        <v>146.27439999999979</v>
      </c>
      <c r="IF104" s="34">
        <v>3729.9972000000002</v>
      </c>
      <c r="IG104" s="34">
        <v>292.54899999999998</v>
      </c>
      <c r="IH104" s="34">
        <v>-1.9999999994979589E-4</v>
      </c>
      <c r="II104" s="34">
        <v>-1.9999999994979589E-4</v>
      </c>
      <c r="IJ104" s="34">
        <v>0</v>
      </c>
      <c r="IK104" s="34">
        <v>0</v>
      </c>
      <c r="IL104" s="34">
        <v>292.54880000000003</v>
      </c>
      <c r="IM104" s="34">
        <v>4022.5460000000003</v>
      </c>
      <c r="IN104" s="34">
        <v>-545.87400000000002</v>
      </c>
      <c r="IO104" s="34">
        <v>169.63839999999959</v>
      </c>
      <c r="IP104" s="34">
        <v>169.63839999999959</v>
      </c>
      <c r="IQ104" s="34">
        <v>0</v>
      </c>
      <c r="IR104" s="34">
        <v>0</v>
      </c>
      <c r="IS104" s="34">
        <v>-376.23560000000043</v>
      </c>
      <c r="IT104" s="34">
        <v>3646.3103999999998</v>
      </c>
      <c r="IU104" s="34">
        <v>111.11399999999999</v>
      </c>
      <c r="IV104" s="34">
        <v>47.051399999999873</v>
      </c>
      <c r="IW104" s="34">
        <v>47.051399999999873</v>
      </c>
      <c r="IX104" s="34">
        <v>0</v>
      </c>
      <c r="IY104" s="34">
        <v>0</v>
      </c>
      <c r="IZ104" s="34">
        <v>158.16539999999986</v>
      </c>
      <c r="JA104" s="34">
        <v>3804.4757999999997</v>
      </c>
      <c r="JB104" s="34">
        <v>-39.011000000000003</v>
      </c>
      <c r="JC104" s="34">
        <v>85.588200000000171</v>
      </c>
      <c r="JD104" s="34">
        <v>85.588200000000171</v>
      </c>
      <c r="JE104" s="34">
        <v>0</v>
      </c>
      <c r="JF104" s="34">
        <v>0</v>
      </c>
      <c r="JG104" s="34">
        <v>46.577200000000175</v>
      </c>
      <c r="JH104" s="34">
        <v>3851.0529999999999</v>
      </c>
      <c r="JI104" s="34">
        <v>-327.72299999999996</v>
      </c>
      <c r="JJ104" s="34">
        <v>99.313200000000506</v>
      </c>
      <c r="JK104" s="34">
        <v>99.313200000000506</v>
      </c>
      <c r="JL104" s="34">
        <v>0</v>
      </c>
      <c r="JM104" s="34">
        <v>0</v>
      </c>
      <c r="JN104" s="34">
        <v>-228.40979999999945</v>
      </c>
      <c r="JO104" s="34">
        <v>3622.6432000000004</v>
      </c>
    </row>
    <row r="105" spans="1:275" s="10" customFormat="1" ht="22.5" x14ac:dyDescent="0.2">
      <c r="A105" s="217" t="s">
        <v>37</v>
      </c>
      <c r="B105" s="34">
        <v>163914.13962</v>
      </c>
      <c r="C105" s="34">
        <v>-21672.156999999999</v>
      </c>
      <c r="D105" s="34">
        <v>71085.904879999987</v>
      </c>
      <c r="E105" s="34">
        <v>73882.051733550674</v>
      </c>
      <c r="F105" s="34">
        <v>0</v>
      </c>
      <c r="G105" s="34">
        <v>-2796.1468535506906</v>
      </c>
      <c r="H105" s="34">
        <v>49413.747879999981</v>
      </c>
      <c r="I105" s="34">
        <v>213327.88749999998</v>
      </c>
      <c r="J105" s="34">
        <v>-16797.773000000001</v>
      </c>
      <c r="K105" s="34">
        <v>-20064.153373999972</v>
      </c>
      <c r="L105" s="34">
        <v>-19285.86264627094</v>
      </c>
      <c r="M105" s="34">
        <v>0</v>
      </c>
      <c r="N105" s="34">
        <v>-778.29072772903203</v>
      </c>
      <c r="O105" s="34">
        <v>-36861.926373999973</v>
      </c>
      <c r="P105" s="34">
        <v>176465.96112600001</v>
      </c>
      <c r="Q105" s="34">
        <v>-21106.726000000002</v>
      </c>
      <c r="R105" s="34">
        <v>6312.620313999978</v>
      </c>
      <c r="S105" s="34">
        <v>4292.4228627999782</v>
      </c>
      <c r="T105" s="34">
        <v>0</v>
      </c>
      <c r="U105" s="34">
        <v>2020.1974512000002</v>
      </c>
      <c r="V105" s="34">
        <v>-14794.105686000024</v>
      </c>
      <c r="W105" s="34">
        <v>161671.85543999998</v>
      </c>
      <c r="X105" s="34">
        <v>-25004.255000000001</v>
      </c>
      <c r="Y105" s="34">
        <v>17080.672362000008</v>
      </c>
      <c r="Z105" s="34">
        <v>17217.796999425816</v>
      </c>
      <c r="AA105" s="34">
        <v>0</v>
      </c>
      <c r="AB105" s="34">
        <v>-137.12463742580647</v>
      </c>
      <c r="AC105" s="34">
        <v>-7923.5826379999926</v>
      </c>
      <c r="AD105" s="34">
        <v>153748.27280199999</v>
      </c>
      <c r="AE105" s="34">
        <v>-20175.087</v>
      </c>
      <c r="AF105" s="34">
        <v>138.89979799999855</v>
      </c>
      <c r="AG105" s="34">
        <v>14000.503042983315</v>
      </c>
      <c r="AH105" s="34">
        <v>0</v>
      </c>
      <c r="AI105" s="34">
        <v>-13861.603244983316</v>
      </c>
      <c r="AJ105" s="34">
        <v>-20036.187202000001</v>
      </c>
      <c r="AK105" s="34">
        <v>133712.08559999999</v>
      </c>
      <c r="AL105" s="34">
        <v>-14923.451999999999</v>
      </c>
      <c r="AM105" s="34">
        <v>-6819.5210549999956</v>
      </c>
      <c r="AN105" s="34">
        <v>-6895.3083713838669</v>
      </c>
      <c r="AO105" s="34">
        <v>0</v>
      </c>
      <c r="AP105" s="34">
        <v>75.787316383870973</v>
      </c>
      <c r="AQ105" s="34">
        <v>-21742.973054999995</v>
      </c>
      <c r="AR105" s="34">
        <v>111969.112545</v>
      </c>
      <c r="AS105" s="34">
        <v>-20196.028000000002</v>
      </c>
      <c r="AT105" s="34">
        <v>4385.8984239999954</v>
      </c>
      <c r="AU105" s="34">
        <v>4106.6558985569845</v>
      </c>
      <c r="AV105" s="34">
        <v>0</v>
      </c>
      <c r="AW105" s="34">
        <v>279.24252544301072</v>
      </c>
      <c r="AX105" s="34">
        <v>-15810.129576000007</v>
      </c>
      <c r="AY105" s="34">
        <v>96158.98296899999</v>
      </c>
      <c r="AZ105" s="34">
        <v>-5898.2689999999993</v>
      </c>
      <c r="BA105" s="34">
        <v>-1672.8986049999958</v>
      </c>
      <c r="BB105" s="34">
        <v>3090.4158158516175</v>
      </c>
      <c r="BC105" s="34">
        <v>0</v>
      </c>
      <c r="BD105" s="34">
        <v>-4763.3144208516132</v>
      </c>
      <c r="BE105" s="34">
        <v>-7571.1676049999951</v>
      </c>
      <c r="BF105" s="34">
        <v>88587.815363999995</v>
      </c>
      <c r="BG105" s="34">
        <v>-12387.777000000002</v>
      </c>
      <c r="BH105" s="34">
        <v>-370.33932600000117</v>
      </c>
      <c r="BI105" s="34">
        <v>-289.15938060599194</v>
      </c>
      <c r="BJ105" s="34">
        <v>0</v>
      </c>
      <c r="BK105" s="34">
        <v>-81.179945394009209</v>
      </c>
      <c r="BL105" s="34">
        <v>-12758.116326000003</v>
      </c>
      <c r="BM105" s="34">
        <v>75829.699037999992</v>
      </c>
      <c r="BN105" s="34">
        <v>-14074.973999999998</v>
      </c>
      <c r="BO105" s="34">
        <v>-1466.0488979999973</v>
      </c>
      <c r="BP105" s="34">
        <v>-1439.5857719111084</v>
      </c>
      <c r="BQ105" s="34">
        <v>0</v>
      </c>
      <c r="BR105" s="34">
        <v>-26.463126088888895</v>
      </c>
      <c r="BS105" s="34">
        <v>-15541.022897999996</v>
      </c>
      <c r="BT105" s="34">
        <v>60288.676139999996</v>
      </c>
      <c r="BU105" s="34">
        <v>-4899.3009999999995</v>
      </c>
      <c r="BV105" s="34">
        <v>1127.0761740000016</v>
      </c>
      <c r="BW105" s="34">
        <v>1127.0761740000016</v>
      </c>
      <c r="BX105" s="34">
        <v>0</v>
      </c>
      <c r="BY105" s="34">
        <v>0</v>
      </c>
      <c r="BZ105" s="34">
        <v>-3772.2248259999978</v>
      </c>
      <c r="CA105" s="34">
        <v>56516.451313999998</v>
      </c>
      <c r="CB105" s="34">
        <v>-6124.6540000000005</v>
      </c>
      <c r="CC105" s="34">
        <v>-6438.5260960000032</v>
      </c>
      <c r="CD105" s="34">
        <v>2539.7123124239042</v>
      </c>
      <c r="CE105" s="34">
        <v>0</v>
      </c>
      <c r="CF105" s="34">
        <v>-8978.2384084239075</v>
      </c>
      <c r="CG105" s="34">
        <v>-12563.180096000004</v>
      </c>
      <c r="CH105" s="34">
        <v>43953.271217999994</v>
      </c>
      <c r="CI105" s="34">
        <v>-1807.7539999999999</v>
      </c>
      <c r="CJ105" s="34">
        <v>-2091.3862810000001</v>
      </c>
      <c r="CK105" s="34">
        <v>-1790.8625022555557</v>
      </c>
      <c r="CL105" s="34">
        <v>0</v>
      </c>
      <c r="CM105" s="34">
        <v>-300.52377874444426</v>
      </c>
      <c r="CN105" s="34">
        <v>-3899.140281</v>
      </c>
      <c r="CO105" s="34">
        <v>40054.130936999994</v>
      </c>
      <c r="CP105" s="34">
        <v>-10139.057000000001</v>
      </c>
      <c r="CQ105" s="34">
        <v>-714.14938699999402</v>
      </c>
      <c r="CR105" s="34">
        <v>-714.14938699999402</v>
      </c>
      <c r="CS105" s="34">
        <v>0</v>
      </c>
      <c r="CT105" s="34">
        <v>0</v>
      </c>
      <c r="CU105" s="34">
        <v>-10853.206386999995</v>
      </c>
      <c r="CV105" s="34">
        <v>29200.92455</v>
      </c>
      <c r="CW105" s="34">
        <v>217.62299999999993</v>
      </c>
      <c r="CX105" s="34">
        <v>1992.523270000001</v>
      </c>
      <c r="CY105" s="34">
        <v>2019.8722676304358</v>
      </c>
      <c r="CZ105" s="34">
        <v>0</v>
      </c>
      <c r="DA105" s="34">
        <v>-27.348997630434802</v>
      </c>
      <c r="DB105" s="34">
        <v>2210.1462700000011</v>
      </c>
      <c r="DC105" s="34">
        <v>31411.070820000001</v>
      </c>
      <c r="DD105" s="34">
        <v>-324.62199999999996</v>
      </c>
      <c r="DE105" s="34">
        <v>-2622.9134279999994</v>
      </c>
      <c r="DF105" s="34">
        <v>-750.25097546738743</v>
      </c>
      <c r="DG105" s="34">
        <v>0</v>
      </c>
      <c r="DH105" s="34">
        <v>-1872.662452532612</v>
      </c>
      <c r="DI105" s="34">
        <v>-2947.5354279999992</v>
      </c>
      <c r="DJ105" s="34">
        <v>28463.535392000002</v>
      </c>
      <c r="DK105" s="34">
        <v>-6517.45</v>
      </c>
      <c r="DL105" s="34">
        <v>-555.80486700000347</v>
      </c>
      <c r="DM105" s="34">
        <v>-555.80486700000347</v>
      </c>
      <c r="DN105" s="34">
        <v>0</v>
      </c>
      <c r="DO105" s="34">
        <v>0</v>
      </c>
      <c r="DP105" s="34">
        <v>-7073.2548670000033</v>
      </c>
      <c r="DQ105" s="34">
        <v>21390.280524999998</v>
      </c>
      <c r="DR105" s="34">
        <v>3776.6289999999999</v>
      </c>
      <c r="DS105" s="34">
        <v>-779.84150099999806</v>
      </c>
      <c r="DT105" s="34">
        <v>-779.84150099999806</v>
      </c>
      <c r="DU105" s="34">
        <v>0</v>
      </c>
      <c r="DV105" s="34">
        <v>0</v>
      </c>
      <c r="DW105" s="34">
        <v>2996.7874990000018</v>
      </c>
      <c r="DX105" s="34">
        <v>24387.068024</v>
      </c>
      <c r="DY105" s="34">
        <v>-3817.9359999999997</v>
      </c>
      <c r="DZ105" s="34">
        <v>-1832.7066219999997</v>
      </c>
      <c r="EA105" s="34">
        <v>-1832.7066219999997</v>
      </c>
      <c r="EB105" s="34">
        <v>0</v>
      </c>
      <c r="EC105" s="34">
        <v>0</v>
      </c>
      <c r="ED105" s="34">
        <v>-5650.6426219999994</v>
      </c>
      <c r="EE105" s="34">
        <v>18736.425402000001</v>
      </c>
      <c r="EF105" s="34">
        <v>-54.993999999999971</v>
      </c>
      <c r="EG105" s="34">
        <v>-229.8816020000001</v>
      </c>
      <c r="EH105" s="34">
        <v>-229.8816020000001</v>
      </c>
      <c r="EI105" s="34">
        <v>0</v>
      </c>
      <c r="EJ105" s="34">
        <v>0</v>
      </c>
      <c r="EK105" s="34">
        <v>-284.87560200000007</v>
      </c>
      <c r="EL105" s="34">
        <v>18451.549800000001</v>
      </c>
      <c r="EM105" s="34">
        <v>-2093.828</v>
      </c>
      <c r="EN105" s="34">
        <v>4155.2346999999991</v>
      </c>
      <c r="EO105" s="34">
        <v>3103.0284538461519</v>
      </c>
      <c r="EP105" s="34">
        <v>0</v>
      </c>
      <c r="EQ105" s="34">
        <v>1052.2062461538474</v>
      </c>
      <c r="ER105" s="34">
        <v>2061.4066999999995</v>
      </c>
      <c r="ES105" s="34">
        <v>20512.9565</v>
      </c>
      <c r="ET105" s="34">
        <v>-397.4</v>
      </c>
      <c r="EU105" s="34">
        <v>-817.09590000000173</v>
      </c>
      <c r="EV105" s="34">
        <v>-817.09590000000173</v>
      </c>
      <c r="EW105" s="34">
        <v>0</v>
      </c>
      <c r="EX105" s="34">
        <v>0</v>
      </c>
      <c r="EY105" s="34">
        <v>-1214.4959000000017</v>
      </c>
      <c r="EZ105" s="34">
        <v>19298.460599999999</v>
      </c>
      <c r="FA105" s="34">
        <v>-233.61999999999995</v>
      </c>
      <c r="FB105" s="34">
        <v>1338.6663000000017</v>
      </c>
      <c r="FC105" s="34">
        <v>1338.6663000000017</v>
      </c>
      <c r="FD105" s="34">
        <v>0</v>
      </c>
      <c r="FE105" s="34">
        <v>0</v>
      </c>
      <c r="FF105" s="34">
        <v>1105.0463000000018</v>
      </c>
      <c r="FG105" s="34">
        <v>20403.5069</v>
      </c>
      <c r="FH105" s="34">
        <v>-1672.2659999999998</v>
      </c>
      <c r="FI105" s="34">
        <v>14.818899999998621</v>
      </c>
      <c r="FJ105" s="34">
        <v>184.42581739130304</v>
      </c>
      <c r="FK105" s="34">
        <v>0</v>
      </c>
      <c r="FL105" s="34">
        <v>-169.60691739130442</v>
      </c>
      <c r="FM105" s="34">
        <v>-1657.4471000000012</v>
      </c>
      <c r="FN105" s="34">
        <v>18746.059799999999</v>
      </c>
      <c r="FO105" s="34">
        <v>443.72400000000005</v>
      </c>
      <c r="FP105" s="34">
        <v>-395.15899999999772</v>
      </c>
      <c r="FQ105" s="34">
        <v>-479.06718999999782</v>
      </c>
      <c r="FR105" s="34">
        <v>0</v>
      </c>
      <c r="FS105" s="34">
        <v>83.90819000000009</v>
      </c>
      <c r="FT105" s="34">
        <v>48.565000000002328</v>
      </c>
      <c r="FU105" s="34">
        <v>18794.624800000001</v>
      </c>
      <c r="FV105" s="34">
        <v>351.53300000000002</v>
      </c>
      <c r="FW105" s="34">
        <v>-584.74490000000208</v>
      </c>
      <c r="FX105" s="34">
        <v>-391.60761538461713</v>
      </c>
      <c r="FY105" s="34">
        <v>0</v>
      </c>
      <c r="FZ105" s="34">
        <v>-193.13728461538491</v>
      </c>
      <c r="GA105" s="34">
        <v>-233.21190000000206</v>
      </c>
      <c r="GB105" s="34">
        <v>18561.412899999999</v>
      </c>
      <c r="GC105" s="34">
        <v>109.77100000000002</v>
      </c>
      <c r="GD105" s="34">
        <v>-466.62389999999806</v>
      </c>
      <c r="GE105" s="34">
        <v>-466.62389999999806</v>
      </c>
      <c r="GF105" s="34">
        <v>0</v>
      </c>
      <c r="GG105" s="34">
        <v>0</v>
      </c>
      <c r="GH105" s="34">
        <v>-356.85289999999804</v>
      </c>
      <c r="GI105" s="34">
        <v>18204.560000000001</v>
      </c>
      <c r="GJ105" s="34">
        <v>973.0859999999999</v>
      </c>
      <c r="GK105" s="34">
        <v>435.37980000000186</v>
      </c>
      <c r="GL105" s="34">
        <v>435.37980000000186</v>
      </c>
      <c r="GM105" s="34">
        <v>0</v>
      </c>
      <c r="GN105" s="34">
        <v>0</v>
      </c>
      <c r="GO105" s="34">
        <v>1408.4658000000018</v>
      </c>
      <c r="GP105" s="34">
        <v>19613.025800000003</v>
      </c>
      <c r="GQ105" s="34">
        <v>-973.31399999999985</v>
      </c>
      <c r="GR105" s="34">
        <v>-12583.947500000004</v>
      </c>
      <c r="GS105" s="34">
        <v>1007.988682222227</v>
      </c>
      <c r="GT105" s="34">
        <v>0</v>
      </c>
      <c r="GU105" s="34">
        <v>-13591.936182222231</v>
      </c>
      <c r="GV105" s="34">
        <v>-13557.261500000004</v>
      </c>
      <c r="GW105" s="34">
        <v>6055.7642999999998</v>
      </c>
      <c r="GX105" s="34">
        <v>-1287.2159999999999</v>
      </c>
      <c r="GY105" s="34">
        <v>-146.27410000000009</v>
      </c>
      <c r="GZ105" s="34">
        <v>-146.27410000000009</v>
      </c>
      <c r="HA105" s="34">
        <v>0</v>
      </c>
      <c r="HB105" s="34">
        <v>0</v>
      </c>
      <c r="HC105" s="34">
        <v>-1433.4901</v>
      </c>
      <c r="HD105" s="34">
        <v>4622.2741999999998</v>
      </c>
      <c r="HE105" s="34">
        <v>594.53399999999999</v>
      </c>
      <c r="HF105" s="34">
        <v>963.28520000000083</v>
      </c>
      <c r="HG105" s="34">
        <v>963.28520000000083</v>
      </c>
      <c r="HH105" s="34">
        <v>0</v>
      </c>
      <c r="HI105" s="34">
        <v>0</v>
      </c>
      <c r="HJ105" s="34">
        <v>1557.8192000000008</v>
      </c>
      <c r="HK105" s="34">
        <v>6180.0934000000007</v>
      </c>
      <c r="HL105" s="34">
        <v>36.568000000000012</v>
      </c>
      <c r="HM105" s="34">
        <v>-36.568000000000012</v>
      </c>
      <c r="HN105" s="34">
        <v>109.7064</v>
      </c>
      <c r="HO105" s="34">
        <v>0</v>
      </c>
      <c r="HP105" s="34">
        <v>-146.27440000000001</v>
      </c>
      <c r="HQ105" s="34">
        <v>0</v>
      </c>
      <c r="HR105" s="34">
        <v>6180.0934000000007</v>
      </c>
      <c r="HS105" s="34">
        <v>-1206.7640000000001</v>
      </c>
      <c r="HT105" s="34">
        <v>2.0000000040454324E-4</v>
      </c>
      <c r="HU105" s="34">
        <v>2.0000000040454324E-4</v>
      </c>
      <c r="HV105" s="34">
        <v>0</v>
      </c>
      <c r="HW105" s="34">
        <v>0</v>
      </c>
      <c r="HX105" s="34">
        <v>-1206.7637999999997</v>
      </c>
      <c r="HY105" s="34">
        <v>4973.3296000000009</v>
      </c>
      <c r="HZ105" s="34">
        <v>841.07799999999997</v>
      </c>
      <c r="IA105" s="34">
        <v>36.568399999999656</v>
      </c>
      <c r="IB105" s="34">
        <v>36.568399999999656</v>
      </c>
      <c r="IC105" s="34">
        <v>0</v>
      </c>
      <c r="ID105" s="34">
        <v>0</v>
      </c>
      <c r="IE105" s="34">
        <v>877.64639999999963</v>
      </c>
      <c r="IF105" s="34">
        <v>5850.9760000000006</v>
      </c>
      <c r="IG105" s="34">
        <v>-146.274</v>
      </c>
      <c r="IH105" s="34">
        <v>-4.000000002406523E-4</v>
      </c>
      <c r="II105" s="34">
        <v>-4.000000002406523E-4</v>
      </c>
      <c r="IJ105" s="34">
        <v>0</v>
      </c>
      <c r="IK105" s="34">
        <v>0</v>
      </c>
      <c r="IL105" s="34">
        <v>-146.27440000000024</v>
      </c>
      <c r="IM105" s="34">
        <v>5704.7016000000003</v>
      </c>
      <c r="IN105" s="34">
        <v>-1996.172</v>
      </c>
      <c r="IO105" s="34">
        <v>203.65759999999955</v>
      </c>
      <c r="IP105" s="34">
        <v>203.65759999999955</v>
      </c>
      <c r="IQ105" s="34">
        <v>0</v>
      </c>
      <c r="IR105" s="34">
        <v>0</v>
      </c>
      <c r="IS105" s="34">
        <v>-1792.5144000000005</v>
      </c>
      <c r="IT105" s="34">
        <v>3912.1871999999998</v>
      </c>
      <c r="IU105" s="34">
        <v>-231.21900000000005</v>
      </c>
      <c r="IV105" s="34">
        <v>45.06479999999965</v>
      </c>
      <c r="IW105" s="34">
        <v>45.06479999999965</v>
      </c>
      <c r="IX105" s="34">
        <v>0</v>
      </c>
      <c r="IY105" s="34">
        <v>0</v>
      </c>
      <c r="IZ105" s="34">
        <v>-186.1542000000004</v>
      </c>
      <c r="JA105" s="34">
        <v>3726.0329999999994</v>
      </c>
      <c r="JB105" s="34">
        <v>-244.96199999999999</v>
      </c>
      <c r="JC105" s="34">
        <v>126.75760000000037</v>
      </c>
      <c r="JD105" s="34">
        <v>126.75760000000037</v>
      </c>
      <c r="JE105" s="34">
        <v>0</v>
      </c>
      <c r="JF105" s="34">
        <v>0</v>
      </c>
      <c r="JG105" s="34">
        <v>-118.20439999999962</v>
      </c>
      <c r="JH105" s="34">
        <v>3607.8285999999998</v>
      </c>
      <c r="JI105" s="34">
        <v>650.04899999999998</v>
      </c>
      <c r="JJ105" s="34">
        <v>105.76080000000093</v>
      </c>
      <c r="JK105" s="34">
        <v>105.76080000000093</v>
      </c>
      <c r="JL105" s="34">
        <v>0</v>
      </c>
      <c r="JM105" s="34">
        <v>0</v>
      </c>
      <c r="JN105" s="34">
        <v>755.80980000000091</v>
      </c>
      <c r="JO105" s="34">
        <v>4363.6384000000007</v>
      </c>
    </row>
    <row r="106" spans="1:275" s="10" customFormat="1" x14ac:dyDescent="0.2">
      <c r="A106" s="44" t="s">
        <v>45</v>
      </c>
      <c r="B106" s="34">
        <v>932252.79927600012</v>
      </c>
      <c r="C106" s="34">
        <v>93514.714999999997</v>
      </c>
      <c r="D106" s="34">
        <v>315924.24234899989</v>
      </c>
      <c r="E106" s="34">
        <v>426626.23823275679</v>
      </c>
      <c r="F106" s="34">
        <v>0</v>
      </c>
      <c r="G106" s="34">
        <v>-110701.99588375688</v>
      </c>
      <c r="H106" s="34">
        <v>409438.9573489998</v>
      </c>
      <c r="I106" s="34">
        <v>1341691.7566249999</v>
      </c>
      <c r="J106" s="34">
        <v>-3517.5439999999999</v>
      </c>
      <c r="K106" s="34">
        <v>-129707.06619299973</v>
      </c>
      <c r="L106" s="34">
        <v>-130161.06911750833</v>
      </c>
      <c r="M106" s="34">
        <v>0</v>
      </c>
      <c r="N106" s="34">
        <v>454.00292450860206</v>
      </c>
      <c r="O106" s="34">
        <v>-133224.61019299974</v>
      </c>
      <c r="P106" s="34">
        <v>1208467.1464320002</v>
      </c>
      <c r="Q106" s="34">
        <v>42794.717999999993</v>
      </c>
      <c r="R106" s="34">
        <v>10144.576247999728</v>
      </c>
      <c r="S106" s="34">
        <v>28782.526926812636</v>
      </c>
      <c r="T106" s="34">
        <v>0</v>
      </c>
      <c r="U106" s="34">
        <v>-18637.950678812904</v>
      </c>
      <c r="V106" s="34">
        <v>52939.294247999722</v>
      </c>
      <c r="W106" s="34">
        <v>1261406.44068</v>
      </c>
      <c r="X106" s="34">
        <v>16085.233999999997</v>
      </c>
      <c r="Y106" s="34">
        <v>123211.25210700011</v>
      </c>
      <c r="Z106" s="34">
        <v>132215.7699646281</v>
      </c>
      <c r="AA106" s="34">
        <v>0</v>
      </c>
      <c r="AB106" s="34">
        <v>-9004.5178576279577</v>
      </c>
      <c r="AC106" s="34">
        <v>139296.48610700009</v>
      </c>
      <c r="AD106" s="34">
        <v>1400702.9267870001</v>
      </c>
      <c r="AE106" s="34">
        <v>-19984.337</v>
      </c>
      <c r="AF106" s="34">
        <v>124853.27601300004</v>
      </c>
      <c r="AG106" s="34">
        <v>142103.27116231259</v>
      </c>
      <c r="AH106" s="34">
        <v>-2618.3028351635153</v>
      </c>
      <c r="AI106" s="34">
        <v>-14631.692314149057</v>
      </c>
      <c r="AJ106" s="34">
        <v>104868.93901300004</v>
      </c>
      <c r="AK106" s="34">
        <v>1505571.8658</v>
      </c>
      <c r="AL106" s="34">
        <v>-29303.585000000003</v>
      </c>
      <c r="AM106" s="34">
        <v>-102291.69687100008</v>
      </c>
      <c r="AN106" s="34">
        <v>-80540.737068829098</v>
      </c>
      <c r="AO106" s="34">
        <v>0</v>
      </c>
      <c r="AP106" s="34">
        <v>-21750.959802170968</v>
      </c>
      <c r="AQ106" s="34">
        <v>-131595.28187100007</v>
      </c>
      <c r="AR106" s="34">
        <v>1373976.583929</v>
      </c>
      <c r="AS106" s="34">
        <v>13789.598000000004</v>
      </c>
      <c r="AT106" s="34">
        <v>64672.371657999887</v>
      </c>
      <c r="AU106" s="34">
        <v>60255.262619174078</v>
      </c>
      <c r="AV106" s="34">
        <v>0</v>
      </c>
      <c r="AW106" s="34">
        <v>4417.1090388258062</v>
      </c>
      <c r="AX106" s="34">
        <v>78461.9696579999</v>
      </c>
      <c r="AY106" s="34">
        <v>1452438.5535869999</v>
      </c>
      <c r="AZ106" s="34">
        <v>2375.058</v>
      </c>
      <c r="BA106" s="34">
        <v>44055.244805000031</v>
      </c>
      <c r="BB106" s="34">
        <v>46902.878426161318</v>
      </c>
      <c r="BC106" s="34">
        <v>0</v>
      </c>
      <c r="BD106" s="34">
        <v>-2847.6336211612902</v>
      </c>
      <c r="BE106" s="34">
        <v>46430.302805000028</v>
      </c>
      <c r="BF106" s="34">
        <v>1498868.8563919999</v>
      </c>
      <c r="BG106" s="34">
        <v>7367.8049999999985</v>
      </c>
      <c r="BH106" s="34">
        <v>-15377.839963999993</v>
      </c>
      <c r="BI106" s="34">
        <v>-4499.7272812027604</v>
      </c>
      <c r="BJ106" s="34">
        <v>0</v>
      </c>
      <c r="BK106" s="34">
        <v>-10878.112682797233</v>
      </c>
      <c r="BL106" s="34">
        <v>-8010.0349639999931</v>
      </c>
      <c r="BM106" s="34">
        <v>1490858.821428</v>
      </c>
      <c r="BN106" s="34">
        <v>40582.656999999999</v>
      </c>
      <c r="BO106" s="34">
        <v>-35995.221222000058</v>
      </c>
      <c r="BP106" s="34">
        <v>-29379.439699777831</v>
      </c>
      <c r="BQ106" s="34">
        <v>0</v>
      </c>
      <c r="BR106" s="34">
        <v>-6615.7815222222234</v>
      </c>
      <c r="BS106" s="34">
        <v>4587.4357779999409</v>
      </c>
      <c r="BT106" s="34">
        <v>1495446.2572059999</v>
      </c>
      <c r="BU106" s="34">
        <v>-5637.0130000000008</v>
      </c>
      <c r="BV106" s="34">
        <v>33323.705308000033</v>
      </c>
      <c r="BW106" s="34">
        <v>35033.249072500039</v>
      </c>
      <c r="BX106" s="34">
        <v>0</v>
      </c>
      <c r="BY106" s="34">
        <v>-1709.5437645000002</v>
      </c>
      <c r="BZ106" s="34">
        <v>27686.692308000038</v>
      </c>
      <c r="CA106" s="34">
        <v>1523132.9495139997</v>
      </c>
      <c r="CB106" s="34">
        <v>-16389.709000000003</v>
      </c>
      <c r="CC106" s="34">
        <v>83489.480219999998</v>
      </c>
      <c r="CD106" s="34">
        <v>93222.645581684774</v>
      </c>
      <c r="CE106" s="34">
        <v>0</v>
      </c>
      <c r="CF106" s="34">
        <v>-9733.165361684778</v>
      </c>
      <c r="CG106" s="34">
        <v>67099.771219999995</v>
      </c>
      <c r="CH106" s="34">
        <v>1590232.7207339997</v>
      </c>
      <c r="CI106" s="34">
        <v>-21990.627</v>
      </c>
      <c r="CJ106" s="34">
        <v>-68402.021769000072</v>
      </c>
      <c r="CK106" s="34">
        <v>-73265.042915955622</v>
      </c>
      <c r="CL106" s="34">
        <v>0</v>
      </c>
      <c r="CM106" s="34">
        <v>4863.0211469555525</v>
      </c>
      <c r="CN106" s="34">
        <v>-90392.648769000065</v>
      </c>
      <c r="CO106" s="34">
        <v>1499840.0719649999</v>
      </c>
      <c r="CP106" s="34">
        <v>-9499.3000000000011</v>
      </c>
      <c r="CQ106" s="34">
        <v>-45693.776424999858</v>
      </c>
      <c r="CR106" s="34">
        <v>-44751.353576780079</v>
      </c>
      <c r="CS106" s="34">
        <v>0</v>
      </c>
      <c r="CT106" s="34">
        <v>-942.42284821977842</v>
      </c>
      <c r="CU106" s="34">
        <v>-55193.076424999854</v>
      </c>
      <c r="CV106" s="34">
        <v>1444646.99554</v>
      </c>
      <c r="CW106" s="34">
        <v>4658.6540000000023</v>
      </c>
      <c r="CX106" s="34">
        <v>113663.95724400005</v>
      </c>
      <c r="CY106" s="34">
        <v>114566.47416580439</v>
      </c>
      <c r="CZ106" s="34">
        <v>0</v>
      </c>
      <c r="DA106" s="34">
        <v>-902.5169218043485</v>
      </c>
      <c r="DB106" s="34">
        <v>118322.61124400004</v>
      </c>
      <c r="DC106" s="34">
        <v>1562969.6067840001</v>
      </c>
      <c r="DD106" s="34">
        <v>65055.833999999995</v>
      </c>
      <c r="DE106" s="34">
        <v>-56218.070032000076</v>
      </c>
      <c r="DF106" s="34">
        <v>-40286.464092543523</v>
      </c>
      <c r="DG106" s="34">
        <v>0</v>
      </c>
      <c r="DH106" s="34">
        <v>-15931.605939456551</v>
      </c>
      <c r="DI106" s="34">
        <v>8837.7639679999193</v>
      </c>
      <c r="DJ106" s="34">
        <v>1571807.370752</v>
      </c>
      <c r="DK106" s="34">
        <v>317.24800000000096</v>
      </c>
      <c r="DL106" s="34">
        <v>-40498.786867000061</v>
      </c>
      <c r="DM106" s="34">
        <v>-28893.817078666711</v>
      </c>
      <c r="DN106" s="34">
        <v>0</v>
      </c>
      <c r="DO106" s="34">
        <v>-11604.969788333348</v>
      </c>
      <c r="DP106" s="34">
        <v>-40181.538867000054</v>
      </c>
      <c r="DQ106" s="34">
        <v>1531625.8318849998</v>
      </c>
      <c r="DR106" s="34">
        <v>-3248.251000000002</v>
      </c>
      <c r="DS106" s="34">
        <v>-74233.23399899996</v>
      </c>
      <c r="DT106" s="34">
        <v>-55374.600543285662</v>
      </c>
      <c r="DU106" s="34">
        <v>0</v>
      </c>
      <c r="DV106" s="34">
        <v>-18858.633455714305</v>
      </c>
      <c r="DW106" s="34">
        <v>-77481.484998999964</v>
      </c>
      <c r="DX106" s="34">
        <v>1454144.3468859999</v>
      </c>
      <c r="DY106" s="34">
        <v>-10598.605999999998</v>
      </c>
      <c r="DZ106" s="34">
        <v>-122964.9093709999</v>
      </c>
      <c r="EA106" s="34">
        <v>-130669.60858947816</v>
      </c>
      <c r="EB106" s="34">
        <v>0</v>
      </c>
      <c r="EC106" s="34">
        <v>7704.6992184782657</v>
      </c>
      <c r="ED106" s="34">
        <v>-133563.5153709999</v>
      </c>
      <c r="EE106" s="34">
        <v>1320580.8315150002</v>
      </c>
      <c r="EF106" s="34">
        <v>29753.271999999997</v>
      </c>
      <c r="EG106" s="34">
        <v>-15308.812915000046</v>
      </c>
      <c r="EH106" s="34">
        <v>-13101.101035108737</v>
      </c>
      <c r="EI106" s="34">
        <v>0</v>
      </c>
      <c r="EJ106" s="34">
        <v>-2207.7118798913089</v>
      </c>
      <c r="EK106" s="34">
        <v>14444.459084999955</v>
      </c>
      <c r="EL106" s="34">
        <v>1335025.2905999999</v>
      </c>
      <c r="EM106" s="34">
        <v>-39163.660000000003</v>
      </c>
      <c r="EN106" s="34">
        <v>206354.64890000015</v>
      </c>
      <c r="EO106" s="34">
        <v>230881.07544725289</v>
      </c>
      <c r="EP106" s="34">
        <v>0</v>
      </c>
      <c r="EQ106" s="34">
        <v>-24526.426547252777</v>
      </c>
      <c r="ER106" s="34">
        <v>167190.98890000011</v>
      </c>
      <c r="ES106" s="34">
        <v>1502216.2795000002</v>
      </c>
      <c r="ET106" s="34">
        <v>79400.067999999999</v>
      </c>
      <c r="EU106" s="34">
        <v>-93125.814500000182</v>
      </c>
      <c r="EV106" s="34">
        <v>-65000.338846154009</v>
      </c>
      <c r="EW106" s="34">
        <v>0</v>
      </c>
      <c r="EX106" s="34">
        <v>-28125.475653846188</v>
      </c>
      <c r="EY106" s="34">
        <v>-13725.74650000019</v>
      </c>
      <c r="EZ106" s="34">
        <v>1488490.5329999998</v>
      </c>
      <c r="FA106" s="34">
        <v>-24150.834999999999</v>
      </c>
      <c r="FB106" s="34">
        <v>106560.53990000009</v>
      </c>
      <c r="FC106" s="34">
        <v>111086.87483478271</v>
      </c>
      <c r="FD106" s="34">
        <v>0</v>
      </c>
      <c r="FE106" s="34">
        <v>-4526.3349347826152</v>
      </c>
      <c r="FF106" s="34">
        <v>82409.704900000099</v>
      </c>
      <c r="FG106" s="34">
        <v>1570900.2379000001</v>
      </c>
      <c r="FH106" s="34">
        <v>43465.078999999998</v>
      </c>
      <c r="FI106" s="34">
        <v>21065.821699999924</v>
      </c>
      <c r="FJ106" s="34">
        <v>26606.314334782535</v>
      </c>
      <c r="FK106" s="34">
        <v>-791.49894782608726</v>
      </c>
      <c r="FL106" s="34">
        <v>-4748.9936869565236</v>
      </c>
      <c r="FM106" s="34">
        <v>64530.900699999926</v>
      </c>
      <c r="FN106" s="34">
        <v>1635431.1385999999</v>
      </c>
      <c r="FO106" s="34">
        <v>-36385.050000000003</v>
      </c>
      <c r="FP106" s="34">
        <v>-115023.62979999988</v>
      </c>
      <c r="FQ106" s="34">
        <v>-47141.904089999807</v>
      </c>
      <c r="FR106" s="34">
        <v>0</v>
      </c>
      <c r="FS106" s="34">
        <v>-67881.725710000072</v>
      </c>
      <c r="FT106" s="34">
        <v>-151408.67979999987</v>
      </c>
      <c r="FU106" s="34">
        <v>1484022.4588000001</v>
      </c>
      <c r="FV106" s="34">
        <v>11417.012000000002</v>
      </c>
      <c r="FW106" s="34">
        <v>-49089.608499999958</v>
      </c>
      <c r="FX106" s="34">
        <v>-30300.109810988943</v>
      </c>
      <c r="FY106" s="34">
        <v>0</v>
      </c>
      <c r="FZ106" s="34">
        <v>-18789.498689011019</v>
      </c>
      <c r="GA106" s="34">
        <v>-37672.596499999963</v>
      </c>
      <c r="GB106" s="34">
        <v>1446349.8623000002</v>
      </c>
      <c r="GC106" s="34">
        <v>-20038.177</v>
      </c>
      <c r="GD106" s="34">
        <v>-58870.18130000004</v>
      </c>
      <c r="GE106" s="34">
        <v>-41351.098364130448</v>
      </c>
      <c r="GF106" s="34">
        <v>0</v>
      </c>
      <c r="GG106" s="34">
        <v>-17519.082935869581</v>
      </c>
      <c r="GH106" s="34">
        <v>-78908.358300000022</v>
      </c>
      <c r="GI106" s="34">
        <v>1367441.5040000002</v>
      </c>
      <c r="GJ106" s="34">
        <v>75544.366000000009</v>
      </c>
      <c r="GK106" s="34">
        <v>21553.409800000067</v>
      </c>
      <c r="GL106" s="34">
        <v>24434.91917826093</v>
      </c>
      <c r="GM106" s="34">
        <v>0</v>
      </c>
      <c r="GN106" s="34">
        <v>-2881.5093782608647</v>
      </c>
      <c r="GO106" s="34">
        <v>97097.775800000061</v>
      </c>
      <c r="GP106" s="34">
        <v>1464539.2798000001</v>
      </c>
      <c r="GQ106" s="34">
        <v>69838.81</v>
      </c>
      <c r="GR106" s="34">
        <v>85582.742799999818</v>
      </c>
      <c r="GS106" s="34">
        <v>91550.630745555391</v>
      </c>
      <c r="GT106" s="34">
        <v>0</v>
      </c>
      <c r="GU106" s="34">
        <v>-5967.8879455555598</v>
      </c>
      <c r="GV106" s="34">
        <v>155421.55279999983</v>
      </c>
      <c r="GW106" s="34">
        <v>1619960.8325999998</v>
      </c>
      <c r="GX106" s="34">
        <v>105551.678</v>
      </c>
      <c r="GY106" s="34">
        <v>-43063.211600000082</v>
      </c>
      <c r="GZ106" s="34">
        <v>-41571.211700000087</v>
      </c>
      <c r="HA106" s="34">
        <v>0</v>
      </c>
      <c r="HB106" s="34">
        <v>-1491.9999</v>
      </c>
      <c r="HC106" s="34">
        <v>62488.466399999903</v>
      </c>
      <c r="HD106" s="34">
        <v>1682449.2989999999</v>
      </c>
      <c r="HE106" s="34">
        <v>49551.633000000002</v>
      </c>
      <c r="HF106" s="34">
        <v>343888.78420000034</v>
      </c>
      <c r="HG106" s="34">
        <v>349660.26417613035</v>
      </c>
      <c r="HH106" s="34">
        <v>0</v>
      </c>
      <c r="HI106" s="34">
        <v>-5771.4799761300001</v>
      </c>
      <c r="HJ106" s="34">
        <v>393440.41720000037</v>
      </c>
      <c r="HK106" s="34">
        <v>2075889.7162000001</v>
      </c>
      <c r="HL106" s="34">
        <v>311418.19800000003</v>
      </c>
      <c r="HM106" s="34">
        <v>86009.346800000058</v>
      </c>
      <c r="HN106" s="34">
        <v>89739.344000000056</v>
      </c>
      <c r="HO106" s="34">
        <v>0</v>
      </c>
      <c r="HP106" s="34">
        <v>-3729.9972000000002</v>
      </c>
      <c r="HQ106" s="34">
        <v>397427.54479999997</v>
      </c>
      <c r="HR106" s="34">
        <v>2473317.2610000004</v>
      </c>
      <c r="HS106" s="34">
        <v>228956.00540000002</v>
      </c>
      <c r="HT106" s="34">
        <v>11116.8536</v>
      </c>
      <c r="HU106" s="34">
        <v>26987.626000000004</v>
      </c>
      <c r="HV106" s="34">
        <v>0</v>
      </c>
      <c r="HW106" s="34">
        <v>-15870.772400000002</v>
      </c>
      <c r="HX106" s="34">
        <v>240072.859</v>
      </c>
      <c r="HY106" s="34">
        <v>2713390.12</v>
      </c>
      <c r="HZ106" s="34">
        <v>317378.88139999995</v>
      </c>
      <c r="IA106" s="34">
        <v>-2194.1179999999363</v>
      </c>
      <c r="IB106" s="34">
        <v>1426.1734000000638</v>
      </c>
      <c r="IC106" s="34">
        <v>0</v>
      </c>
      <c r="ID106" s="34">
        <v>-3620.2914000000005</v>
      </c>
      <c r="IE106" s="34">
        <v>315184.76340000005</v>
      </c>
      <c r="IF106" s="34">
        <v>3028574.8834000002</v>
      </c>
      <c r="IG106" s="34">
        <v>207343.96179999999</v>
      </c>
      <c r="IH106" s="34">
        <v>-85533.955199999968</v>
      </c>
      <c r="II106" s="34">
        <v>-64141.324199999959</v>
      </c>
      <c r="IJ106" s="34">
        <v>0</v>
      </c>
      <c r="IK106" s="34">
        <v>-21392.631000000001</v>
      </c>
      <c r="IL106" s="34">
        <v>121810.00660000002</v>
      </c>
      <c r="IM106" s="34">
        <v>3150384.89</v>
      </c>
      <c r="IN106" s="34">
        <v>293638.47622838715</v>
      </c>
      <c r="IO106" s="34">
        <v>233926.37297161232</v>
      </c>
      <c r="IP106" s="34">
        <v>234731.44427161233</v>
      </c>
      <c r="IQ106" s="34">
        <v>0</v>
      </c>
      <c r="IR106" s="34">
        <v>-805.07129999999995</v>
      </c>
      <c r="IS106" s="34">
        <v>527564.84919999947</v>
      </c>
      <c r="IT106" s="34">
        <v>3677949.7391999997</v>
      </c>
      <c r="IU106" s="34">
        <v>320764.15458253626</v>
      </c>
      <c r="IV106" s="34">
        <v>43169.040417463671</v>
      </c>
      <c r="IW106" s="34">
        <v>52635.872197683449</v>
      </c>
      <c r="IX106" s="34">
        <v>0</v>
      </c>
      <c r="IY106" s="34">
        <v>-9466.8317802197835</v>
      </c>
      <c r="IZ106" s="34">
        <v>363933.19499999983</v>
      </c>
      <c r="JA106" s="34">
        <v>4041882.9341999996</v>
      </c>
      <c r="JB106" s="34">
        <v>96630.888976774178</v>
      </c>
      <c r="JC106" s="34">
        <v>110413.75782322558</v>
      </c>
      <c r="JD106" s="34">
        <v>107425.16977372562</v>
      </c>
      <c r="JE106" s="34">
        <v>0</v>
      </c>
      <c r="JF106" s="34">
        <v>2988.5880495000001</v>
      </c>
      <c r="JG106" s="34">
        <v>207044.64679999975</v>
      </c>
      <c r="JH106" s="34">
        <v>4248927.5809999993</v>
      </c>
      <c r="JI106" s="34">
        <v>166097.90629354838</v>
      </c>
      <c r="JJ106" s="34">
        <v>186101.87430645272</v>
      </c>
      <c r="JK106" s="34">
        <v>190791.96676989226</v>
      </c>
      <c r="JL106" s="34">
        <v>0</v>
      </c>
      <c r="JM106" s="34">
        <v>-4690.0924634399998</v>
      </c>
      <c r="JN106" s="34">
        <v>352199.7806000011</v>
      </c>
      <c r="JO106" s="34">
        <v>4601127.3616000004</v>
      </c>
    </row>
    <row r="107" spans="1:275" s="10" customFormat="1" x14ac:dyDescent="0.2">
      <c r="A107" s="45" t="s">
        <v>39</v>
      </c>
      <c r="B107" s="34">
        <v>32451.688248000002</v>
      </c>
      <c r="C107" s="34">
        <v>45751.427000000003</v>
      </c>
      <c r="D107" s="34">
        <v>16762.958626999993</v>
      </c>
      <c r="E107" s="34">
        <v>16762.958626999993</v>
      </c>
      <c r="F107" s="34">
        <v>0</v>
      </c>
      <c r="G107" s="34">
        <v>0</v>
      </c>
      <c r="H107" s="34">
        <v>62514.385626999996</v>
      </c>
      <c r="I107" s="34">
        <v>94966.073875000002</v>
      </c>
      <c r="J107" s="34">
        <v>8986.6320000000014</v>
      </c>
      <c r="K107" s="34">
        <v>-8416.8884069999858</v>
      </c>
      <c r="L107" s="34">
        <v>-8416.8884069999858</v>
      </c>
      <c r="M107" s="34">
        <v>0</v>
      </c>
      <c r="N107" s="34">
        <v>0</v>
      </c>
      <c r="O107" s="34">
        <v>569.74359300001561</v>
      </c>
      <c r="P107" s="34">
        <v>95535.817468000023</v>
      </c>
      <c r="Q107" s="34">
        <v>30764.894999999993</v>
      </c>
      <c r="R107" s="34">
        <v>3187.464691999985</v>
      </c>
      <c r="S107" s="34">
        <v>3187.464691999985</v>
      </c>
      <c r="T107" s="34">
        <v>0</v>
      </c>
      <c r="U107" s="34">
        <v>0</v>
      </c>
      <c r="V107" s="34">
        <v>33952.359691999976</v>
      </c>
      <c r="W107" s="34">
        <v>129488.17715999999</v>
      </c>
      <c r="X107" s="34">
        <v>17490.310999999998</v>
      </c>
      <c r="Y107" s="34">
        <v>12145.934050000007</v>
      </c>
      <c r="Z107" s="34">
        <v>12145.934050000007</v>
      </c>
      <c r="AA107" s="34">
        <v>0</v>
      </c>
      <c r="AB107" s="34">
        <v>0</v>
      </c>
      <c r="AC107" s="34">
        <v>29636.245050000005</v>
      </c>
      <c r="AD107" s="34">
        <v>159124.42220999999</v>
      </c>
      <c r="AE107" s="34">
        <v>-12616.933000000001</v>
      </c>
      <c r="AF107" s="34">
        <v>17381.578846000019</v>
      </c>
      <c r="AG107" s="34">
        <v>17381.578846000019</v>
      </c>
      <c r="AH107" s="34">
        <v>0</v>
      </c>
      <c r="AI107" s="34">
        <v>0</v>
      </c>
      <c r="AJ107" s="34">
        <v>4764.6458460000176</v>
      </c>
      <c r="AK107" s="34">
        <v>163889.06805600002</v>
      </c>
      <c r="AL107" s="34">
        <v>-21375.001</v>
      </c>
      <c r="AM107" s="34">
        <v>-8797.3466360000202</v>
      </c>
      <c r="AN107" s="34">
        <v>-8797.3466360000202</v>
      </c>
      <c r="AO107" s="34">
        <v>0</v>
      </c>
      <c r="AP107" s="34">
        <v>0</v>
      </c>
      <c r="AQ107" s="34">
        <v>-30172.34763600002</v>
      </c>
      <c r="AR107" s="34">
        <v>133716.72042</v>
      </c>
      <c r="AS107" s="34">
        <v>25952.882000000001</v>
      </c>
      <c r="AT107" s="34">
        <v>5337.2430519999871</v>
      </c>
      <c r="AU107" s="34">
        <v>5337.2430519999871</v>
      </c>
      <c r="AV107" s="34">
        <v>0</v>
      </c>
      <c r="AW107" s="34">
        <v>0</v>
      </c>
      <c r="AX107" s="34">
        <v>31290.125051999989</v>
      </c>
      <c r="AY107" s="34">
        <v>165006.84547199999</v>
      </c>
      <c r="AZ107" s="34">
        <v>0</v>
      </c>
      <c r="BA107" s="34">
        <v>1754.6866420000151</v>
      </c>
      <c r="BB107" s="34">
        <v>1754.6866420000151</v>
      </c>
      <c r="BC107" s="34">
        <v>0</v>
      </c>
      <c r="BD107" s="34">
        <v>0</v>
      </c>
      <c r="BE107" s="34">
        <v>1754.6866420000151</v>
      </c>
      <c r="BF107" s="34">
        <v>166761.532114</v>
      </c>
      <c r="BG107" s="34">
        <v>2700.1559999999999</v>
      </c>
      <c r="BH107" s="34">
        <v>217.71670599997515</v>
      </c>
      <c r="BI107" s="34">
        <v>217.71670599997515</v>
      </c>
      <c r="BJ107" s="34">
        <v>0</v>
      </c>
      <c r="BK107" s="34">
        <v>0</v>
      </c>
      <c r="BL107" s="34">
        <v>2917.8727059999751</v>
      </c>
      <c r="BM107" s="34">
        <v>169679.40481999997</v>
      </c>
      <c r="BN107" s="34">
        <v>27048.382000000001</v>
      </c>
      <c r="BO107" s="34">
        <v>-1794.4006339999842</v>
      </c>
      <c r="BP107" s="34">
        <v>-1794.4006339999842</v>
      </c>
      <c r="BQ107" s="34">
        <v>0</v>
      </c>
      <c r="BR107" s="34">
        <v>0</v>
      </c>
      <c r="BS107" s="34">
        <v>25253.981366000018</v>
      </c>
      <c r="BT107" s="34">
        <v>194933.38618599999</v>
      </c>
      <c r="BU107" s="34">
        <v>-3460.7620000000002</v>
      </c>
      <c r="BV107" s="34">
        <v>6083.0050200000032</v>
      </c>
      <c r="BW107" s="34">
        <v>6083.0050200000032</v>
      </c>
      <c r="BX107" s="34">
        <v>0</v>
      </c>
      <c r="BY107" s="34">
        <v>0</v>
      </c>
      <c r="BZ107" s="34">
        <v>2622.2430200000026</v>
      </c>
      <c r="CA107" s="34">
        <v>197555.62920599998</v>
      </c>
      <c r="CB107" s="34">
        <v>-4925.1930000000002</v>
      </c>
      <c r="CC107" s="34">
        <v>12877.770599999982</v>
      </c>
      <c r="CD107" s="34">
        <v>12877.770599999982</v>
      </c>
      <c r="CE107" s="34">
        <v>0</v>
      </c>
      <c r="CF107" s="34">
        <v>0</v>
      </c>
      <c r="CG107" s="34">
        <v>7952.5775999999823</v>
      </c>
      <c r="CH107" s="34">
        <v>205508.20680599997</v>
      </c>
      <c r="CI107" s="34">
        <v>-5068.3249999999998</v>
      </c>
      <c r="CJ107" s="34">
        <v>-7070.5353009999872</v>
      </c>
      <c r="CK107" s="34">
        <v>-7070.5353009999872</v>
      </c>
      <c r="CL107" s="34">
        <v>0</v>
      </c>
      <c r="CM107" s="34">
        <v>0</v>
      </c>
      <c r="CN107" s="34">
        <v>-12138.860300999986</v>
      </c>
      <c r="CO107" s="34">
        <v>193369.34650499999</v>
      </c>
      <c r="CP107" s="34">
        <v>-4818.33</v>
      </c>
      <c r="CQ107" s="34">
        <v>-8657.607774999984</v>
      </c>
      <c r="CR107" s="34">
        <v>-8657.607774999984</v>
      </c>
      <c r="CS107" s="34">
        <v>0</v>
      </c>
      <c r="CT107" s="34">
        <v>0</v>
      </c>
      <c r="CU107" s="34">
        <v>-13475.937774999984</v>
      </c>
      <c r="CV107" s="34">
        <v>179893.40873</v>
      </c>
      <c r="CW107" s="34">
        <v>-4974.28</v>
      </c>
      <c r="CX107" s="34">
        <v>12839.839639999997</v>
      </c>
      <c r="CY107" s="34">
        <v>12839.839639999997</v>
      </c>
      <c r="CZ107" s="34">
        <v>0</v>
      </c>
      <c r="DA107" s="34">
        <v>0</v>
      </c>
      <c r="DB107" s="34">
        <v>7865.5596399999977</v>
      </c>
      <c r="DC107" s="34">
        <v>187758.96837000002</v>
      </c>
      <c r="DD107" s="34">
        <v>33338.036999999997</v>
      </c>
      <c r="DE107" s="34">
        <v>-4436.3395700000056</v>
      </c>
      <c r="DF107" s="34">
        <v>-4436.3395700000056</v>
      </c>
      <c r="DG107" s="34">
        <v>0</v>
      </c>
      <c r="DH107" s="34">
        <v>0</v>
      </c>
      <c r="DI107" s="34">
        <v>28901.697429999989</v>
      </c>
      <c r="DJ107" s="34">
        <v>216660.66579999999</v>
      </c>
      <c r="DK107" s="34">
        <v>-4875.2539999999999</v>
      </c>
      <c r="DL107" s="34">
        <v>-3822.8373200000001</v>
      </c>
      <c r="DM107" s="34">
        <v>-3822.8373200000001</v>
      </c>
      <c r="DN107" s="34">
        <v>0</v>
      </c>
      <c r="DO107" s="34">
        <v>0</v>
      </c>
      <c r="DP107" s="34">
        <v>-8698.0913199999995</v>
      </c>
      <c r="DQ107" s="34">
        <v>207962.57448000001</v>
      </c>
      <c r="DR107" s="34">
        <v>-4727.3919999999998</v>
      </c>
      <c r="DS107" s="34">
        <v>-7955.4736140000123</v>
      </c>
      <c r="DT107" s="34">
        <v>-7955.4736140000123</v>
      </c>
      <c r="DU107" s="34">
        <v>0</v>
      </c>
      <c r="DV107" s="34">
        <v>0</v>
      </c>
      <c r="DW107" s="34">
        <v>-12682.865614000013</v>
      </c>
      <c r="DX107" s="34">
        <v>195279.70886599997</v>
      </c>
      <c r="DY107" s="34">
        <v>-5721.8059999999996</v>
      </c>
      <c r="DZ107" s="34">
        <v>-18810.787055999979</v>
      </c>
      <c r="EA107" s="34">
        <v>-18810.787055999979</v>
      </c>
      <c r="EB107" s="34">
        <v>0</v>
      </c>
      <c r="EC107" s="34">
        <v>0</v>
      </c>
      <c r="ED107" s="34">
        <v>-24532.59305599998</v>
      </c>
      <c r="EE107" s="34">
        <v>170747.11581000002</v>
      </c>
      <c r="EF107" s="34">
        <v>0</v>
      </c>
      <c r="EG107" s="34">
        <v>-443.33781000000954</v>
      </c>
      <c r="EH107" s="34">
        <v>-443.33781000000954</v>
      </c>
      <c r="EI107" s="34">
        <v>0</v>
      </c>
      <c r="EJ107" s="34">
        <v>0</v>
      </c>
      <c r="EK107" s="34">
        <v>-443.33781000000954</v>
      </c>
      <c r="EL107" s="34">
        <v>170303.77799999999</v>
      </c>
      <c r="EM107" s="34">
        <v>-8310.6380000000008</v>
      </c>
      <c r="EN107" s="34">
        <v>28207.707000000017</v>
      </c>
      <c r="EO107" s="34">
        <v>28207.707000000017</v>
      </c>
      <c r="EP107" s="34">
        <v>0</v>
      </c>
      <c r="EQ107" s="34">
        <v>0</v>
      </c>
      <c r="ER107" s="34">
        <v>19897.069000000018</v>
      </c>
      <c r="ES107" s="34">
        <v>190200.84700000001</v>
      </c>
      <c r="ET107" s="34">
        <v>0</v>
      </c>
      <c r="EU107" s="34">
        <v>-7866.4288000000306</v>
      </c>
      <c r="EV107" s="34">
        <v>-7866.4288000000306</v>
      </c>
      <c r="EW107" s="34">
        <v>0</v>
      </c>
      <c r="EX107" s="34">
        <v>0</v>
      </c>
      <c r="EY107" s="34">
        <v>-7866.4288000000306</v>
      </c>
      <c r="EZ107" s="34">
        <v>182334.41819999999</v>
      </c>
      <c r="FA107" s="34">
        <v>-9197.0069999999996</v>
      </c>
      <c r="FB107" s="34">
        <v>15248.366100000017</v>
      </c>
      <c r="FC107" s="34">
        <v>15248.366100000017</v>
      </c>
      <c r="FD107" s="34">
        <v>0</v>
      </c>
      <c r="FE107" s="34">
        <v>0</v>
      </c>
      <c r="FF107" s="34">
        <v>6051.3591000000179</v>
      </c>
      <c r="FG107" s="34">
        <v>188385.77730000002</v>
      </c>
      <c r="FH107" s="34">
        <v>0</v>
      </c>
      <c r="FI107" s="34">
        <v>4164.2486999999892</v>
      </c>
      <c r="FJ107" s="34">
        <v>4164.2486999999892</v>
      </c>
      <c r="FK107" s="34">
        <v>0</v>
      </c>
      <c r="FL107" s="34">
        <v>0</v>
      </c>
      <c r="FM107" s="34">
        <v>4164.2486999999892</v>
      </c>
      <c r="FN107" s="34">
        <v>192550.02599999998</v>
      </c>
      <c r="FO107" s="34">
        <v>-11714.493999999999</v>
      </c>
      <c r="FP107" s="34">
        <v>-5577.0499999999938</v>
      </c>
      <c r="FQ107" s="34">
        <v>-5577.0499999999938</v>
      </c>
      <c r="FR107" s="34">
        <v>0</v>
      </c>
      <c r="FS107" s="34">
        <v>0</v>
      </c>
      <c r="FT107" s="34">
        <v>-17291.543999999991</v>
      </c>
      <c r="FU107" s="34">
        <v>175258.48199999999</v>
      </c>
      <c r="FV107" s="34">
        <v>0</v>
      </c>
      <c r="FW107" s="34">
        <v>-3341.2081999999796</v>
      </c>
      <c r="FX107" s="34">
        <v>-3341.2081999999796</v>
      </c>
      <c r="FY107" s="34">
        <v>0</v>
      </c>
      <c r="FZ107" s="34">
        <v>0</v>
      </c>
      <c r="GA107" s="34">
        <v>-3341.2081999999796</v>
      </c>
      <c r="GB107" s="34">
        <v>171917.27380000002</v>
      </c>
      <c r="GC107" s="34">
        <v>-11233.717000000001</v>
      </c>
      <c r="GD107" s="34">
        <v>-5612.5968000000048</v>
      </c>
      <c r="GE107" s="34">
        <v>-5612.5968000000048</v>
      </c>
      <c r="GF107" s="34">
        <v>0</v>
      </c>
      <c r="GG107" s="34">
        <v>0</v>
      </c>
      <c r="GH107" s="34">
        <v>-16846.313800000004</v>
      </c>
      <c r="GI107" s="34">
        <v>155070.96000000002</v>
      </c>
      <c r="GJ107" s="34">
        <v>-2268.2220000000002</v>
      </c>
      <c r="GK107" s="34">
        <v>2983.0622000000053</v>
      </c>
      <c r="GL107" s="34">
        <v>2983.0622000000053</v>
      </c>
      <c r="GM107" s="34">
        <v>0</v>
      </c>
      <c r="GN107" s="34">
        <v>0</v>
      </c>
      <c r="GO107" s="34">
        <v>714.8402000000051</v>
      </c>
      <c r="GP107" s="34">
        <v>155785.80020000003</v>
      </c>
      <c r="GQ107" s="34">
        <v>-19982.025999999998</v>
      </c>
      <c r="GR107" s="34">
        <v>9388.2944999999836</v>
      </c>
      <c r="GS107" s="34">
        <v>9388.2944999999836</v>
      </c>
      <c r="GT107" s="34">
        <v>0</v>
      </c>
      <c r="GU107" s="34">
        <v>0</v>
      </c>
      <c r="GV107" s="34">
        <v>-10593.731500000016</v>
      </c>
      <c r="GW107" s="34">
        <v>145192.0687</v>
      </c>
      <c r="GX107" s="34">
        <v>-7313.7250000000004</v>
      </c>
      <c r="GY107" s="34">
        <v>-5646.1957000000166</v>
      </c>
      <c r="GZ107" s="34">
        <v>-5646.1957000000166</v>
      </c>
      <c r="HA107" s="34">
        <v>0</v>
      </c>
      <c r="HB107" s="34">
        <v>0</v>
      </c>
      <c r="HC107" s="34">
        <v>-12959.920700000017</v>
      </c>
      <c r="HD107" s="34">
        <v>132232.14799999999</v>
      </c>
      <c r="HE107" s="34">
        <v>-20003.023999999998</v>
      </c>
      <c r="HF107" s="34">
        <v>27462.928000000036</v>
      </c>
      <c r="HG107" s="34">
        <v>27462.928000000036</v>
      </c>
      <c r="HH107" s="34">
        <v>0</v>
      </c>
      <c r="HI107" s="34">
        <v>0</v>
      </c>
      <c r="HJ107" s="34">
        <v>7459.9040000000386</v>
      </c>
      <c r="HK107" s="34">
        <v>139692.05200000003</v>
      </c>
      <c r="HL107" s="34">
        <v>-8959.3070000000007</v>
      </c>
      <c r="HM107" s="34">
        <v>5485.289999999979</v>
      </c>
      <c r="HN107" s="34">
        <v>5485.289999999979</v>
      </c>
      <c r="HO107" s="34">
        <v>0</v>
      </c>
      <c r="HP107" s="34">
        <v>0</v>
      </c>
      <c r="HQ107" s="34">
        <v>-3474.0170000000217</v>
      </c>
      <c r="HR107" s="34">
        <v>136218.035</v>
      </c>
      <c r="HS107" s="34">
        <v>-20514.984</v>
      </c>
      <c r="HT107" s="34">
        <v>1353.0376000000142</v>
      </c>
      <c r="HU107" s="34">
        <v>1353.0376000000142</v>
      </c>
      <c r="HV107" s="34">
        <v>0</v>
      </c>
      <c r="HW107" s="34">
        <v>0</v>
      </c>
      <c r="HX107" s="34">
        <v>-19161.946399999986</v>
      </c>
      <c r="HY107" s="34">
        <v>117056.08860000002</v>
      </c>
      <c r="HZ107" s="34">
        <v>-9105.5810000000001</v>
      </c>
      <c r="IA107" s="34">
        <v>-1279.9014000000079</v>
      </c>
      <c r="IB107" s="34">
        <v>-1279.9014000000079</v>
      </c>
      <c r="IC107" s="34">
        <v>0</v>
      </c>
      <c r="ID107" s="34">
        <v>0</v>
      </c>
      <c r="IE107" s="34">
        <v>-10385.482400000008</v>
      </c>
      <c r="IF107" s="34">
        <v>106670.60620000001</v>
      </c>
      <c r="IG107" s="34">
        <v>-20332.141</v>
      </c>
      <c r="IH107" s="34">
        <v>-1023.9213999999956</v>
      </c>
      <c r="II107" s="34">
        <v>-1023.9213999999956</v>
      </c>
      <c r="IJ107" s="34">
        <v>0</v>
      </c>
      <c r="IK107" s="34">
        <v>0</v>
      </c>
      <c r="IL107" s="34">
        <v>-21356.062399999995</v>
      </c>
      <c r="IM107" s="34">
        <v>85314.543800000014</v>
      </c>
      <c r="IN107" s="34">
        <v>-9116.2019999999993</v>
      </c>
      <c r="IO107" s="34">
        <v>4742.1525999999812</v>
      </c>
      <c r="IP107" s="34">
        <v>4742.1525999999812</v>
      </c>
      <c r="IQ107" s="34">
        <v>0</v>
      </c>
      <c r="IR107" s="34">
        <v>0</v>
      </c>
      <c r="IS107" s="34">
        <v>-4374.0494000000181</v>
      </c>
      <c r="IT107" s="34">
        <v>80940.494399999996</v>
      </c>
      <c r="IU107" s="34">
        <v>-15065.718000000001</v>
      </c>
      <c r="IV107" s="34">
        <v>1311.4818000000014</v>
      </c>
      <c r="IW107" s="34">
        <v>1311.4818000000014</v>
      </c>
      <c r="IX107" s="34">
        <v>0</v>
      </c>
      <c r="IY107" s="34">
        <v>0</v>
      </c>
      <c r="IZ107" s="34">
        <v>-13754.236199999999</v>
      </c>
      <c r="JA107" s="34">
        <v>67186.258199999997</v>
      </c>
      <c r="JB107" s="34">
        <v>-3188.2049999999999</v>
      </c>
      <c r="JC107" s="34">
        <v>1713.0721999999932</v>
      </c>
      <c r="JD107" s="34">
        <v>1713.0721999999932</v>
      </c>
      <c r="JE107" s="34">
        <v>0</v>
      </c>
      <c r="JF107" s="34">
        <v>0</v>
      </c>
      <c r="JG107" s="34">
        <v>-1475.1328000000067</v>
      </c>
      <c r="JH107" s="34">
        <v>65711.12539999999</v>
      </c>
      <c r="JI107" s="34">
        <v>-16243.864000000001</v>
      </c>
      <c r="JJ107" s="34">
        <v>2937.5658000000185</v>
      </c>
      <c r="JK107" s="34">
        <v>2937.5658000000185</v>
      </c>
      <c r="JL107" s="34">
        <v>0</v>
      </c>
      <c r="JM107" s="34">
        <v>0</v>
      </c>
      <c r="JN107" s="34">
        <v>-13306.298199999983</v>
      </c>
      <c r="JO107" s="34">
        <v>52404.827200000007</v>
      </c>
    </row>
    <row r="108" spans="1:275" s="10" customFormat="1" x14ac:dyDescent="0.2">
      <c r="A108" s="47" t="s">
        <v>57</v>
      </c>
      <c r="B108" s="34">
        <v>32451.688248000002</v>
      </c>
      <c r="C108" s="34">
        <v>45751.427000000003</v>
      </c>
      <c r="D108" s="34">
        <v>16762.958626999993</v>
      </c>
      <c r="E108" s="34">
        <v>16762.958626999993</v>
      </c>
      <c r="F108" s="34">
        <v>0</v>
      </c>
      <c r="G108" s="34">
        <v>0</v>
      </c>
      <c r="H108" s="34">
        <v>62514.385626999996</v>
      </c>
      <c r="I108" s="34">
        <v>94966.073875000002</v>
      </c>
      <c r="J108" s="34">
        <v>-3566.15</v>
      </c>
      <c r="K108" s="34">
        <v>-7989.9679729999862</v>
      </c>
      <c r="L108" s="34">
        <v>-7989.9679729999862</v>
      </c>
      <c r="M108" s="34">
        <v>0</v>
      </c>
      <c r="N108" s="34">
        <v>0</v>
      </c>
      <c r="O108" s="34">
        <v>-11556.117972999986</v>
      </c>
      <c r="P108" s="34">
        <v>83409.955902000016</v>
      </c>
      <c r="Q108" s="34">
        <v>32329.341999999993</v>
      </c>
      <c r="R108" s="34">
        <v>1779.5647939999872</v>
      </c>
      <c r="S108" s="34">
        <v>1779.5647939999872</v>
      </c>
      <c r="T108" s="34">
        <v>0</v>
      </c>
      <c r="U108" s="34">
        <v>0</v>
      </c>
      <c r="V108" s="34">
        <v>34108.90679399998</v>
      </c>
      <c r="W108" s="34">
        <v>117518.862696</v>
      </c>
      <c r="X108" s="34">
        <v>-1404.5029999999999</v>
      </c>
      <c r="Y108" s="34">
        <v>11785.194747000005</v>
      </c>
      <c r="Z108" s="34">
        <v>11785.194747000005</v>
      </c>
      <c r="AA108" s="34">
        <v>0</v>
      </c>
      <c r="AB108" s="34">
        <v>0</v>
      </c>
      <c r="AC108" s="34">
        <v>10380.691747000004</v>
      </c>
      <c r="AD108" s="34">
        <v>127899.554443</v>
      </c>
      <c r="AE108" s="34">
        <v>0</v>
      </c>
      <c r="AF108" s="34">
        <v>14149.872965000017</v>
      </c>
      <c r="AG108" s="34">
        <v>14149.872965000017</v>
      </c>
      <c r="AH108" s="34">
        <v>0</v>
      </c>
      <c r="AI108" s="34">
        <v>0</v>
      </c>
      <c r="AJ108" s="34">
        <v>14149.872965000017</v>
      </c>
      <c r="AK108" s="34">
        <v>142049.42740800002</v>
      </c>
      <c r="AL108" s="34">
        <v>0</v>
      </c>
      <c r="AM108" s="34">
        <v>-8332.7069880000199</v>
      </c>
      <c r="AN108" s="34">
        <v>-8332.7069880000199</v>
      </c>
      <c r="AO108" s="34">
        <v>0</v>
      </c>
      <c r="AP108" s="34">
        <v>0</v>
      </c>
      <c r="AQ108" s="34">
        <v>-8332.7069880000199</v>
      </c>
      <c r="AR108" s="34">
        <v>133716.72042</v>
      </c>
      <c r="AS108" s="34">
        <v>25952.882000000001</v>
      </c>
      <c r="AT108" s="34">
        <v>5337.2430519999871</v>
      </c>
      <c r="AU108" s="34">
        <v>5337.2430519999871</v>
      </c>
      <c r="AV108" s="34">
        <v>0</v>
      </c>
      <c r="AW108" s="34">
        <v>0</v>
      </c>
      <c r="AX108" s="34">
        <v>31290.125051999989</v>
      </c>
      <c r="AY108" s="34">
        <v>165006.84547199999</v>
      </c>
      <c r="AZ108" s="34">
        <v>0</v>
      </c>
      <c r="BA108" s="34">
        <v>1754.6866420000151</v>
      </c>
      <c r="BB108" s="34">
        <v>1754.6866420000151</v>
      </c>
      <c r="BC108" s="34">
        <v>0</v>
      </c>
      <c r="BD108" s="34">
        <v>0</v>
      </c>
      <c r="BE108" s="34">
        <v>1754.6866420000151</v>
      </c>
      <c r="BF108" s="34">
        <v>166761.532114</v>
      </c>
      <c r="BG108" s="34">
        <v>0</v>
      </c>
      <c r="BH108" s="34">
        <v>220.26690599997528</v>
      </c>
      <c r="BI108" s="34">
        <v>220.26690599997528</v>
      </c>
      <c r="BJ108" s="34">
        <v>0</v>
      </c>
      <c r="BK108" s="34">
        <v>0</v>
      </c>
      <c r="BL108" s="34">
        <v>220.26690599997528</v>
      </c>
      <c r="BM108" s="34">
        <v>166981.79901999998</v>
      </c>
      <c r="BN108" s="34">
        <v>27048.382000000001</v>
      </c>
      <c r="BO108" s="34">
        <v>-1706.6942339999841</v>
      </c>
      <c r="BP108" s="34">
        <v>-1706.6942339999841</v>
      </c>
      <c r="BQ108" s="34">
        <v>0</v>
      </c>
      <c r="BR108" s="34">
        <v>0</v>
      </c>
      <c r="BS108" s="34">
        <v>25341.687766000017</v>
      </c>
      <c r="BT108" s="34">
        <v>192323.48678599999</v>
      </c>
      <c r="BU108" s="34">
        <v>-3460.7620000000002</v>
      </c>
      <c r="BV108" s="34">
        <v>6040.7950200000032</v>
      </c>
      <c r="BW108" s="34">
        <v>6040.7950200000032</v>
      </c>
      <c r="BX108" s="34">
        <v>0</v>
      </c>
      <c r="BY108" s="34">
        <v>0</v>
      </c>
      <c r="BZ108" s="34">
        <v>2580.0330200000026</v>
      </c>
      <c r="CA108" s="34">
        <v>194903.519806</v>
      </c>
      <c r="CB108" s="34">
        <v>-4925.1930000000002</v>
      </c>
      <c r="CC108" s="34">
        <v>12723.157699999982</v>
      </c>
      <c r="CD108" s="34">
        <v>12723.157699999982</v>
      </c>
      <c r="CE108" s="34">
        <v>0</v>
      </c>
      <c r="CF108" s="34">
        <v>0</v>
      </c>
      <c r="CG108" s="34">
        <v>7797.9646999999823</v>
      </c>
      <c r="CH108" s="34">
        <v>202701.48450599998</v>
      </c>
      <c r="CI108" s="34">
        <v>-5068.3249999999998</v>
      </c>
      <c r="CJ108" s="34">
        <v>-6918.1623009999867</v>
      </c>
      <c r="CK108" s="34">
        <v>-6918.1623009999867</v>
      </c>
      <c r="CL108" s="34">
        <v>0</v>
      </c>
      <c r="CM108" s="34">
        <v>0</v>
      </c>
      <c r="CN108" s="34">
        <v>-11986.487300999986</v>
      </c>
      <c r="CO108" s="34">
        <v>190714.99720499999</v>
      </c>
      <c r="CP108" s="34">
        <v>-4818.33</v>
      </c>
      <c r="CQ108" s="34">
        <v>-8622.1754749999836</v>
      </c>
      <c r="CR108" s="34">
        <v>-8622.1754749999836</v>
      </c>
      <c r="CS108" s="34">
        <v>0</v>
      </c>
      <c r="CT108" s="34">
        <v>0</v>
      </c>
      <c r="CU108" s="34">
        <v>-13440.505474999984</v>
      </c>
      <c r="CV108" s="34">
        <v>177274.49173000001</v>
      </c>
      <c r="CW108" s="34">
        <v>-4974.28</v>
      </c>
      <c r="CX108" s="34">
        <v>12628.930439999996</v>
      </c>
      <c r="CY108" s="34">
        <v>12628.930439999996</v>
      </c>
      <c r="CZ108" s="34">
        <v>0</v>
      </c>
      <c r="DA108" s="34">
        <v>0</v>
      </c>
      <c r="DB108" s="34">
        <v>7654.6504399999976</v>
      </c>
      <c r="DC108" s="34">
        <v>184929.14217000001</v>
      </c>
      <c r="DD108" s="34">
        <v>33338.036999999997</v>
      </c>
      <c r="DE108" s="34">
        <v>-4375.339770000006</v>
      </c>
      <c r="DF108" s="34">
        <v>-4375.339770000006</v>
      </c>
      <c r="DG108" s="34">
        <v>0</v>
      </c>
      <c r="DH108" s="34">
        <v>0</v>
      </c>
      <c r="DI108" s="34">
        <v>28962.697229999991</v>
      </c>
      <c r="DJ108" s="34">
        <v>213891.8394</v>
      </c>
      <c r="DK108" s="34">
        <v>-4875.2539999999999</v>
      </c>
      <c r="DL108" s="34">
        <v>-3778.88742</v>
      </c>
      <c r="DM108" s="34">
        <v>-3778.88742</v>
      </c>
      <c r="DN108" s="34">
        <v>0</v>
      </c>
      <c r="DO108" s="34">
        <v>0</v>
      </c>
      <c r="DP108" s="34">
        <v>-8654.1414199999999</v>
      </c>
      <c r="DQ108" s="34">
        <v>205237.69798</v>
      </c>
      <c r="DR108" s="34">
        <v>-4727.3919999999998</v>
      </c>
      <c r="DS108" s="34">
        <v>-7847.2353140000123</v>
      </c>
      <c r="DT108" s="34">
        <v>-7847.2353140000123</v>
      </c>
      <c r="DU108" s="34">
        <v>0</v>
      </c>
      <c r="DV108" s="34">
        <v>0</v>
      </c>
      <c r="DW108" s="34">
        <v>-12574.627314000012</v>
      </c>
      <c r="DX108" s="34">
        <v>192663.07066599999</v>
      </c>
      <c r="DY108" s="34">
        <v>-5721.8059999999996</v>
      </c>
      <c r="DZ108" s="34">
        <v>-18602.42975599998</v>
      </c>
      <c r="EA108" s="34">
        <v>-18602.42975599998</v>
      </c>
      <c r="EB108" s="34">
        <v>0</v>
      </c>
      <c r="EC108" s="34">
        <v>0</v>
      </c>
      <c r="ED108" s="34">
        <v>-24324.23575599998</v>
      </c>
      <c r="EE108" s="34">
        <v>168338.83491000001</v>
      </c>
      <c r="EF108" s="34">
        <v>0</v>
      </c>
      <c r="EG108" s="34">
        <v>-403.67691000000923</v>
      </c>
      <c r="EH108" s="34">
        <v>-403.67691000000923</v>
      </c>
      <c r="EI108" s="34">
        <v>0</v>
      </c>
      <c r="EJ108" s="34">
        <v>0</v>
      </c>
      <c r="EK108" s="34">
        <v>-403.67691000000923</v>
      </c>
      <c r="EL108" s="34">
        <v>167935.158</v>
      </c>
      <c r="EM108" s="34">
        <v>-8310.6380000000008</v>
      </c>
      <c r="EN108" s="34">
        <v>27770.177000000018</v>
      </c>
      <c r="EO108" s="34">
        <v>27770.177000000018</v>
      </c>
      <c r="EP108" s="34">
        <v>0</v>
      </c>
      <c r="EQ108" s="34">
        <v>0</v>
      </c>
      <c r="ER108" s="34">
        <v>19459.539000000019</v>
      </c>
      <c r="ES108" s="34">
        <v>187394.69700000001</v>
      </c>
      <c r="ET108" s="34">
        <v>0</v>
      </c>
      <c r="EU108" s="34">
        <v>-7729.4988000000303</v>
      </c>
      <c r="EV108" s="34">
        <v>-7729.4988000000303</v>
      </c>
      <c r="EW108" s="34">
        <v>0</v>
      </c>
      <c r="EX108" s="34">
        <v>0</v>
      </c>
      <c r="EY108" s="34">
        <v>-7729.4988000000303</v>
      </c>
      <c r="EZ108" s="34">
        <v>179665.19819999998</v>
      </c>
      <c r="FA108" s="34">
        <v>-9197.0069999999996</v>
      </c>
      <c r="FB108" s="34">
        <v>15087.696100000017</v>
      </c>
      <c r="FC108" s="34">
        <v>15087.696100000017</v>
      </c>
      <c r="FD108" s="34">
        <v>0</v>
      </c>
      <c r="FE108" s="34">
        <v>0</v>
      </c>
      <c r="FF108" s="34">
        <v>5890.6891000000178</v>
      </c>
      <c r="FG108" s="34">
        <v>185555.8873</v>
      </c>
      <c r="FH108" s="34">
        <v>0</v>
      </c>
      <c r="FI108" s="34">
        <v>4166.6786999999895</v>
      </c>
      <c r="FJ108" s="34">
        <v>4166.6786999999895</v>
      </c>
      <c r="FK108" s="34">
        <v>0</v>
      </c>
      <c r="FL108" s="34">
        <v>0</v>
      </c>
      <c r="FM108" s="34">
        <v>4166.6786999999895</v>
      </c>
      <c r="FN108" s="34">
        <v>189722.56599999999</v>
      </c>
      <c r="FO108" s="34">
        <v>-11714.493999999999</v>
      </c>
      <c r="FP108" s="34">
        <v>-5538.1099999999933</v>
      </c>
      <c r="FQ108" s="34">
        <v>-5538.1099999999933</v>
      </c>
      <c r="FR108" s="34">
        <v>0</v>
      </c>
      <c r="FS108" s="34">
        <v>0</v>
      </c>
      <c r="FT108" s="34">
        <v>-17252.603999999992</v>
      </c>
      <c r="FU108" s="34">
        <v>172469.962</v>
      </c>
      <c r="FV108" s="34">
        <v>0</v>
      </c>
      <c r="FW108" s="34">
        <v>-3270.3181999999797</v>
      </c>
      <c r="FX108" s="34">
        <v>-3270.3181999999797</v>
      </c>
      <c r="FY108" s="34">
        <v>0</v>
      </c>
      <c r="FZ108" s="34">
        <v>0</v>
      </c>
      <c r="GA108" s="34">
        <v>-3270.3181999999797</v>
      </c>
      <c r="GB108" s="34">
        <v>169199.64380000002</v>
      </c>
      <c r="GC108" s="34">
        <v>-11233.717000000001</v>
      </c>
      <c r="GD108" s="34">
        <v>-5552.5668000000042</v>
      </c>
      <c r="GE108" s="34">
        <v>-5552.5668000000042</v>
      </c>
      <c r="GF108" s="34">
        <v>0</v>
      </c>
      <c r="GG108" s="34">
        <v>0</v>
      </c>
      <c r="GH108" s="34">
        <v>-16786.283800000005</v>
      </c>
      <c r="GI108" s="34">
        <v>152413.36000000002</v>
      </c>
      <c r="GJ108" s="34">
        <v>-2268.2220000000002</v>
      </c>
      <c r="GK108" s="34">
        <v>2912.8422000000051</v>
      </c>
      <c r="GL108" s="34">
        <v>2912.8422000000051</v>
      </c>
      <c r="GM108" s="34">
        <v>0</v>
      </c>
      <c r="GN108" s="34">
        <v>0</v>
      </c>
      <c r="GO108" s="34">
        <v>644.62020000000484</v>
      </c>
      <c r="GP108" s="34">
        <v>153057.98020000002</v>
      </c>
      <c r="GQ108" s="34">
        <v>-17056.536</v>
      </c>
      <c r="GR108" s="34">
        <v>9190.6244999999835</v>
      </c>
      <c r="GS108" s="34">
        <v>9190.6244999999835</v>
      </c>
      <c r="GT108" s="34">
        <v>0</v>
      </c>
      <c r="GU108" s="34">
        <v>0</v>
      </c>
      <c r="GV108" s="34">
        <v>-7865.9115000000165</v>
      </c>
      <c r="GW108" s="34">
        <v>145192.0687</v>
      </c>
      <c r="GX108" s="34">
        <v>-7313.7250000000004</v>
      </c>
      <c r="GY108" s="34">
        <v>-5646.1957000000166</v>
      </c>
      <c r="GZ108" s="34">
        <v>-5646.1957000000166</v>
      </c>
      <c r="HA108" s="34">
        <v>0</v>
      </c>
      <c r="HB108" s="34">
        <v>0</v>
      </c>
      <c r="HC108" s="34">
        <v>-12959.920700000017</v>
      </c>
      <c r="HD108" s="34">
        <v>132232.14799999999</v>
      </c>
      <c r="HE108" s="34">
        <v>-20003.023999999998</v>
      </c>
      <c r="HF108" s="34">
        <v>27462.928000000036</v>
      </c>
      <c r="HG108" s="34">
        <v>27462.928000000036</v>
      </c>
      <c r="HH108" s="34">
        <v>0</v>
      </c>
      <c r="HI108" s="34">
        <v>0</v>
      </c>
      <c r="HJ108" s="34">
        <v>7459.9040000000386</v>
      </c>
      <c r="HK108" s="34">
        <v>139692.05200000003</v>
      </c>
      <c r="HL108" s="34">
        <v>-8959.3070000000007</v>
      </c>
      <c r="HM108" s="34">
        <v>5485.289999999979</v>
      </c>
      <c r="HN108" s="34">
        <v>5485.289999999979</v>
      </c>
      <c r="HO108" s="34">
        <v>0</v>
      </c>
      <c r="HP108" s="34">
        <v>0</v>
      </c>
      <c r="HQ108" s="34">
        <v>-3474.0170000000217</v>
      </c>
      <c r="HR108" s="34">
        <v>136218.035</v>
      </c>
      <c r="HS108" s="34">
        <v>-20514.984</v>
      </c>
      <c r="HT108" s="34">
        <v>1353.0376000000142</v>
      </c>
      <c r="HU108" s="34">
        <v>1353.0376000000142</v>
      </c>
      <c r="HV108" s="34">
        <v>0</v>
      </c>
      <c r="HW108" s="34">
        <v>0</v>
      </c>
      <c r="HX108" s="34">
        <v>-19161.946399999986</v>
      </c>
      <c r="HY108" s="34">
        <v>117056.08860000002</v>
      </c>
      <c r="HZ108" s="34">
        <v>-9105.5810000000001</v>
      </c>
      <c r="IA108" s="34">
        <v>-1279.9014000000079</v>
      </c>
      <c r="IB108" s="34">
        <v>-1279.9014000000079</v>
      </c>
      <c r="IC108" s="34">
        <v>0</v>
      </c>
      <c r="ID108" s="34">
        <v>0</v>
      </c>
      <c r="IE108" s="34">
        <v>-10385.482400000008</v>
      </c>
      <c r="IF108" s="34">
        <v>106670.60620000001</v>
      </c>
      <c r="IG108" s="34">
        <v>-20332.141</v>
      </c>
      <c r="IH108" s="34">
        <v>-1023.9213999999956</v>
      </c>
      <c r="II108" s="34">
        <v>-1023.9213999999956</v>
      </c>
      <c r="IJ108" s="34">
        <v>0</v>
      </c>
      <c r="IK108" s="34">
        <v>0</v>
      </c>
      <c r="IL108" s="34">
        <v>-21356.062399999995</v>
      </c>
      <c r="IM108" s="34">
        <v>85314.543800000014</v>
      </c>
      <c r="IN108" s="34">
        <v>-9116.2019999999993</v>
      </c>
      <c r="IO108" s="34">
        <v>4742.1525999999812</v>
      </c>
      <c r="IP108" s="34">
        <v>4742.1525999999812</v>
      </c>
      <c r="IQ108" s="34">
        <v>0</v>
      </c>
      <c r="IR108" s="34">
        <v>0</v>
      </c>
      <c r="IS108" s="34">
        <v>-4374.0494000000181</v>
      </c>
      <c r="IT108" s="34">
        <v>80940.494399999996</v>
      </c>
      <c r="IU108" s="34">
        <v>-15065.718000000001</v>
      </c>
      <c r="IV108" s="34">
        <v>1311.4818000000014</v>
      </c>
      <c r="IW108" s="34">
        <v>1311.4818000000014</v>
      </c>
      <c r="IX108" s="34">
        <v>0</v>
      </c>
      <c r="IY108" s="34">
        <v>0</v>
      </c>
      <c r="IZ108" s="34">
        <v>-13754.236199999999</v>
      </c>
      <c r="JA108" s="34">
        <v>67186.258199999997</v>
      </c>
      <c r="JB108" s="34">
        <v>-3188.2049999999999</v>
      </c>
      <c r="JC108" s="34">
        <v>1713.0721999999932</v>
      </c>
      <c r="JD108" s="34">
        <v>1713.0721999999932</v>
      </c>
      <c r="JE108" s="34">
        <v>0</v>
      </c>
      <c r="JF108" s="34">
        <v>0</v>
      </c>
      <c r="JG108" s="34">
        <v>-1475.1328000000067</v>
      </c>
      <c r="JH108" s="34">
        <v>65711.12539999999</v>
      </c>
      <c r="JI108" s="34">
        <v>-16243.864000000001</v>
      </c>
      <c r="JJ108" s="34">
        <v>2937.5658000000185</v>
      </c>
      <c r="JK108" s="34">
        <v>2937.5658000000185</v>
      </c>
      <c r="JL108" s="34">
        <v>0</v>
      </c>
      <c r="JM108" s="34">
        <v>0</v>
      </c>
      <c r="JN108" s="34">
        <v>-13306.298199999983</v>
      </c>
      <c r="JO108" s="34">
        <v>52404.827200000007</v>
      </c>
    </row>
    <row r="109" spans="1:275" s="10" customFormat="1" x14ac:dyDescent="0.2">
      <c r="A109" s="47" t="s">
        <v>58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12552.782000000001</v>
      </c>
      <c r="K109" s="34">
        <v>-426.92043399999966</v>
      </c>
      <c r="L109" s="34">
        <v>-426.92043399999966</v>
      </c>
      <c r="M109" s="34">
        <v>0</v>
      </c>
      <c r="N109" s="34">
        <v>0</v>
      </c>
      <c r="O109" s="34">
        <v>12125.861566000001</v>
      </c>
      <c r="P109" s="34">
        <v>12125.861566000001</v>
      </c>
      <c r="Q109" s="34">
        <v>-1564.4470000000001</v>
      </c>
      <c r="R109" s="34">
        <v>1407.8998979999978</v>
      </c>
      <c r="S109" s="34">
        <v>1407.8998979999978</v>
      </c>
      <c r="T109" s="34">
        <v>0</v>
      </c>
      <c r="U109" s="34">
        <v>0</v>
      </c>
      <c r="V109" s="34">
        <v>-156.54710200000227</v>
      </c>
      <c r="W109" s="34">
        <v>11969.314463999999</v>
      </c>
      <c r="X109" s="34">
        <v>18894.813999999998</v>
      </c>
      <c r="Y109" s="34">
        <v>360.73930300000211</v>
      </c>
      <c r="Z109" s="34">
        <v>360.73930300000211</v>
      </c>
      <c r="AA109" s="34">
        <v>0</v>
      </c>
      <c r="AB109" s="34">
        <v>0</v>
      </c>
      <c r="AC109" s="34">
        <v>19255.553303000001</v>
      </c>
      <c r="AD109" s="34">
        <v>31224.867767</v>
      </c>
      <c r="AE109" s="34">
        <v>-12616.933000000001</v>
      </c>
      <c r="AF109" s="34">
        <v>3231.7058810000017</v>
      </c>
      <c r="AG109" s="34">
        <v>3231.7058810000017</v>
      </c>
      <c r="AH109" s="34">
        <v>0</v>
      </c>
      <c r="AI109" s="34">
        <v>0</v>
      </c>
      <c r="AJ109" s="34">
        <v>-9385.2271189999992</v>
      </c>
      <c r="AK109" s="34">
        <v>21839.640648000001</v>
      </c>
      <c r="AL109" s="34">
        <v>-21375.001</v>
      </c>
      <c r="AM109" s="34">
        <v>-464.63964800000031</v>
      </c>
      <c r="AN109" s="34">
        <v>-464.63964800000031</v>
      </c>
      <c r="AO109" s="34">
        <v>0</v>
      </c>
      <c r="AP109" s="34">
        <v>0</v>
      </c>
      <c r="AQ109" s="34">
        <v>-21839.640648000001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4">
        <v>0</v>
      </c>
      <c r="CH109" s="34">
        <v>0</v>
      </c>
      <c r="CI109" s="34">
        <v>0</v>
      </c>
      <c r="CJ109" s="34">
        <v>0</v>
      </c>
      <c r="CK109" s="34">
        <v>0</v>
      </c>
      <c r="CL109" s="34">
        <v>0</v>
      </c>
      <c r="CM109" s="34">
        <v>0</v>
      </c>
      <c r="CN109" s="34">
        <v>0</v>
      </c>
      <c r="CO109" s="34">
        <v>0</v>
      </c>
      <c r="CP109" s="34">
        <v>0</v>
      </c>
      <c r="CQ109" s="34">
        <v>0</v>
      </c>
      <c r="CR109" s="34">
        <v>0</v>
      </c>
      <c r="CS109" s="34">
        <v>0</v>
      </c>
      <c r="CT109" s="34">
        <v>0</v>
      </c>
      <c r="CU109" s="34">
        <v>0</v>
      </c>
      <c r="CV109" s="34">
        <v>0</v>
      </c>
      <c r="CW109" s="34">
        <v>0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0</v>
      </c>
      <c r="DG109" s="34">
        <v>0</v>
      </c>
      <c r="DH109" s="34">
        <v>0</v>
      </c>
      <c r="DI109" s="34">
        <v>0</v>
      </c>
      <c r="DJ109" s="34">
        <v>0</v>
      </c>
      <c r="DK109" s="34">
        <v>0</v>
      </c>
      <c r="DL109" s="34">
        <v>0</v>
      </c>
      <c r="DM109" s="34">
        <v>0</v>
      </c>
      <c r="DN109" s="34">
        <v>0</v>
      </c>
      <c r="DO109" s="34">
        <v>0</v>
      </c>
      <c r="DP109" s="34">
        <v>0</v>
      </c>
      <c r="DQ109" s="34">
        <v>0</v>
      </c>
      <c r="DR109" s="34">
        <v>0</v>
      </c>
      <c r="DS109" s="34">
        <v>0</v>
      </c>
      <c r="DT109" s="34">
        <v>0</v>
      </c>
      <c r="DU109" s="34">
        <v>0</v>
      </c>
      <c r="DV109" s="34">
        <v>0</v>
      </c>
      <c r="DW109" s="34">
        <v>0</v>
      </c>
      <c r="DX109" s="34">
        <v>0</v>
      </c>
      <c r="DY109" s="34">
        <v>0</v>
      </c>
      <c r="DZ109" s="34">
        <v>0</v>
      </c>
      <c r="EA109" s="34">
        <v>0</v>
      </c>
      <c r="EB109" s="34">
        <v>0</v>
      </c>
      <c r="EC109" s="34">
        <v>0</v>
      </c>
      <c r="ED109" s="34">
        <v>0</v>
      </c>
      <c r="EE109" s="34">
        <v>0</v>
      </c>
      <c r="EF109" s="34">
        <v>0</v>
      </c>
      <c r="EG109" s="34">
        <v>0</v>
      </c>
      <c r="EH109" s="34">
        <v>0</v>
      </c>
      <c r="EI109" s="34">
        <v>0</v>
      </c>
      <c r="EJ109" s="34">
        <v>0</v>
      </c>
      <c r="EK109" s="34">
        <v>0</v>
      </c>
      <c r="EL109" s="34">
        <v>0</v>
      </c>
      <c r="EM109" s="34">
        <v>0</v>
      </c>
      <c r="EN109" s="34">
        <v>0</v>
      </c>
      <c r="EO109" s="34">
        <v>0</v>
      </c>
      <c r="EP109" s="34">
        <v>0</v>
      </c>
      <c r="EQ109" s="34">
        <v>0</v>
      </c>
      <c r="ER109" s="34">
        <v>0</v>
      </c>
      <c r="ES109" s="34">
        <v>0</v>
      </c>
      <c r="ET109" s="34">
        <v>0</v>
      </c>
      <c r="EU109" s="34">
        <v>0</v>
      </c>
      <c r="EV109" s="34">
        <v>0</v>
      </c>
      <c r="EW109" s="34">
        <v>0</v>
      </c>
      <c r="EX109" s="34">
        <v>0</v>
      </c>
      <c r="EY109" s="34">
        <v>0</v>
      </c>
      <c r="EZ109" s="34">
        <v>0</v>
      </c>
      <c r="FA109" s="34">
        <v>0</v>
      </c>
      <c r="FB109" s="34">
        <v>0</v>
      </c>
      <c r="FC109" s="34">
        <v>0</v>
      </c>
      <c r="FD109" s="34">
        <v>0</v>
      </c>
      <c r="FE109" s="34">
        <v>0</v>
      </c>
      <c r="FF109" s="34">
        <v>0</v>
      </c>
      <c r="FG109" s="34">
        <v>0</v>
      </c>
      <c r="FH109" s="34">
        <v>0</v>
      </c>
      <c r="FI109" s="34">
        <v>0</v>
      </c>
      <c r="FJ109" s="34">
        <v>0</v>
      </c>
      <c r="FK109" s="34">
        <v>0</v>
      </c>
      <c r="FL109" s="34">
        <v>0</v>
      </c>
      <c r="FM109" s="34">
        <v>0</v>
      </c>
      <c r="FN109" s="34">
        <v>0</v>
      </c>
      <c r="FO109" s="34">
        <v>0</v>
      </c>
      <c r="FP109" s="34">
        <v>0</v>
      </c>
      <c r="FQ109" s="34">
        <v>0</v>
      </c>
      <c r="FR109" s="34">
        <v>0</v>
      </c>
      <c r="FS109" s="34">
        <v>0</v>
      </c>
      <c r="FT109" s="34">
        <v>0</v>
      </c>
      <c r="FU109" s="34">
        <v>0</v>
      </c>
      <c r="FV109" s="34">
        <v>0</v>
      </c>
      <c r="FW109" s="34">
        <v>0</v>
      </c>
      <c r="FX109" s="34">
        <v>0</v>
      </c>
      <c r="FY109" s="34">
        <v>0</v>
      </c>
      <c r="FZ109" s="34">
        <v>0</v>
      </c>
      <c r="GA109" s="34">
        <v>0</v>
      </c>
      <c r="GB109" s="34">
        <v>0</v>
      </c>
      <c r="GC109" s="34">
        <v>0</v>
      </c>
      <c r="GD109" s="34">
        <v>0</v>
      </c>
      <c r="GE109" s="34">
        <v>0</v>
      </c>
      <c r="GF109" s="34">
        <v>0</v>
      </c>
      <c r="GG109" s="34">
        <v>0</v>
      </c>
      <c r="GH109" s="34">
        <v>0</v>
      </c>
      <c r="GI109" s="34">
        <v>0</v>
      </c>
      <c r="GJ109" s="34">
        <v>0</v>
      </c>
      <c r="GK109" s="34">
        <v>0</v>
      </c>
      <c r="GL109" s="34">
        <v>0</v>
      </c>
      <c r="GM109" s="34">
        <v>0</v>
      </c>
      <c r="GN109" s="34">
        <v>0</v>
      </c>
      <c r="GO109" s="34">
        <v>0</v>
      </c>
      <c r="GP109" s="34">
        <v>0</v>
      </c>
      <c r="GQ109" s="34">
        <v>0</v>
      </c>
      <c r="GR109" s="34">
        <v>0</v>
      </c>
      <c r="GS109" s="34">
        <v>0</v>
      </c>
      <c r="GT109" s="34">
        <v>0</v>
      </c>
      <c r="GU109" s="34">
        <v>0</v>
      </c>
      <c r="GV109" s="34">
        <v>0</v>
      </c>
      <c r="GW109" s="34">
        <v>0</v>
      </c>
      <c r="GX109" s="34">
        <v>0</v>
      </c>
      <c r="GY109" s="34">
        <v>0</v>
      </c>
      <c r="GZ109" s="34">
        <v>0</v>
      </c>
      <c r="HA109" s="34">
        <v>0</v>
      </c>
      <c r="HB109" s="34">
        <v>0</v>
      </c>
      <c r="HC109" s="34">
        <v>0</v>
      </c>
      <c r="HD109" s="34">
        <v>0</v>
      </c>
      <c r="HE109" s="34">
        <v>0</v>
      </c>
      <c r="HF109" s="34">
        <v>0</v>
      </c>
      <c r="HG109" s="34">
        <v>0</v>
      </c>
      <c r="HH109" s="34">
        <v>0</v>
      </c>
      <c r="HI109" s="34">
        <v>0</v>
      </c>
      <c r="HJ109" s="34">
        <v>0</v>
      </c>
      <c r="HK109" s="34">
        <v>0</v>
      </c>
      <c r="HL109" s="34">
        <v>0</v>
      </c>
      <c r="HM109" s="34">
        <v>0</v>
      </c>
      <c r="HN109" s="34">
        <v>0</v>
      </c>
      <c r="HO109" s="34">
        <v>0</v>
      </c>
      <c r="HP109" s="34">
        <v>0</v>
      </c>
      <c r="HQ109" s="34">
        <v>0</v>
      </c>
      <c r="HR109" s="34">
        <v>0</v>
      </c>
      <c r="HS109" s="34">
        <v>0</v>
      </c>
      <c r="HT109" s="34">
        <v>0</v>
      </c>
      <c r="HU109" s="34">
        <v>0</v>
      </c>
      <c r="HV109" s="34">
        <v>0</v>
      </c>
      <c r="HW109" s="34">
        <v>0</v>
      </c>
      <c r="HX109" s="34">
        <v>0</v>
      </c>
      <c r="HY109" s="34">
        <v>0</v>
      </c>
      <c r="HZ109" s="34">
        <v>0</v>
      </c>
      <c r="IA109" s="34">
        <v>0</v>
      </c>
      <c r="IB109" s="34">
        <v>0</v>
      </c>
      <c r="IC109" s="34">
        <v>0</v>
      </c>
      <c r="ID109" s="34">
        <v>0</v>
      </c>
      <c r="IE109" s="34">
        <v>0</v>
      </c>
      <c r="IF109" s="34">
        <v>0</v>
      </c>
      <c r="IG109" s="34">
        <v>0</v>
      </c>
      <c r="IH109" s="34">
        <v>0</v>
      </c>
      <c r="II109" s="34">
        <v>0</v>
      </c>
      <c r="IJ109" s="34">
        <v>0</v>
      </c>
      <c r="IK109" s="34">
        <v>0</v>
      </c>
      <c r="IL109" s="34">
        <v>0</v>
      </c>
      <c r="IM109" s="34">
        <v>0</v>
      </c>
      <c r="IN109" s="34">
        <v>0</v>
      </c>
      <c r="IO109" s="34">
        <v>0</v>
      </c>
      <c r="IP109" s="34">
        <v>0</v>
      </c>
      <c r="IQ109" s="34">
        <v>0</v>
      </c>
      <c r="IR109" s="34">
        <v>0</v>
      </c>
      <c r="IS109" s="34">
        <v>0</v>
      </c>
      <c r="IT109" s="34">
        <v>0</v>
      </c>
      <c r="IU109" s="34">
        <v>0</v>
      </c>
      <c r="IV109" s="34">
        <v>0</v>
      </c>
      <c r="IW109" s="34">
        <v>0</v>
      </c>
      <c r="IX109" s="34">
        <v>0</v>
      </c>
      <c r="IY109" s="34">
        <v>0</v>
      </c>
      <c r="IZ109" s="34">
        <v>0</v>
      </c>
      <c r="JA109" s="34">
        <v>0</v>
      </c>
      <c r="JB109" s="34">
        <v>0</v>
      </c>
      <c r="JC109" s="34">
        <v>0</v>
      </c>
      <c r="JD109" s="34">
        <v>0</v>
      </c>
      <c r="JE109" s="34">
        <v>0</v>
      </c>
      <c r="JF109" s="34">
        <v>0</v>
      </c>
      <c r="JG109" s="34">
        <v>0</v>
      </c>
      <c r="JH109" s="34">
        <v>0</v>
      </c>
      <c r="JI109" s="34">
        <v>0</v>
      </c>
      <c r="JJ109" s="34">
        <v>0</v>
      </c>
      <c r="JK109" s="34">
        <v>0</v>
      </c>
      <c r="JL109" s="34">
        <v>0</v>
      </c>
      <c r="JM109" s="34">
        <v>0</v>
      </c>
      <c r="JN109" s="34">
        <v>0</v>
      </c>
      <c r="JO109" s="34">
        <v>0</v>
      </c>
    </row>
    <row r="110" spans="1:275" s="10" customFormat="1" x14ac:dyDescent="0.2">
      <c r="A110" s="47" t="s">
        <v>59</v>
      </c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2700.1559999999999</v>
      </c>
      <c r="BH110" s="34">
        <v>-2.5502000000001317</v>
      </c>
      <c r="BI110" s="34">
        <v>-2.5502000000001317</v>
      </c>
      <c r="BJ110" s="34">
        <v>0</v>
      </c>
      <c r="BK110" s="34">
        <v>0</v>
      </c>
      <c r="BL110" s="34">
        <v>2697.6057999999998</v>
      </c>
      <c r="BM110" s="34">
        <v>2697.6057999999998</v>
      </c>
      <c r="BN110" s="34">
        <v>0</v>
      </c>
      <c r="BO110" s="34">
        <v>-87.706400000000031</v>
      </c>
      <c r="BP110" s="34">
        <v>-87.706400000000031</v>
      </c>
      <c r="BQ110" s="34">
        <v>0</v>
      </c>
      <c r="BR110" s="34">
        <v>0</v>
      </c>
      <c r="BS110" s="34">
        <v>-87.706400000000031</v>
      </c>
      <c r="BT110" s="34">
        <v>2609.8993999999998</v>
      </c>
      <c r="BU110" s="34">
        <v>0</v>
      </c>
      <c r="BV110" s="34">
        <v>42.210000000000036</v>
      </c>
      <c r="BW110" s="34">
        <v>42.210000000000036</v>
      </c>
      <c r="BX110" s="34">
        <v>0</v>
      </c>
      <c r="BY110" s="34">
        <v>0</v>
      </c>
      <c r="BZ110" s="34">
        <v>42.210000000000036</v>
      </c>
      <c r="CA110" s="34">
        <v>2652.1093999999998</v>
      </c>
      <c r="CB110" s="34">
        <v>0</v>
      </c>
      <c r="CC110" s="34">
        <v>154.61290000000008</v>
      </c>
      <c r="CD110" s="34">
        <v>154.61290000000008</v>
      </c>
      <c r="CE110" s="34">
        <v>0</v>
      </c>
      <c r="CF110" s="34">
        <v>0</v>
      </c>
      <c r="CG110" s="34">
        <v>154.61290000000008</v>
      </c>
      <c r="CH110" s="34">
        <v>2806.7222999999999</v>
      </c>
      <c r="CI110" s="34">
        <v>0</v>
      </c>
      <c r="CJ110" s="34">
        <v>-152.37300000000005</v>
      </c>
      <c r="CK110" s="34">
        <v>-152.37300000000005</v>
      </c>
      <c r="CL110" s="34">
        <v>0</v>
      </c>
      <c r="CM110" s="34">
        <v>0</v>
      </c>
      <c r="CN110" s="34">
        <v>-152.37300000000005</v>
      </c>
      <c r="CO110" s="34">
        <v>2654.3492999999999</v>
      </c>
      <c r="CP110" s="34">
        <v>0</v>
      </c>
      <c r="CQ110" s="34">
        <v>-35.432299999999941</v>
      </c>
      <c r="CR110" s="34">
        <v>-35.432299999999941</v>
      </c>
      <c r="CS110" s="34">
        <v>0</v>
      </c>
      <c r="CT110" s="34">
        <v>0</v>
      </c>
      <c r="CU110" s="34">
        <v>-35.432299999999941</v>
      </c>
      <c r="CV110" s="34">
        <v>2618.9169999999999</v>
      </c>
      <c r="CW110" s="34">
        <v>0</v>
      </c>
      <c r="CX110" s="34">
        <v>210.90920000000006</v>
      </c>
      <c r="CY110" s="34">
        <v>210.90920000000006</v>
      </c>
      <c r="CZ110" s="34">
        <v>0</v>
      </c>
      <c r="DA110" s="34">
        <v>0</v>
      </c>
      <c r="DB110" s="34">
        <v>210.90920000000006</v>
      </c>
      <c r="DC110" s="34">
        <v>2829.8262</v>
      </c>
      <c r="DD110" s="34">
        <v>0</v>
      </c>
      <c r="DE110" s="34">
        <v>-60.99980000000005</v>
      </c>
      <c r="DF110" s="34">
        <v>-60.99980000000005</v>
      </c>
      <c r="DG110" s="34">
        <v>0</v>
      </c>
      <c r="DH110" s="34">
        <v>0</v>
      </c>
      <c r="DI110" s="34">
        <v>-60.99980000000005</v>
      </c>
      <c r="DJ110" s="34">
        <v>2768.8263999999999</v>
      </c>
      <c r="DK110" s="34">
        <v>0</v>
      </c>
      <c r="DL110" s="34">
        <v>-43.949900000000071</v>
      </c>
      <c r="DM110" s="34">
        <v>-43.949900000000071</v>
      </c>
      <c r="DN110" s="34">
        <v>0</v>
      </c>
      <c r="DO110" s="34">
        <v>0</v>
      </c>
      <c r="DP110" s="34">
        <v>-43.949900000000071</v>
      </c>
      <c r="DQ110" s="34">
        <v>2724.8764999999999</v>
      </c>
      <c r="DR110" s="34">
        <v>0</v>
      </c>
      <c r="DS110" s="34">
        <v>-108.23829999999998</v>
      </c>
      <c r="DT110" s="34">
        <v>-108.23829999999998</v>
      </c>
      <c r="DU110" s="34">
        <v>0</v>
      </c>
      <c r="DV110" s="34">
        <v>0</v>
      </c>
      <c r="DW110" s="34">
        <v>-108.23829999999998</v>
      </c>
      <c r="DX110" s="34">
        <v>2616.6381999999999</v>
      </c>
      <c r="DY110" s="34">
        <v>0</v>
      </c>
      <c r="DZ110" s="34">
        <v>-208.35729999999967</v>
      </c>
      <c r="EA110" s="34">
        <v>-208.35729999999967</v>
      </c>
      <c r="EB110" s="34">
        <v>0</v>
      </c>
      <c r="EC110" s="34">
        <v>0</v>
      </c>
      <c r="ED110" s="34">
        <v>-208.35729999999967</v>
      </c>
      <c r="EE110" s="34">
        <v>2408.2809000000002</v>
      </c>
      <c r="EF110" s="34">
        <v>0</v>
      </c>
      <c r="EG110" s="34">
        <v>-39.660900000000311</v>
      </c>
      <c r="EH110" s="34">
        <v>-39.660900000000311</v>
      </c>
      <c r="EI110" s="34">
        <v>0</v>
      </c>
      <c r="EJ110" s="34">
        <v>0</v>
      </c>
      <c r="EK110" s="34">
        <v>-39.660900000000311</v>
      </c>
      <c r="EL110" s="34">
        <v>2368.62</v>
      </c>
      <c r="EM110" s="34">
        <v>0</v>
      </c>
      <c r="EN110" s="34">
        <v>437.5300000000002</v>
      </c>
      <c r="EO110" s="34">
        <v>437.5300000000002</v>
      </c>
      <c r="EP110" s="34">
        <v>0</v>
      </c>
      <c r="EQ110" s="34">
        <v>0</v>
      </c>
      <c r="ER110" s="34">
        <v>437.5300000000002</v>
      </c>
      <c r="ES110" s="34">
        <v>2806.15</v>
      </c>
      <c r="ET110" s="34">
        <v>0</v>
      </c>
      <c r="EU110" s="34">
        <v>-136.93000000000029</v>
      </c>
      <c r="EV110" s="34">
        <v>-136.93000000000029</v>
      </c>
      <c r="EW110" s="34">
        <v>0</v>
      </c>
      <c r="EX110" s="34">
        <v>0</v>
      </c>
      <c r="EY110" s="34">
        <v>-136.93000000000029</v>
      </c>
      <c r="EZ110" s="34">
        <v>2669.22</v>
      </c>
      <c r="FA110" s="34">
        <v>0</v>
      </c>
      <c r="FB110" s="34">
        <v>160.67000000000007</v>
      </c>
      <c r="FC110" s="34">
        <v>160.67000000000007</v>
      </c>
      <c r="FD110" s="34">
        <v>0</v>
      </c>
      <c r="FE110" s="34">
        <v>0</v>
      </c>
      <c r="FF110" s="34">
        <v>160.67000000000007</v>
      </c>
      <c r="FG110" s="34">
        <v>2829.89</v>
      </c>
      <c r="FH110" s="34">
        <v>0</v>
      </c>
      <c r="FI110" s="34">
        <v>-2.4299999999998363</v>
      </c>
      <c r="FJ110" s="34">
        <v>-2.4299999999998363</v>
      </c>
      <c r="FK110" s="34">
        <v>0</v>
      </c>
      <c r="FL110" s="34">
        <v>0</v>
      </c>
      <c r="FM110" s="34">
        <v>-2.4299999999998363</v>
      </c>
      <c r="FN110" s="34">
        <v>2827.46</v>
      </c>
      <c r="FO110" s="34">
        <v>0</v>
      </c>
      <c r="FP110" s="34">
        <v>-38.940000000000055</v>
      </c>
      <c r="FQ110" s="34">
        <v>-38.940000000000055</v>
      </c>
      <c r="FR110" s="34">
        <v>0</v>
      </c>
      <c r="FS110" s="34">
        <v>0</v>
      </c>
      <c r="FT110" s="34">
        <v>-38.940000000000055</v>
      </c>
      <c r="FU110" s="34">
        <v>2788.52</v>
      </c>
      <c r="FV110" s="34">
        <v>0</v>
      </c>
      <c r="FW110" s="34">
        <v>-70.889999999999873</v>
      </c>
      <c r="FX110" s="34">
        <v>-70.889999999999873</v>
      </c>
      <c r="FY110" s="34">
        <v>0</v>
      </c>
      <c r="FZ110" s="34">
        <v>0</v>
      </c>
      <c r="GA110" s="34">
        <v>-70.889999999999873</v>
      </c>
      <c r="GB110" s="34">
        <v>2717.63</v>
      </c>
      <c r="GC110" s="34">
        <v>0</v>
      </c>
      <c r="GD110" s="34">
        <v>-60.0300000000002</v>
      </c>
      <c r="GE110" s="34">
        <v>-60.0300000000002</v>
      </c>
      <c r="GF110" s="34">
        <v>0</v>
      </c>
      <c r="GG110" s="34">
        <v>0</v>
      </c>
      <c r="GH110" s="34">
        <v>-60.0300000000002</v>
      </c>
      <c r="GI110" s="34">
        <v>2657.6</v>
      </c>
      <c r="GJ110" s="34">
        <v>0</v>
      </c>
      <c r="GK110" s="34">
        <v>70.220000000000255</v>
      </c>
      <c r="GL110" s="34">
        <v>70.220000000000255</v>
      </c>
      <c r="GM110" s="34">
        <v>0</v>
      </c>
      <c r="GN110" s="34">
        <v>0</v>
      </c>
      <c r="GO110" s="34">
        <v>70.220000000000255</v>
      </c>
      <c r="GP110" s="34">
        <v>2727.82</v>
      </c>
      <c r="GQ110" s="34">
        <v>-2925.49</v>
      </c>
      <c r="GR110" s="34">
        <v>197.66999999999962</v>
      </c>
      <c r="GS110" s="34">
        <v>197.66999999999962</v>
      </c>
      <c r="GT110" s="34">
        <v>0</v>
      </c>
      <c r="GU110" s="34">
        <v>0</v>
      </c>
      <c r="GV110" s="34">
        <v>-2727.82</v>
      </c>
      <c r="GW110" s="34">
        <v>0</v>
      </c>
      <c r="GX110" s="34">
        <v>0</v>
      </c>
      <c r="GY110" s="34">
        <v>0</v>
      </c>
      <c r="GZ110" s="34">
        <v>0</v>
      </c>
      <c r="HA110" s="34">
        <v>0</v>
      </c>
      <c r="HB110" s="34">
        <v>0</v>
      </c>
      <c r="HC110" s="34">
        <v>0</v>
      </c>
      <c r="HD110" s="34">
        <v>0</v>
      </c>
      <c r="HE110" s="34">
        <v>0</v>
      </c>
      <c r="HF110" s="34">
        <v>0</v>
      </c>
      <c r="HG110" s="34">
        <v>0</v>
      </c>
      <c r="HH110" s="34">
        <v>0</v>
      </c>
      <c r="HI110" s="34">
        <v>0</v>
      </c>
      <c r="HJ110" s="34">
        <v>0</v>
      </c>
      <c r="HK110" s="34">
        <v>0</v>
      </c>
      <c r="HL110" s="34">
        <v>0</v>
      </c>
      <c r="HM110" s="34">
        <v>0</v>
      </c>
      <c r="HN110" s="34">
        <v>0</v>
      </c>
      <c r="HO110" s="34">
        <v>0</v>
      </c>
      <c r="HP110" s="34">
        <v>0</v>
      </c>
      <c r="HQ110" s="34">
        <v>0</v>
      </c>
      <c r="HR110" s="34">
        <v>0</v>
      </c>
      <c r="HS110" s="34">
        <v>0</v>
      </c>
      <c r="HT110" s="34">
        <v>0</v>
      </c>
      <c r="HU110" s="34">
        <v>0</v>
      </c>
      <c r="HV110" s="34">
        <v>0</v>
      </c>
      <c r="HW110" s="34">
        <v>0</v>
      </c>
      <c r="HX110" s="34">
        <v>0</v>
      </c>
      <c r="HY110" s="34">
        <v>0</v>
      </c>
      <c r="HZ110" s="34">
        <v>0</v>
      </c>
      <c r="IA110" s="34">
        <v>0</v>
      </c>
      <c r="IB110" s="34">
        <v>0</v>
      </c>
      <c r="IC110" s="34">
        <v>0</v>
      </c>
      <c r="ID110" s="34">
        <v>0</v>
      </c>
      <c r="IE110" s="34">
        <v>0</v>
      </c>
      <c r="IF110" s="34">
        <v>0</v>
      </c>
      <c r="IG110" s="34">
        <v>0</v>
      </c>
      <c r="IH110" s="34">
        <v>0</v>
      </c>
      <c r="II110" s="34">
        <v>0</v>
      </c>
      <c r="IJ110" s="34">
        <v>0</v>
      </c>
      <c r="IK110" s="34">
        <v>0</v>
      </c>
      <c r="IL110" s="34">
        <v>0</v>
      </c>
      <c r="IM110" s="34">
        <v>0</v>
      </c>
      <c r="IN110" s="34">
        <v>0</v>
      </c>
      <c r="IO110" s="34">
        <v>0</v>
      </c>
      <c r="IP110" s="34">
        <v>0</v>
      </c>
      <c r="IQ110" s="34">
        <v>0</v>
      </c>
      <c r="IR110" s="34">
        <v>0</v>
      </c>
      <c r="IS110" s="34">
        <v>0</v>
      </c>
      <c r="IT110" s="34">
        <v>0</v>
      </c>
      <c r="IU110" s="34">
        <v>0</v>
      </c>
      <c r="IV110" s="34">
        <v>0</v>
      </c>
      <c r="IW110" s="34">
        <v>0</v>
      </c>
      <c r="IX110" s="34">
        <v>0</v>
      </c>
      <c r="IY110" s="34">
        <v>0</v>
      </c>
      <c r="IZ110" s="34">
        <v>0</v>
      </c>
      <c r="JA110" s="34">
        <v>0</v>
      </c>
      <c r="JB110" s="34">
        <v>0</v>
      </c>
      <c r="JC110" s="34">
        <v>0</v>
      </c>
      <c r="JD110" s="34">
        <v>0</v>
      </c>
      <c r="JE110" s="34">
        <v>0</v>
      </c>
      <c r="JF110" s="34">
        <v>0</v>
      </c>
      <c r="JG110" s="34">
        <v>0</v>
      </c>
      <c r="JH110" s="34">
        <v>0</v>
      </c>
      <c r="JI110" s="34">
        <v>0</v>
      </c>
      <c r="JJ110" s="34">
        <v>0</v>
      </c>
      <c r="JK110" s="34">
        <v>0</v>
      </c>
      <c r="JL110" s="34">
        <v>0</v>
      </c>
      <c r="JM110" s="34">
        <v>0</v>
      </c>
      <c r="JN110" s="34">
        <v>0</v>
      </c>
      <c r="JO110" s="34">
        <v>0</v>
      </c>
    </row>
    <row r="111" spans="1:275" s="10" customFormat="1" x14ac:dyDescent="0.2">
      <c r="A111" s="45" t="s">
        <v>9</v>
      </c>
      <c r="B111" s="34">
        <v>40667.105924000003</v>
      </c>
      <c r="C111" s="34">
        <v>-3536.0980000000004</v>
      </c>
      <c r="D111" s="34">
        <v>18920.308450999997</v>
      </c>
      <c r="E111" s="34">
        <v>18920.308450999997</v>
      </c>
      <c r="F111" s="34">
        <v>0</v>
      </c>
      <c r="G111" s="34">
        <v>0</v>
      </c>
      <c r="H111" s="34">
        <v>15384.210450999995</v>
      </c>
      <c r="I111" s="34">
        <v>56051.316374999995</v>
      </c>
      <c r="J111" s="34">
        <v>-3136.7629999999999</v>
      </c>
      <c r="K111" s="34">
        <v>-7563.4108109999906</v>
      </c>
      <c r="L111" s="34">
        <v>-5617.6839916774106</v>
      </c>
      <c r="M111" s="34">
        <v>0</v>
      </c>
      <c r="N111" s="34">
        <v>-1945.72681932258</v>
      </c>
      <c r="O111" s="34">
        <v>-10700.17381099999</v>
      </c>
      <c r="P111" s="34">
        <v>45351.142564000009</v>
      </c>
      <c r="Q111" s="34">
        <v>-2086.4349999999999</v>
      </c>
      <c r="R111" s="34">
        <v>-2340.8464200000049</v>
      </c>
      <c r="S111" s="34">
        <v>1156.4846514322535</v>
      </c>
      <c r="T111" s="34">
        <v>0</v>
      </c>
      <c r="U111" s="34">
        <v>-3497.3310714322583</v>
      </c>
      <c r="V111" s="34">
        <v>-4427.2814200000048</v>
      </c>
      <c r="W111" s="34">
        <v>40923.861144000002</v>
      </c>
      <c r="X111" s="34">
        <v>-3599.7159999999999</v>
      </c>
      <c r="Y111" s="34">
        <v>3380.9860879999974</v>
      </c>
      <c r="Z111" s="34">
        <v>4203.733912554836</v>
      </c>
      <c r="AA111" s="34">
        <v>0</v>
      </c>
      <c r="AB111" s="34">
        <v>-822.74782455483887</v>
      </c>
      <c r="AC111" s="34">
        <v>-218.72991200000251</v>
      </c>
      <c r="AD111" s="34">
        <v>40705.131232</v>
      </c>
      <c r="AE111" s="34">
        <v>-13597.375999999998</v>
      </c>
      <c r="AF111" s="34">
        <v>7290.334240000002</v>
      </c>
      <c r="AG111" s="34">
        <v>3876.2727000318882</v>
      </c>
      <c r="AH111" s="34">
        <v>0</v>
      </c>
      <c r="AI111" s="34">
        <v>3414.0615399681133</v>
      </c>
      <c r="AJ111" s="34">
        <v>-6307.0417599999973</v>
      </c>
      <c r="AK111" s="34">
        <v>34398.089472</v>
      </c>
      <c r="AL111" s="34">
        <v>-3539.8729999999996</v>
      </c>
      <c r="AM111" s="34">
        <v>-212.73017500000219</v>
      </c>
      <c r="AN111" s="34">
        <v>-1753.7389414720453</v>
      </c>
      <c r="AO111" s="34">
        <v>0</v>
      </c>
      <c r="AP111" s="34">
        <v>1541.0087664720431</v>
      </c>
      <c r="AQ111" s="34">
        <v>-3752.603175000002</v>
      </c>
      <c r="AR111" s="34">
        <v>30645.486296999999</v>
      </c>
      <c r="AS111" s="34">
        <v>-5871.5320000000002</v>
      </c>
      <c r="AT111" s="34">
        <v>-235.40488400000163</v>
      </c>
      <c r="AU111" s="34">
        <v>1313.1218480021487</v>
      </c>
      <c r="AV111" s="34">
        <v>0</v>
      </c>
      <c r="AW111" s="34">
        <v>-1548.5267320021503</v>
      </c>
      <c r="AX111" s="34">
        <v>-6106.9368840000016</v>
      </c>
      <c r="AY111" s="34">
        <v>24538.549412999997</v>
      </c>
      <c r="AZ111" s="34">
        <v>-2017.248</v>
      </c>
      <c r="BA111" s="34">
        <v>3500.349693000001</v>
      </c>
      <c r="BB111" s="34">
        <v>1248.130374445162</v>
      </c>
      <c r="BC111" s="34">
        <v>0</v>
      </c>
      <c r="BD111" s="34">
        <v>2252.219318554839</v>
      </c>
      <c r="BE111" s="34">
        <v>1483.1016930000014</v>
      </c>
      <c r="BF111" s="34">
        <v>26021.651105999998</v>
      </c>
      <c r="BG111" s="34">
        <v>-2382.614</v>
      </c>
      <c r="BH111" s="34">
        <v>-8.0102979999996364</v>
      </c>
      <c r="BI111" s="34">
        <v>-8.0102979999996364</v>
      </c>
      <c r="BJ111" s="34">
        <v>0</v>
      </c>
      <c r="BK111" s="34">
        <v>0</v>
      </c>
      <c r="BL111" s="34">
        <v>-2390.6242979999997</v>
      </c>
      <c r="BM111" s="34">
        <v>23631.026807999999</v>
      </c>
      <c r="BN111" s="34">
        <v>-1157.3240000000001</v>
      </c>
      <c r="BO111" s="34">
        <v>-863.73577600000044</v>
      </c>
      <c r="BP111" s="34">
        <v>-863.73577600000044</v>
      </c>
      <c r="BQ111" s="34">
        <v>0</v>
      </c>
      <c r="BR111" s="34">
        <v>0</v>
      </c>
      <c r="BS111" s="34">
        <v>-2021.0597760000005</v>
      </c>
      <c r="BT111" s="34">
        <v>21609.967032</v>
      </c>
      <c r="BU111" s="34">
        <v>-1822.4719999999998</v>
      </c>
      <c r="BV111" s="34">
        <v>448.09969000000012</v>
      </c>
      <c r="BW111" s="34">
        <v>448.09969000000012</v>
      </c>
      <c r="BX111" s="34">
        <v>0</v>
      </c>
      <c r="BY111" s="34">
        <v>0</v>
      </c>
      <c r="BZ111" s="34">
        <v>-1374.3723099999997</v>
      </c>
      <c r="CA111" s="34">
        <v>20235.594721999998</v>
      </c>
      <c r="CB111" s="34">
        <v>2501.6099999999997</v>
      </c>
      <c r="CC111" s="34">
        <v>9119.0933829999994</v>
      </c>
      <c r="CD111" s="34">
        <v>1623.7472041956546</v>
      </c>
      <c r="CE111" s="34">
        <v>0</v>
      </c>
      <c r="CF111" s="34">
        <v>7495.3461788043442</v>
      </c>
      <c r="CG111" s="34">
        <v>11620.703382999998</v>
      </c>
      <c r="CH111" s="34">
        <v>31856.298104999998</v>
      </c>
      <c r="CI111" s="34">
        <v>-1515.125</v>
      </c>
      <c r="CJ111" s="34">
        <v>-851.35238200000151</v>
      </c>
      <c r="CK111" s="34">
        <v>-1589.001657100001</v>
      </c>
      <c r="CL111" s="34">
        <v>0</v>
      </c>
      <c r="CM111" s="34">
        <v>737.6492750999995</v>
      </c>
      <c r="CN111" s="34">
        <v>-2366.4773820000014</v>
      </c>
      <c r="CO111" s="34">
        <v>29489.820722999997</v>
      </c>
      <c r="CP111" s="34">
        <v>945.38300000000004</v>
      </c>
      <c r="CQ111" s="34">
        <v>-972.38747299999636</v>
      </c>
      <c r="CR111" s="34">
        <v>-972.38747299999636</v>
      </c>
      <c r="CS111" s="34">
        <v>0</v>
      </c>
      <c r="CT111" s="34">
        <v>0</v>
      </c>
      <c r="CU111" s="34">
        <v>-27.004472999996324</v>
      </c>
      <c r="CV111" s="34">
        <v>29462.81625</v>
      </c>
      <c r="CW111" s="34">
        <v>-53.510999999999967</v>
      </c>
      <c r="CX111" s="34">
        <v>2114.9586180000006</v>
      </c>
      <c r="CY111" s="34">
        <v>2114.9586180000006</v>
      </c>
      <c r="CZ111" s="34">
        <v>0</v>
      </c>
      <c r="DA111" s="34">
        <v>0</v>
      </c>
      <c r="DB111" s="34">
        <v>2061.4476180000001</v>
      </c>
      <c r="DC111" s="34">
        <v>31524.263868000002</v>
      </c>
      <c r="DD111" s="34">
        <v>2973.0169999999998</v>
      </c>
      <c r="DE111" s="34">
        <v>-108.45697999999732</v>
      </c>
      <c r="DF111" s="34">
        <v>-863.11199818478121</v>
      </c>
      <c r="DG111" s="34">
        <v>0</v>
      </c>
      <c r="DH111" s="34">
        <v>754.6550181847839</v>
      </c>
      <c r="DI111" s="34">
        <v>2864.5600200000026</v>
      </c>
      <c r="DJ111" s="34">
        <v>34388.823888000006</v>
      </c>
      <c r="DK111" s="34">
        <v>321.39500000000021</v>
      </c>
      <c r="DL111" s="34">
        <v>-758.25769800000649</v>
      </c>
      <c r="DM111" s="34">
        <v>-512.50539660000618</v>
      </c>
      <c r="DN111" s="34">
        <v>0</v>
      </c>
      <c r="DO111" s="34">
        <v>-245.75230140000031</v>
      </c>
      <c r="DP111" s="34">
        <v>-436.86269800000628</v>
      </c>
      <c r="DQ111" s="34">
        <v>33951.961189999995</v>
      </c>
      <c r="DR111" s="34">
        <v>684.25699999999995</v>
      </c>
      <c r="DS111" s="34">
        <v>-1457.2458139999972</v>
      </c>
      <c r="DT111" s="34">
        <v>-1138.5083471428541</v>
      </c>
      <c r="DU111" s="34">
        <v>0</v>
      </c>
      <c r="DV111" s="34">
        <v>-318.7374668571432</v>
      </c>
      <c r="DW111" s="34">
        <v>-772.98881399999709</v>
      </c>
      <c r="DX111" s="34">
        <v>33178.972375999998</v>
      </c>
      <c r="DY111" s="34">
        <v>319.95200000000017</v>
      </c>
      <c r="DZ111" s="34">
        <v>-2335.7695299999978</v>
      </c>
      <c r="EA111" s="34">
        <v>-2613.6439280434761</v>
      </c>
      <c r="EB111" s="34">
        <v>0</v>
      </c>
      <c r="EC111" s="34">
        <v>277.87439804347849</v>
      </c>
      <c r="ED111" s="34">
        <v>-2015.817529999998</v>
      </c>
      <c r="EE111" s="34">
        <v>31163.154846000001</v>
      </c>
      <c r="EF111" s="34">
        <v>-3043.7950000000001</v>
      </c>
      <c r="EG111" s="34">
        <v>-169.64384600000403</v>
      </c>
      <c r="EH111" s="34">
        <v>-266.68612643478673</v>
      </c>
      <c r="EI111" s="34">
        <v>0</v>
      </c>
      <c r="EJ111" s="34">
        <v>97.042280434782697</v>
      </c>
      <c r="EK111" s="34">
        <v>-3213.4388460000041</v>
      </c>
      <c r="EL111" s="34">
        <v>27949.715999999997</v>
      </c>
      <c r="EM111" s="34">
        <v>-2912.3550000000005</v>
      </c>
      <c r="EN111" s="34">
        <v>-90.687499999994316</v>
      </c>
      <c r="EO111" s="34">
        <v>3692.2444802197906</v>
      </c>
      <c r="EP111" s="34">
        <v>0</v>
      </c>
      <c r="EQ111" s="34">
        <v>-3782.9319802197847</v>
      </c>
      <c r="ER111" s="34">
        <v>-3003.0424999999946</v>
      </c>
      <c r="ES111" s="34">
        <v>24946.673500000004</v>
      </c>
      <c r="ET111" s="34">
        <v>4497.6100000000006</v>
      </c>
      <c r="EU111" s="34">
        <v>-883.62950000000524</v>
      </c>
      <c r="EV111" s="34">
        <v>-964.37249230769771</v>
      </c>
      <c r="EW111" s="34">
        <v>0</v>
      </c>
      <c r="EX111" s="34">
        <v>80.742992307692418</v>
      </c>
      <c r="EY111" s="34">
        <v>3613.9804999999951</v>
      </c>
      <c r="EZ111" s="34">
        <v>28560.653999999999</v>
      </c>
      <c r="FA111" s="34">
        <v>-2368.4360000000001</v>
      </c>
      <c r="FB111" s="34">
        <v>2163.2798000000012</v>
      </c>
      <c r="FC111" s="34">
        <v>1997.6821804347833</v>
      </c>
      <c r="FD111" s="34">
        <v>0</v>
      </c>
      <c r="FE111" s="34">
        <v>165.5976195652176</v>
      </c>
      <c r="FF111" s="34">
        <v>-205.15619999999899</v>
      </c>
      <c r="FG111" s="34">
        <v>28355.497799999997</v>
      </c>
      <c r="FH111" s="34">
        <v>-1324.088</v>
      </c>
      <c r="FI111" s="34">
        <v>1130.091799999999</v>
      </c>
      <c r="FJ111" s="34">
        <v>847.41360434782496</v>
      </c>
      <c r="FK111" s="34">
        <v>0</v>
      </c>
      <c r="FL111" s="34">
        <v>282.678195652174</v>
      </c>
      <c r="FM111" s="34">
        <v>-193.99620000000095</v>
      </c>
      <c r="FN111" s="34">
        <v>28161.5016</v>
      </c>
      <c r="FO111" s="34">
        <v>215.37699999999995</v>
      </c>
      <c r="FP111" s="34">
        <v>-1356.1197999999977</v>
      </c>
      <c r="FQ111" s="34">
        <v>-1216.2728166666643</v>
      </c>
      <c r="FR111" s="34">
        <v>0</v>
      </c>
      <c r="FS111" s="34">
        <v>-139.84698333333347</v>
      </c>
      <c r="FT111" s="34">
        <v>-1140.7427999999977</v>
      </c>
      <c r="FU111" s="34">
        <v>27020.7588</v>
      </c>
      <c r="FV111" s="34">
        <v>-800.48699999999997</v>
      </c>
      <c r="FW111" s="34">
        <v>-375.61050000000012</v>
      </c>
      <c r="FX111" s="34">
        <v>-292.837378021978</v>
      </c>
      <c r="FY111" s="34">
        <v>0</v>
      </c>
      <c r="FZ111" s="34">
        <v>-82.773121978022104</v>
      </c>
      <c r="GA111" s="34">
        <v>-1176.0975000000001</v>
      </c>
      <c r="GB111" s="34">
        <v>25844.6613</v>
      </c>
      <c r="GC111" s="34">
        <v>82.218000000000018</v>
      </c>
      <c r="GD111" s="34">
        <v>-626.52729999999883</v>
      </c>
      <c r="GE111" s="34">
        <v>-761.0824684782599</v>
      </c>
      <c r="GF111" s="34">
        <v>0</v>
      </c>
      <c r="GG111" s="34">
        <v>134.55516847826101</v>
      </c>
      <c r="GH111" s="34">
        <v>-544.30929999999876</v>
      </c>
      <c r="GI111" s="34">
        <v>25300.352000000003</v>
      </c>
      <c r="GJ111" s="34">
        <v>-6.2460000000000022</v>
      </c>
      <c r="GK111" s="34">
        <v>183.73279999999889</v>
      </c>
      <c r="GL111" s="34">
        <v>50.329588043477393</v>
      </c>
      <c r="GM111" s="34">
        <v>0</v>
      </c>
      <c r="GN111" s="34">
        <v>133.40321195652149</v>
      </c>
      <c r="GO111" s="34">
        <v>177.48679999999888</v>
      </c>
      <c r="GP111" s="34">
        <v>25477.838800000001</v>
      </c>
      <c r="GQ111" s="34">
        <v>-719.64200000000005</v>
      </c>
      <c r="GR111" s="34">
        <v>1132.3896999999981</v>
      </c>
      <c r="GS111" s="34">
        <v>1103.8352122222204</v>
      </c>
      <c r="GT111" s="34">
        <v>0</v>
      </c>
      <c r="GU111" s="34">
        <v>28.554487777777798</v>
      </c>
      <c r="GV111" s="34">
        <v>412.74769999999791</v>
      </c>
      <c r="GW111" s="34">
        <v>25890.586499999998</v>
      </c>
      <c r="GX111" s="34">
        <v>-2925.4900000000002</v>
      </c>
      <c r="GY111" s="34">
        <v>-819.13719999999967</v>
      </c>
      <c r="GZ111" s="34">
        <v>-1023.9214999999997</v>
      </c>
      <c r="HA111" s="34">
        <v>0</v>
      </c>
      <c r="HB111" s="34">
        <v>204.7843</v>
      </c>
      <c r="HC111" s="34">
        <v>-3744.6271999999994</v>
      </c>
      <c r="HD111" s="34">
        <v>22145.959299999999</v>
      </c>
      <c r="HE111" s="34">
        <v>33.030000000000086</v>
      </c>
      <c r="HF111" s="34">
        <v>3016.7761000000037</v>
      </c>
      <c r="HG111" s="34">
        <v>2946.8187669560039</v>
      </c>
      <c r="HH111" s="34">
        <v>0</v>
      </c>
      <c r="HI111" s="34">
        <v>69.957333043999995</v>
      </c>
      <c r="HJ111" s="34">
        <v>3049.8061000000034</v>
      </c>
      <c r="HK111" s="34">
        <v>25195.765400000004</v>
      </c>
      <c r="HL111" s="34">
        <v>-1901.5680000000002</v>
      </c>
      <c r="HM111" s="34">
        <v>1535.8820000000001</v>
      </c>
      <c r="HN111" s="34">
        <v>1426.1761999999999</v>
      </c>
      <c r="HO111" s="34">
        <v>0</v>
      </c>
      <c r="HP111" s="34">
        <v>109.70580000000001</v>
      </c>
      <c r="HQ111" s="34">
        <v>-365.68600000000026</v>
      </c>
      <c r="HR111" s="34">
        <v>24830.079400000002</v>
      </c>
      <c r="HS111" s="34">
        <v>-1938.136</v>
      </c>
      <c r="HT111" s="34">
        <v>329.11759999999947</v>
      </c>
      <c r="HU111" s="34">
        <v>329.11759999999947</v>
      </c>
      <c r="HV111" s="34">
        <v>0</v>
      </c>
      <c r="HW111" s="34">
        <v>0</v>
      </c>
      <c r="HX111" s="34">
        <v>-1609.0184000000004</v>
      </c>
      <c r="HY111" s="34">
        <v>23221.061000000002</v>
      </c>
      <c r="HZ111" s="34">
        <v>-2815.7819999999997</v>
      </c>
      <c r="IA111" s="34">
        <v>36.56840000000183</v>
      </c>
      <c r="IB111" s="34">
        <v>73.137000000001834</v>
      </c>
      <c r="IC111" s="34">
        <v>0</v>
      </c>
      <c r="ID111" s="34">
        <v>-36.568600000000004</v>
      </c>
      <c r="IE111" s="34">
        <v>-2779.2135999999978</v>
      </c>
      <c r="IF111" s="34">
        <v>20441.847400000002</v>
      </c>
      <c r="IG111" s="34">
        <v>-475.392</v>
      </c>
      <c r="IH111" s="34">
        <v>-2523.2332000000024</v>
      </c>
      <c r="II111" s="34">
        <v>-438.82300000000214</v>
      </c>
      <c r="IJ111" s="34">
        <v>0</v>
      </c>
      <c r="IK111" s="34">
        <v>-2084.4102000000003</v>
      </c>
      <c r="IL111" s="34">
        <v>-2998.6252000000022</v>
      </c>
      <c r="IM111" s="34">
        <v>17443.2222</v>
      </c>
      <c r="IN111" s="34">
        <v>359.161</v>
      </c>
      <c r="IO111" s="34">
        <v>1226.7991999999992</v>
      </c>
      <c r="IP111" s="34">
        <v>1263.3933499999991</v>
      </c>
      <c r="IQ111" s="34">
        <v>0</v>
      </c>
      <c r="IR111" s="34">
        <v>-36.594149999999999</v>
      </c>
      <c r="IS111" s="34">
        <v>1585.9601999999993</v>
      </c>
      <c r="IT111" s="34">
        <v>19029.182400000002</v>
      </c>
      <c r="IU111" s="34">
        <v>-646.29499999999996</v>
      </c>
      <c r="IV111" s="34">
        <v>129.61339999999868</v>
      </c>
      <c r="IW111" s="34">
        <v>167.78610879120748</v>
      </c>
      <c r="IX111" s="34">
        <v>0</v>
      </c>
      <c r="IY111" s="34">
        <v>-38.172708791208805</v>
      </c>
      <c r="IZ111" s="34">
        <v>-516.68160000000125</v>
      </c>
      <c r="JA111" s="34">
        <v>18512.500799999998</v>
      </c>
      <c r="JB111" s="34">
        <v>-2341.973</v>
      </c>
      <c r="JC111" s="34">
        <v>490.34360000000197</v>
      </c>
      <c r="JD111" s="34">
        <v>410.64791868000043</v>
      </c>
      <c r="JE111" s="34">
        <v>0</v>
      </c>
      <c r="JF111" s="34">
        <v>79.695681320000006</v>
      </c>
      <c r="JG111" s="34">
        <v>-1851.629399999998</v>
      </c>
      <c r="JH111" s="34">
        <v>16660.8714</v>
      </c>
      <c r="JI111" s="34">
        <v>-988.84300000000007</v>
      </c>
      <c r="JJ111" s="34">
        <v>588.69960000000106</v>
      </c>
      <c r="JK111" s="34">
        <v>588.69960000000094</v>
      </c>
      <c r="JL111" s="34">
        <v>0</v>
      </c>
      <c r="JM111" s="34">
        <v>0</v>
      </c>
      <c r="JN111" s="34">
        <v>-400.14339999999902</v>
      </c>
      <c r="JO111" s="34">
        <v>16260.728000000001</v>
      </c>
    </row>
    <row r="112" spans="1:275" s="10" customFormat="1" x14ac:dyDescent="0.2">
      <c r="A112" s="47" t="s">
        <v>25</v>
      </c>
      <c r="B112" s="34">
        <v>8814.6228040000005</v>
      </c>
      <c r="C112" s="34">
        <v>-3142.6510000000003</v>
      </c>
      <c r="D112" s="34">
        <v>4127.0454459999983</v>
      </c>
      <c r="E112" s="34">
        <v>4127.0454459999983</v>
      </c>
      <c r="F112" s="34">
        <v>0</v>
      </c>
      <c r="G112" s="34">
        <v>0</v>
      </c>
      <c r="H112" s="34">
        <v>984.39444599999842</v>
      </c>
      <c r="I112" s="34">
        <v>9799.017249999999</v>
      </c>
      <c r="J112" s="34">
        <v>-1801.146</v>
      </c>
      <c r="K112" s="34">
        <v>-915.69560399999841</v>
      </c>
      <c r="L112" s="34">
        <v>-915.69560399999841</v>
      </c>
      <c r="M112" s="34">
        <v>0</v>
      </c>
      <c r="N112" s="34">
        <v>0</v>
      </c>
      <c r="O112" s="34">
        <v>-2716.8416039999984</v>
      </c>
      <c r="P112" s="34">
        <v>7082.1756460000006</v>
      </c>
      <c r="Q112" s="34">
        <v>-1304.9969999999998</v>
      </c>
      <c r="R112" s="34">
        <v>185.95104199999923</v>
      </c>
      <c r="S112" s="34">
        <v>185.95104199999923</v>
      </c>
      <c r="T112" s="34">
        <v>0</v>
      </c>
      <c r="U112" s="34">
        <v>0</v>
      </c>
      <c r="V112" s="34">
        <v>-1119.0459580000006</v>
      </c>
      <c r="W112" s="34">
        <v>5963.129688</v>
      </c>
      <c r="X112" s="34">
        <v>-914.96900000000005</v>
      </c>
      <c r="Y112" s="34">
        <v>615.99672399999963</v>
      </c>
      <c r="Z112" s="34">
        <v>615.99672399999963</v>
      </c>
      <c r="AA112" s="34">
        <v>0</v>
      </c>
      <c r="AB112" s="34">
        <v>0</v>
      </c>
      <c r="AC112" s="34">
        <v>-298.97227600000042</v>
      </c>
      <c r="AD112" s="34">
        <v>5664.1574119999996</v>
      </c>
      <c r="AE112" s="34">
        <v>-1207.809</v>
      </c>
      <c r="AF112" s="34">
        <v>-1860.7608679999996</v>
      </c>
      <c r="AG112" s="34">
        <v>449.50633949721964</v>
      </c>
      <c r="AH112" s="34">
        <v>0</v>
      </c>
      <c r="AI112" s="34">
        <v>-2310.2672074972193</v>
      </c>
      <c r="AJ112" s="34">
        <v>-3068.5698679999996</v>
      </c>
      <c r="AK112" s="34">
        <v>2595.587544</v>
      </c>
      <c r="AL112" s="34">
        <v>-115.20900000000006</v>
      </c>
      <c r="AM112" s="34">
        <v>-119.20968900000003</v>
      </c>
      <c r="AN112" s="34">
        <v>-119.20968900000003</v>
      </c>
      <c r="AO112" s="34">
        <v>0</v>
      </c>
      <c r="AP112" s="34">
        <v>0</v>
      </c>
      <c r="AQ112" s="34">
        <v>-234.41868900000009</v>
      </c>
      <c r="AR112" s="34">
        <v>2361.1688549999999</v>
      </c>
      <c r="AS112" s="34">
        <v>1366.6589999999999</v>
      </c>
      <c r="AT112" s="34">
        <v>29.39460000000031</v>
      </c>
      <c r="AU112" s="34">
        <v>156.32302065591426</v>
      </c>
      <c r="AV112" s="34">
        <v>0</v>
      </c>
      <c r="AW112" s="34">
        <v>-126.92842065591395</v>
      </c>
      <c r="AX112" s="34">
        <v>1396.0536000000002</v>
      </c>
      <c r="AY112" s="34">
        <v>3757.2224550000001</v>
      </c>
      <c r="AZ112" s="34">
        <v>-1294.597</v>
      </c>
      <c r="BA112" s="34">
        <v>2295.7746949999992</v>
      </c>
      <c r="BB112" s="34">
        <v>250.65600343870847</v>
      </c>
      <c r="BC112" s="34">
        <v>0</v>
      </c>
      <c r="BD112" s="34">
        <v>2045.1186915612907</v>
      </c>
      <c r="BE112" s="34">
        <v>1001.1776949999994</v>
      </c>
      <c r="BF112" s="34">
        <v>4758.4001499999995</v>
      </c>
      <c r="BG112" s="34">
        <v>-296.86799999999999</v>
      </c>
      <c r="BH112" s="34">
        <v>-37.458637999999553</v>
      </c>
      <c r="BI112" s="34">
        <v>-37.458637999999553</v>
      </c>
      <c r="BJ112" s="34">
        <v>0</v>
      </c>
      <c r="BK112" s="34">
        <v>0</v>
      </c>
      <c r="BL112" s="34">
        <v>-334.32663799999955</v>
      </c>
      <c r="BM112" s="34">
        <v>4424.0735119999999</v>
      </c>
      <c r="BN112" s="34">
        <v>-1157.3240000000001</v>
      </c>
      <c r="BO112" s="34">
        <v>-108.77123800000027</v>
      </c>
      <c r="BP112" s="34">
        <v>-108.77123800000027</v>
      </c>
      <c r="BQ112" s="34">
        <v>0</v>
      </c>
      <c r="BR112" s="34">
        <v>0</v>
      </c>
      <c r="BS112" s="34">
        <v>-1266.0952380000003</v>
      </c>
      <c r="BT112" s="34">
        <v>3157.9782739999996</v>
      </c>
      <c r="BU112" s="34">
        <v>-967.20999999999992</v>
      </c>
      <c r="BV112" s="34">
        <v>37.003622000000064</v>
      </c>
      <c r="BW112" s="34">
        <v>37.003622000000064</v>
      </c>
      <c r="BX112" s="34">
        <v>0</v>
      </c>
      <c r="BY112" s="34">
        <v>0</v>
      </c>
      <c r="BZ112" s="34">
        <v>-930.20637799999986</v>
      </c>
      <c r="CA112" s="34">
        <v>2227.7718959999997</v>
      </c>
      <c r="CB112" s="34">
        <v>1235.8509999999999</v>
      </c>
      <c r="CC112" s="34">
        <v>213.18331700000022</v>
      </c>
      <c r="CD112" s="34">
        <v>213.18331700000022</v>
      </c>
      <c r="CE112" s="34">
        <v>0</v>
      </c>
      <c r="CF112" s="34">
        <v>0</v>
      </c>
      <c r="CG112" s="34">
        <v>1449.0343170000001</v>
      </c>
      <c r="CH112" s="34">
        <v>3676.8062129999998</v>
      </c>
      <c r="CI112" s="34">
        <v>-190.12099999999998</v>
      </c>
      <c r="CJ112" s="34">
        <v>-221.83557400000029</v>
      </c>
      <c r="CK112" s="34">
        <v>-221.83557400000029</v>
      </c>
      <c r="CL112" s="34">
        <v>0</v>
      </c>
      <c r="CM112" s="34">
        <v>0</v>
      </c>
      <c r="CN112" s="34">
        <v>-411.95657400000027</v>
      </c>
      <c r="CO112" s="34">
        <v>3264.8496389999996</v>
      </c>
      <c r="CP112" s="34">
        <v>-1150.836</v>
      </c>
      <c r="CQ112" s="34">
        <v>-45.069208999999546</v>
      </c>
      <c r="CR112" s="34">
        <v>-45.069208999999546</v>
      </c>
      <c r="CS112" s="34">
        <v>0</v>
      </c>
      <c r="CT112" s="34">
        <v>0</v>
      </c>
      <c r="CU112" s="34">
        <v>-1195.9052089999996</v>
      </c>
      <c r="CV112" s="34">
        <v>2068.94443</v>
      </c>
      <c r="CW112" s="34">
        <v>-435.39</v>
      </c>
      <c r="CX112" s="34">
        <v>149.23607600000003</v>
      </c>
      <c r="CY112" s="34">
        <v>149.23607600000003</v>
      </c>
      <c r="CZ112" s="34">
        <v>0</v>
      </c>
      <c r="DA112" s="34">
        <v>0</v>
      </c>
      <c r="DB112" s="34">
        <v>-286.15392399999996</v>
      </c>
      <c r="DC112" s="34">
        <v>1782.7905060000001</v>
      </c>
      <c r="DD112" s="34">
        <v>-894.83699999999999</v>
      </c>
      <c r="DE112" s="34">
        <v>-57.305586000000062</v>
      </c>
      <c r="DF112" s="34">
        <v>-57.305586000000062</v>
      </c>
      <c r="DG112" s="34">
        <v>0</v>
      </c>
      <c r="DH112" s="34">
        <v>0</v>
      </c>
      <c r="DI112" s="34">
        <v>-952.14258600000005</v>
      </c>
      <c r="DJ112" s="34">
        <v>830.64792</v>
      </c>
      <c r="DK112" s="34">
        <v>1456.6980000000001</v>
      </c>
      <c r="DL112" s="34">
        <v>-25.69842500000027</v>
      </c>
      <c r="DM112" s="34">
        <v>-25.69842500000027</v>
      </c>
      <c r="DN112" s="34">
        <v>0</v>
      </c>
      <c r="DO112" s="34">
        <v>0</v>
      </c>
      <c r="DP112" s="34">
        <v>1430.9995749999998</v>
      </c>
      <c r="DQ112" s="34">
        <v>2261.6474949999997</v>
      </c>
      <c r="DR112" s="34">
        <v>238.62199999999999</v>
      </c>
      <c r="DS112" s="34">
        <v>-66.795968999999928</v>
      </c>
      <c r="DT112" s="34">
        <v>-66.795968999999928</v>
      </c>
      <c r="DU112" s="34">
        <v>0</v>
      </c>
      <c r="DV112" s="34">
        <v>0</v>
      </c>
      <c r="DW112" s="34">
        <v>171.82603100000006</v>
      </c>
      <c r="DX112" s="34">
        <v>2433.4735259999998</v>
      </c>
      <c r="DY112" s="34">
        <v>-49.539000000000001</v>
      </c>
      <c r="DZ112" s="34">
        <v>-264.64733399999955</v>
      </c>
      <c r="EA112" s="34">
        <v>-264.64733399999955</v>
      </c>
      <c r="EB112" s="34">
        <v>0</v>
      </c>
      <c r="EC112" s="34">
        <v>0</v>
      </c>
      <c r="ED112" s="34">
        <v>-314.18633399999953</v>
      </c>
      <c r="EE112" s="34">
        <v>2119.2871920000002</v>
      </c>
      <c r="EF112" s="34">
        <v>191.95600000000002</v>
      </c>
      <c r="EG112" s="34">
        <v>-1648.0295920000003</v>
      </c>
      <c r="EH112" s="34">
        <v>25.949745500003246</v>
      </c>
      <c r="EI112" s="34">
        <v>0</v>
      </c>
      <c r="EJ112" s="34">
        <v>-1673.9793375000036</v>
      </c>
      <c r="EK112" s="34">
        <v>-1456.0735920000002</v>
      </c>
      <c r="EL112" s="34">
        <v>663.21360000000004</v>
      </c>
      <c r="EM112" s="34">
        <v>-490.28199999999993</v>
      </c>
      <c r="EN112" s="34">
        <v>135.74489999999992</v>
      </c>
      <c r="EO112" s="34">
        <v>135.74489999999992</v>
      </c>
      <c r="EP112" s="34">
        <v>0</v>
      </c>
      <c r="EQ112" s="34">
        <v>0</v>
      </c>
      <c r="ER112" s="34">
        <v>-354.53710000000001</v>
      </c>
      <c r="ES112" s="34">
        <v>308.67650000000003</v>
      </c>
      <c r="ET112" s="34">
        <v>884.87300000000005</v>
      </c>
      <c r="EU112" s="34">
        <v>-152.55370000000016</v>
      </c>
      <c r="EV112" s="34">
        <v>-17.98204615384617</v>
      </c>
      <c r="EW112" s="34">
        <v>0</v>
      </c>
      <c r="EX112" s="34">
        <v>-134.57165384615399</v>
      </c>
      <c r="EY112" s="34">
        <v>732.31929999999988</v>
      </c>
      <c r="EZ112" s="34">
        <v>1040.9957999999999</v>
      </c>
      <c r="FA112" s="34">
        <v>-27.521000000000001</v>
      </c>
      <c r="FB112" s="34">
        <v>118.48119999999999</v>
      </c>
      <c r="FC112" s="34">
        <v>118.48119999999999</v>
      </c>
      <c r="FD112" s="34">
        <v>0</v>
      </c>
      <c r="FE112" s="34">
        <v>0</v>
      </c>
      <c r="FF112" s="34">
        <v>90.960199999999986</v>
      </c>
      <c r="FG112" s="34">
        <v>1131.9559999999999</v>
      </c>
      <c r="FH112" s="34">
        <v>-7.4000000000012278E-2</v>
      </c>
      <c r="FI112" s="34">
        <v>55.651200000000188</v>
      </c>
      <c r="FJ112" s="34">
        <v>55.651200000000188</v>
      </c>
      <c r="FK112" s="34">
        <v>0</v>
      </c>
      <c r="FL112" s="34">
        <v>0</v>
      </c>
      <c r="FM112" s="34">
        <v>55.577200000000175</v>
      </c>
      <c r="FN112" s="34">
        <v>1187.5332000000001</v>
      </c>
      <c r="FO112" s="34">
        <v>0</v>
      </c>
      <c r="FP112" s="34">
        <v>-72.12519999999995</v>
      </c>
      <c r="FQ112" s="34">
        <v>-72.12519999999995</v>
      </c>
      <c r="FR112" s="34">
        <v>0</v>
      </c>
      <c r="FS112" s="34">
        <v>0</v>
      </c>
      <c r="FT112" s="34">
        <v>-72.12519999999995</v>
      </c>
      <c r="FU112" s="34">
        <v>1115.4080000000001</v>
      </c>
      <c r="FV112" s="34">
        <v>-995.33799999999997</v>
      </c>
      <c r="FW112" s="34">
        <v>15.811499999999796</v>
      </c>
      <c r="FX112" s="34">
        <v>15.811499999999796</v>
      </c>
      <c r="FY112" s="34">
        <v>0</v>
      </c>
      <c r="FZ112" s="34">
        <v>0</v>
      </c>
      <c r="GA112" s="34">
        <v>-979.52650000000017</v>
      </c>
      <c r="GB112" s="34">
        <v>135.88150000000002</v>
      </c>
      <c r="GC112" s="34">
        <v>0</v>
      </c>
      <c r="GD112" s="34">
        <v>-3.0015000000000214</v>
      </c>
      <c r="GE112" s="34">
        <v>-3.0015000000000214</v>
      </c>
      <c r="GF112" s="34">
        <v>0</v>
      </c>
      <c r="GG112" s="34">
        <v>0</v>
      </c>
      <c r="GH112" s="34">
        <v>-3.0015000000000214</v>
      </c>
      <c r="GI112" s="34">
        <v>132.88</v>
      </c>
      <c r="GJ112" s="34">
        <v>54.427</v>
      </c>
      <c r="GK112" s="34">
        <v>3.640400000000021</v>
      </c>
      <c r="GL112" s="34">
        <v>3.640400000000021</v>
      </c>
      <c r="GM112" s="34">
        <v>0</v>
      </c>
      <c r="GN112" s="34">
        <v>0</v>
      </c>
      <c r="GO112" s="34">
        <v>58.067400000000021</v>
      </c>
      <c r="GP112" s="34">
        <v>190.94740000000002</v>
      </c>
      <c r="GQ112" s="34">
        <v>24.159999999999997</v>
      </c>
      <c r="GR112" s="34">
        <v>18.931799999999981</v>
      </c>
      <c r="GS112" s="34">
        <v>18.931799999999981</v>
      </c>
      <c r="GT112" s="34">
        <v>0</v>
      </c>
      <c r="GU112" s="34">
        <v>0</v>
      </c>
      <c r="GV112" s="34">
        <v>43.091799999999978</v>
      </c>
      <c r="GW112" s="34">
        <v>234.03919999999999</v>
      </c>
      <c r="GX112" s="34">
        <v>-58.51</v>
      </c>
      <c r="GY112" s="34">
        <v>-146.27430000000001</v>
      </c>
      <c r="GZ112" s="34">
        <v>-146.27430000000001</v>
      </c>
      <c r="HA112" s="34">
        <v>0</v>
      </c>
      <c r="HB112" s="34">
        <v>0</v>
      </c>
      <c r="HC112" s="34">
        <v>-204.7843</v>
      </c>
      <c r="HD112" s="34">
        <v>29.254899999999999</v>
      </c>
      <c r="HE112" s="34">
        <v>767.94100000000003</v>
      </c>
      <c r="HF112" s="34">
        <v>-29.25529999999992</v>
      </c>
      <c r="HG112" s="34">
        <v>-29.25529999999992</v>
      </c>
      <c r="HH112" s="34">
        <v>0</v>
      </c>
      <c r="HI112" s="34">
        <v>0</v>
      </c>
      <c r="HJ112" s="34">
        <v>738.68570000000011</v>
      </c>
      <c r="HK112" s="34">
        <v>767.94060000000013</v>
      </c>
      <c r="HL112" s="34">
        <v>0</v>
      </c>
      <c r="HM112" s="34">
        <v>36.568599999999947</v>
      </c>
      <c r="HN112" s="34">
        <v>36.568599999999947</v>
      </c>
      <c r="HO112" s="34">
        <v>0</v>
      </c>
      <c r="HP112" s="34">
        <v>0</v>
      </c>
      <c r="HQ112" s="34">
        <v>36.568599999999947</v>
      </c>
      <c r="HR112" s="34">
        <v>804.50920000000008</v>
      </c>
      <c r="HS112" s="34">
        <v>-804.50900000000001</v>
      </c>
      <c r="HT112" s="34">
        <v>-2.0000000006348273E-4</v>
      </c>
      <c r="HU112" s="34">
        <v>-2.0000000006348273E-4</v>
      </c>
      <c r="HV112" s="34">
        <v>0</v>
      </c>
      <c r="HW112" s="34">
        <v>0</v>
      </c>
      <c r="HX112" s="34">
        <v>-804.50920000000008</v>
      </c>
      <c r="HY112" s="34">
        <v>0</v>
      </c>
      <c r="HZ112" s="34">
        <v>36.569000000000003</v>
      </c>
      <c r="IA112" s="34">
        <v>-3.9999999999906777E-4</v>
      </c>
      <c r="IB112" s="34">
        <v>-3.9999999999906777E-4</v>
      </c>
      <c r="IC112" s="34">
        <v>0</v>
      </c>
      <c r="ID112" s="34">
        <v>0</v>
      </c>
      <c r="IE112" s="34">
        <v>36.568600000000004</v>
      </c>
      <c r="IF112" s="34">
        <v>36.568600000000004</v>
      </c>
      <c r="IG112" s="34">
        <v>0</v>
      </c>
      <c r="IH112" s="34">
        <v>0</v>
      </c>
      <c r="II112" s="34">
        <v>0</v>
      </c>
      <c r="IJ112" s="34">
        <v>0</v>
      </c>
      <c r="IK112" s="34">
        <v>0</v>
      </c>
      <c r="IL112" s="34">
        <v>0</v>
      </c>
      <c r="IM112" s="34">
        <v>36.568600000000004</v>
      </c>
      <c r="IN112" s="34">
        <v>0</v>
      </c>
      <c r="IO112" s="34">
        <v>1.4137999999999948</v>
      </c>
      <c r="IP112" s="34">
        <v>1.4137999999999948</v>
      </c>
      <c r="IQ112" s="34">
        <v>0</v>
      </c>
      <c r="IR112" s="34">
        <v>0</v>
      </c>
      <c r="IS112" s="34">
        <v>1.4137999999999948</v>
      </c>
      <c r="IT112" s="34">
        <v>37.982399999999998</v>
      </c>
      <c r="IU112" s="34">
        <v>0</v>
      </c>
      <c r="IV112" s="34">
        <v>1.2389999999999972</v>
      </c>
      <c r="IW112" s="34">
        <v>1.2389999999999972</v>
      </c>
      <c r="IX112" s="34">
        <v>0</v>
      </c>
      <c r="IY112" s="34">
        <v>0</v>
      </c>
      <c r="IZ112" s="34">
        <v>1.2389999999999972</v>
      </c>
      <c r="JA112" s="34">
        <v>39.221399999999996</v>
      </c>
      <c r="JB112" s="34">
        <v>-41.594000000000001</v>
      </c>
      <c r="JC112" s="34">
        <v>2.3726000000000056</v>
      </c>
      <c r="JD112" s="34">
        <v>2.3726000000000056</v>
      </c>
      <c r="JE112" s="34">
        <v>0</v>
      </c>
      <c r="JF112" s="34">
        <v>0</v>
      </c>
      <c r="JG112" s="34">
        <v>-39.221399999999996</v>
      </c>
      <c r="JH112" s="34">
        <v>0</v>
      </c>
      <c r="JI112" s="34">
        <v>81.98</v>
      </c>
      <c r="JJ112" s="34">
        <v>0.352800000000002</v>
      </c>
      <c r="JK112" s="34">
        <v>0.352800000000002</v>
      </c>
      <c r="JL112" s="34">
        <v>0</v>
      </c>
      <c r="JM112" s="34">
        <v>0</v>
      </c>
      <c r="JN112" s="34">
        <v>82.332800000000006</v>
      </c>
      <c r="JO112" s="34">
        <v>82.332800000000006</v>
      </c>
    </row>
    <row r="113" spans="1:275" s="10" customFormat="1" x14ac:dyDescent="0.2">
      <c r="A113" s="47" t="s">
        <v>24</v>
      </c>
      <c r="B113" s="34">
        <v>31852.483120000001</v>
      </c>
      <c r="C113" s="34">
        <v>-393.44700000000012</v>
      </c>
      <c r="D113" s="34">
        <v>14793.263004999997</v>
      </c>
      <c r="E113" s="34">
        <v>14793.263004999997</v>
      </c>
      <c r="F113" s="34">
        <v>0</v>
      </c>
      <c r="G113" s="34">
        <v>0</v>
      </c>
      <c r="H113" s="34">
        <v>14399.816004999997</v>
      </c>
      <c r="I113" s="34">
        <v>46252.299124999998</v>
      </c>
      <c r="J113" s="34">
        <v>-1335.617</v>
      </c>
      <c r="K113" s="34">
        <v>-6647.715206999992</v>
      </c>
      <c r="L113" s="34">
        <v>-4701.988387677412</v>
      </c>
      <c r="M113" s="34">
        <v>0</v>
      </c>
      <c r="N113" s="34">
        <v>-1945.72681932258</v>
      </c>
      <c r="O113" s="34">
        <v>-7983.3322069999922</v>
      </c>
      <c r="P113" s="34">
        <v>38268.966918000006</v>
      </c>
      <c r="Q113" s="34">
        <v>-781.43799999999999</v>
      </c>
      <c r="R113" s="34">
        <v>-2526.7974620000041</v>
      </c>
      <c r="S113" s="34">
        <v>970.53360943225425</v>
      </c>
      <c r="T113" s="34">
        <v>0</v>
      </c>
      <c r="U113" s="34">
        <v>-3497.3310714322583</v>
      </c>
      <c r="V113" s="34">
        <v>-3308.2354620000042</v>
      </c>
      <c r="W113" s="34">
        <v>34960.731456000001</v>
      </c>
      <c r="X113" s="34">
        <v>-2684.7469999999998</v>
      </c>
      <c r="Y113" s="34">
        <v>2764.9893639999977</v>
      </c>
      <c r="Z113" s="34">
        <v>3587.7371885548364</v>
      </c>
      <c r="AA113" s="34">
        <v>0</v>
      </c>
      <c r="AB113" s="34">
        <v>-822.74782455483887</v>
      </c>
      <c r="AC113" s="34">
        <v>80.242363999997906</v>
      </c>
      <c r="AD113" s="34">
        <v>35040.973819999999</v>
      </c>
      <c r="AE113" s="34">
        <v>-12389.566999999999</v>
      </c>
      <c r="AF113" s="34">
        <v>9151.0951080000013</v>
      </c>
      <c r="AG113" s="34">
        <v>3426.7663605346688</v>
      </c>
      <c r="AH113" s="34">
        <v>0</v>
      </c>
      <c r="AI113" s="34">
        <v>5724.3287474653325</v>
      </c>
      <c r="AJ113" s="34">
        <v>-3238.4718919999978</v>
      </c>
      <c r="AK113" s="34">
        <v>31802.501928000001</v>
      </c>
      <c r="AL113" s="34">
        <v>-3424.6639999999998</v>
      </c>
      <c r="AM113" s="34">
        <v>-93.520486000002165</v>
      </c>
      <c r="AN113" s="34">
        <v>-1634.5292524720453</v>
      </c>
      <c r="AO113" s="34">
        <v>0</v>
      </c>
      <c r="AP113" s="34">
        <v>1541.0087664720431</v>
      </c>
      <c r="AQ113" s="34">
        <v>-3518.1844860000019</v>
      </c>
      <c r="AR113" s="34">
        <v>28284.317442</v>
      </c>
      <c r="AS113" s="34">
        <v>-7238.1909999999998</v>
      </c>
      <c r="AT113" s="34">
        <v>-264.79948400000194</v>
      </c>
      <c r="AU113" s="34">
        <v>1156.7988273462345</v>
      </c>
      <c r="AV113" s="34">
        <v>0</v>
      </c>
      <c r="AW113" s="34">
        <v>-1421.5983113462364</v>
      </c>
      <c r="AX113" s="34">
        <v>-7502.9904840000017</v>
      </c>
      <c r="AY113" s="34">
        <v>20781.326957999998</v>
      </c>
      <c r="AZ113" s="34">
        <v>-722.65099999999995</v>
      </c>
      <c r="BA113" s="34">
        <v>1204.5749980000019</v>
      </c>
      <c r="BB113" s="34">
        <v>997.47437100645345</v>
      </c>
      <c r="BC113" s="34">
        <v>0</v>
      </c>
      <c r="BD113" s="34">
        <v>207.10062699354842</v>
      </c>
      <c r="BE113" s="34">
        <v>481.92399800000203</v>
      </c>
      <c r="BF113" s="34">
        <v>21263.250956</v>
      </c>
      <c r="BG113" s="34">
        <v>-2085.7460000000001</v>
      </c>
      <c r="BH113" s="34">
        <v>29.448339999999916</v>
      </c>
      <c r="BI113" s="34">
        <v>29.448339999999916</v>
      </c>
      <c r="BJ113" s="34">
        <v>0</v>
      </c>
      <c r="BK113" s="34">
        <v>0</v>
      </c>
      <c r="BL113" s="34">
        <v>-2056.2976600000002</v>
      </c>
      <c r="BM113" s="34">
        <v>19206.953296</v>
      </c>
      <c r="BN113" s="34">
        <v>0</v>
      </c>
      <c r="BO113" s="34">
        <v>-754.96453800000018</v>
      </c>
      <c r="BP113" s="34">
        <v>-754.96453800000018</v>
      </c>
      <c r="BQ113" s="34">
        <v>0</v>
      </c>
      <c r="BR113" s="34">
        <v>0</v>
      </c>
      <c r="BS113" s="34">
        <v>-754.96453800000018</v>
      </c>
      <c r="BT113" s="34">
        <v>18451.988758</v>
      </c>
      <c r="BU113" s="34">
        <v>-855.26199999999994</v>
      </c>
      <c r="BV113" s="34">
        <v>411.09606800000006</v>
      </c>
      <c r="BW113" s="34">
        <v>411.09606800000006</v>
      </c>
      <c r="BX113" s="34">
        <v>0</v>
      </c>
      <c r="BY113" s="34">
        <v>0</v>
      </c>
      <c r="BZ113" s="34">
        <v>-444.16593199999988</v>
      </c>
      <c r="CA113" s="34">
        <v>18007.822826</v>
      </c>
      <c r="CB113" s="34">
        <v>1265.759</v>
      </c>
      <c r="CC113" s="34">
        <v>8905.9100659999986</v>
      </c>
      <c r="CD113" s="34">
        <v>1410.5638871956544</v>
      </c>
      <c r="CE113" s="34">
        <v>0</v>
      </c>
      <c r="CF113" s="34">
        <v>7495.3461788043442</v>
      </c>
      <c r="CG113" s="34">
        <v>10171.669065999999</v>
      </c>
      <c r="CH113" s="34">
        <v>28179.491891999998</v>
      </c>
      <c r="CI113" s="34">
        <v>-1325.0039999999999</v>
      </c>
      <c r="CJ113" s="34">
        <v>-629.51680800000122</v>
      </c>
      <c r="CK113" s="34">
        <v>-1367.1660831000008</v>
      </c>
      <c r="CL113" s="34">
        <v>0</v>
      </c>
      <c r="CM113" s="34">
        <v>737.6492750999995</v>
      </c>
      <c r="CN113" s="34">
        <v>-1954.5208080000011</v>
      </c>
      <c r="CO113" s="34">
        <v>26224.971083999997</v>
      </c>
      <c r="CP113" s="34">
        <v>2096.2190000000001</v>
      </c>
      <c r="CQ113" s="34">
        <v>-927.31826399999682</v>
      </c>
      <c r="CR113" s="34">
        <v>-927.31826399999682</v>
      </c>
      <c r="CS113" s="34">
        <v>0</v>
      </c>
      <c r="CT113" s="34">
        <v>0</v>
      </c>
      <c r="CU113" s="34">
        <v>1168.9007360000032</v>
      </c>
      <c r="CV113" s="34">
        <v>27393.87182</v>
      </c>
      <c r="CW113" s="34">
        <v>381.87900000000002</v>
      </c>
      <c r="CX113" s="34">
        <v>1965.7225420000004</v>
      </c>
      <c r="CY113" s="34">
        <v>1965.7225420000004</v>
      </c>
      <c r="CZ113" s="34">
        <v>0</v>
      </c>
      <c r="DA113" s="34">
        <v>0</v>
      </c>
      <c r="DB113" s="34">
        <v>2347.6015420000003</v>
      </c>
      <c r="DC113" s="34">
        <v>29741.473362000001</v>
      </c>
      <c r="DD113" s="34">
        <v>3867.8539999999998</v>
      </c>
      <c r="DE113" s="34">
        <v>-51.151393999997254</v>
      </c>
      <c r="DF113" s="34">
        <v>-805.80641218478115</v>
      </c>
      <c r="DG113" s="34">
        <v>0</v>
      </c>
      <c r="DH113" s="34">
        <v>754.6550181847839</v>
      </c>
      <c r="DI113" s="34">
        <v>3816.7026060000026</v>
      </c>
      <c r="DJ113" s="34">
        <v>33558.175968000003</v>
      </c>
      <c r="DK113" s="34">
        <v>-1135.3029999999999</v>
      </c>
      <c r="DL113" s="34">
        <v>-732.55927300000621</v>
      </c>
      <c r="DM113" s="34">
        <v>-486.80697160000591</v>
      </c>
      <c r="DN113" s="34">
        <v>0</v>
      </c>
      <c r="DO113" s="34">
        <v>-245.75230140000031</v>
      </c>
      <c r="DP113" s="34">
        <v>-1867.8622730000061</v>
      </c>
      <c r="DQ113" s="34">
        <v>31690.313694999997</v>
      </c>
      <c r="DR113" s="34">
        <v>445.63499999999993</v>
      </c>
      <c r="DS113" s="34">
        <v>-1390.4498449999971</v>
      </c>
      <c r="DT113" s="34">
        <v>-1071.712378142854</v>
      </c>
      <c r="DU113" s="34">
        <v>0</v>
      </c>
      <c r="DV113" s="34">
        <v>-318.7374668571432</v>
      </c>
      <c r="DW113" s="34">
        <v>-944.81484499999715</v>
      </c>
      <c r="DX113" s="34">
        <v>30745.49885</v>
      </c>
      <c r="DY113" s="34">
        <v>369.49100000000016</v>
      </c>
      <c r="DZ113" s="34">
        <v>-2071.1221959999984</v>
      </c>
      <c r="EA113" s="34">
        <v>-2348.9965940434768</v>
      </c>
      <c r="EB113" s="34">
        <v>0</v>
      </c>
      <c r="EC113" s="34">
        <v>277.87439804347849</v>
      </c>
      <c r="ED113" s="34">
        <v>-1701.6311959999985</v>
      </c>
      <c r="EE113" s="34">
        <v>29043.867654000001</v>
      </c>
      <c r="EF113" s="34">
        <v>-3235.7510000000002</v>
      </c>
      <c r="EG113" s="34">
        <v>1478.3857459999963</v>
      </c>
      <c r="EH113" s="34">
        <v>-292.63587193478998</v>
      </c>
      <c r="EI113" s="34">
        <v>0</v>
      </c>
      <c r="EJ113" s="34">
        <v>1771.0216179347863</v>
      </c>
      <c r="EK113" s="34">
        <v>-1757.3652540000039</v>
      </c>
      <c r="EL113" s="34">
        <v>27286.502399999998</v>
      </c>
      <c r="EM113" s="34">
        <v>-2422.0730000000003</v>
      </c>
      <c r="EN113" s="34">
        <v>-226.43239999999423</v>
      </c>
      <c r="EO113" s="34">
        <v>3556.4995802197905</v>
      </c>
      <c r="EP113" s="34">
        <v>0</v>
      </c>
      <c r="EQ113" s="34">
        <v>-3782.9319802197847</v>
      </c>
      <c r="ER113" s="34">
        <v>-2648.5053999999946</v>
      </c>
      <c r="ES113" s="34">
        <v>24637.997000000003</v>
      </c>
      <c r="ET113" s="34">
        <v>3612.7370000000001</v>
      </c>
      <c r="EU113" s="34">
        <v>-731.07580000000507</v>
      </c>
      <c r="EV113" s="34">
        <v>-946.39044615385149</v>
      </c>
      <c r="EW113" s="34">
        <v>0</v>
      </c>
      <c r="EX113" s="34">
        <v>215.31464615384641</v>
      </c>
      <c r="EY113" s="34">
        <v>2881.661199999995</v>
      </c>
      <c r="EZ113" s="34">
        <v>27519.658199999998</v>
      </c>
      <c r="FA113" s="34">
        <v>-2340.915</v>
      </c>
      <c r="FB113" s="34">
        <v>2044.798600000001</v>
      </c>
      <c r="FC113" s="34">
        <v>1879.2009804347833</v>
      </c>
      <c r="FD113" s="34">
        <v>0</v>
      </c>
      <c r="FE113" s="34">
        <v>165.5976195652176</v>
      </c>
      <c r="FF113" s="34">
        <v>-296.11639999999898</v>
      </c>
      <c r="FG113" s="34">
        <v>27223.541799999999</v>
      </c>
      <c r="FH113" s="34">
        <v>-1324.0139999999999</v>
      </c>
      <c r="FI113" s="34">
        <v>1074.4405999999988</v>
      </c>
      <c r="FJ113" s="34">
        <v>791.76240434782471</v>
      </c>
      <c r="FK113" s="34">
        <v>0</v>
      </c>
      <c r="FL113" s="34">
        <v>282.678195652174</v>
      </c>
      <c r="FM113" s="34">
        <v>-249.57340000000113</v>
      </c>
      <c r="FN113" s="34">
        <v>26973.968399999998</v>
      </c>
      <c r="FO113" s="34">
        <v>215.37699999999995</v>
      </c>
      <c r="FP113" s="34">
        <v>-1283.9945999999977</v>
      </c>
      <c r="FQ113" s="34">
        <v>-1144.1476166666644</v>
      </c>
      <c r="FR113" s="34">
        <v>0</v>
      </c>
      <c r="FS113" s="34">
        <v>-139.84698333333347</v>
      </c>
      <c r="FT113" s="34">
        <v>-1068.6175999999978</v>
      </c>
      <c r="FU113" s="34">
        <v>25905.3508</v>
      </c>
      <c r="FV113" s="34">
        <v>194.85099999999997</v>
      </c>
      <c r="FW113" s="34">
        <v>-391.42199999999991</v>
      </c>
      <c r="FX113" s="34">
        <v>-308.64887802197779</v>
      </c>
      <c r="FY113" s="34">
        <v>0</v>
      </c>
      <c r="FZ113" s="34">
        <v>-82.773121978022104</v>
      </c>
      <c r="GA113" s="34">
        <v>-196.57099999999991</v>
      </c>
      <c r="GB113" s="34">
        <v>25708.7798</v>
      </c>
      <c r="GC113" s="34">
        <v>82.218000000000018</v>
      </c>
      <c r="GD113" s="34">
        <v>-623.52579999999875</v>
      </c>
      <c r="GE113" s="34">
        <v>-758.08096847825982</v>
      </c>
      <c r="GF113" s="34">
        <v>0</v>
      </c>
      <c r="GG113" s="34">
        <v>134.55516847826101</v>
      </c>
      <c r="GH113" s="34">
        <v>-541.30779999999868</v>
      </c>
      <c r="GI113" s="34">
        <v>25167.472000000002</v>
      </c>
      <c r="GJ113" s="34">
        <v>-60.673000000000002</v>
      </c>
      <c r="GK113" s="34">
        <v>180.09239999999886</v>
      </c>
      <c r="GL113" s="34">
        <v>46.689188043477373</v>
      </c>
      <c r="GM113" s="34">
        <v>0</v>
      </c>
      <c r="GN113" s="34">
        <v>133.40321195652149</v>
      </c>
      <c r="GO113" s="34">
        <v>119.41939999999886</v>
      </c>
      <c r="GP113" s="34">
        <v>25286.8914</v>
      </c>
      <c r="GQ113" s="34">
        <v>-743.80200000000002</v>
      </c>
      <c r="GR113" s="34">
        <v>1113.4578999999981</v>
      </c>
      <c r="GS113" s="34">
        <v>1084.9034122222204</v>
      </c>
      <c r="GT113" s="34">
        <v>0</v>
      </c>
      <c r="GU113" s="34">
        <v>28.554487777777798</v>
      </c>
      <c r="GV113" s="34">
        <v>369.65589999999793</v>
      </c>
      <c r="GW113" s="34">
        <v>25656.547299999998</v>
      </c>
      <c r="GX113" s="34">
        <v>-2866.98</v>
      </c>
      <c r="GY113" s="34">
        <v>-672.86289999999963</v>
      </c>
      <c r="GZ113" s="34">
        <v>-877.64719999999966</v>
      </c>
      <c r="HA113" s="34">
        <v>0</v>
      </c>
      <c r="HB113" s="34">
        <v>204.7843</v>
      </c>
      <c r="HC113" s="34">
        <v>-3539.8428999999996</v>
      </c>
      <c r="HD113" s="34">
        <v>22116.704399999999</v>
      </c>
      <c r="HE113" s="34">
        <v>-734.91099999999994</v>
      </c>
      <c r="HF113" s="34">
        <v>3046.0314000000035</v>
      </c>
      <c r="HG113" s="34">
        <v>2976.0740669560037</v>
      </c>
      <c r="HH113" s="34">
        <v>0</v>
      </c>
      <c r="HI113" s="34">
        <v>69.957333043999995</v>
      </c>
      <c r="HJ113" s="34">
        <v>2311.1204000000034</v>
      </c>
      <c r="HK113" s="34">
        <v>24427.824800000002</v>
      </c>
      <c r="HL113" s="34">
        <v>-1901.5680000000002</v>
      </c>
      <c r="HM113" s="34">
        <v>1499.3134</v>
      </c>
      <c r="HN113" s="34">
        <v>1389.6076</v>
      </c>
      <c r="HO113" s="34">
        <v>0</v>
      </c>
      <c r="HP113" s="34">
        <v>109.70580000000001</v>
      </c>
      <c r="HQ113" s="34">
        <v>-402.25460000000021</v>
      </c>
      <c r="HR113" s="34">
        <v>24025.570200000002</v>
      </c>
      <c r="HS113" s="34">
        <v>-1133.627</v>
      </c>
      <c r="HT113" s="34">
        <v>329.11779999999953</v>
      </c>
      <c r="HU113" s="34">
        <v>329.11779999999953</v>
      </c>
      <c r="HV113" s="34">
        <v>0</v>
      </c>
      <c r="HW113" s="34">
        <v>0</v>
      </c>
      <c r="HX113" s="34">
        <v>-804.50920000000042</v>
      </c>
      <c r="HY113" s="34">
        <v>23221.061000000002</v>
      </c>
      <c r="HZ113" s="34">
        <v>-2852.3509999999997</v>
      </c>
      <c r="IA113" s="34">
        <v>36.568800000001829</v>
      </c>
      <c r="IB113" s="34">
        <v>73.137400000001833</v>
      </c>
      <c r="IC113" s="34">
        <v>0</v>
      </c>
      <c r="ID113" s="34">
        <v>-36.568600000000004</v>
      </c>
      <c r="IE113" s="34">
        <v>-2815.7821999999978</v>
      </c>
      <c r="IF113" s="34">
        <v>20405.278800000004</v>
      </c>
      <c r="IG113" s="34">
        <v>-475.392</v>
      </c>
      <c r="IH113" s="34">
        <v>-2523.2332000000024</v>
      </c>
      <c r="II113" s="34">
        <v>-438.82300000000214</v>
      </c>
      <c r="IJ113" s="34">
        <v>0</v>
      </c>
      <c r="IK113" s="34">
        <v>-2084.4102000000003</v>
      </c>
      <c r="IL113" s="34">
        <v>-2998.6252000000022</v>
      </c>
      <c r="IM113" s="34">
        <v>17406.653600000001</v>
      </c>
      <c r="IN113" s="34">
        <v>359.161</v>
      </c>
      <c r="IO113" s="34">
        <v>1225.3853999999992</v>
      </c>
      <c r="IP113" s="34">
        <v>1261.9795499999991</v>
      </c>
      <c r="IQ113" s="34">
        <v>0</v>
      </c>
      <c r="IR113" s="34">
        <v>-36.594149999999999</v>
      </c>
      <c r="IS113" s="34">
        <v>1584.5463999999993</v>
      </c>
      <c r="IT113" s="34">
        <v>18991.2</v>
      </c>
      <c r="IU113" s="34">
        <v>-646.29499999999996</v>
      </c>
      <c r="IV113" s="34">
        <v>128.37439999999867</v>
      </c>
      <c r="IW113" s="34">
        <v>166.54710879120748</v>
      </c>
      <c r="IX113" s="34">
        <v>0</v>
      </c>
      <c r="IY113" s="34">
        <v>-38.172708791208805</v>
      </c>
      <c r="IZ113" s="34">
        <v>-517.92060000000129</v>
      </c>
      <c r="JA113" s="34">
        <v>18473.279399999999</v>
      </c>
      <c r="JB113" s="34">
        <v>-2300.3789999999999</v>
      </c>
      <c r="JC113" s="34">
        <v>487.97100000000046</v>
      </c>
      <c r="JD113" s="34">
        <v>408.27531868000045</v>
      </c>
      <c r="JE113" s="34">
        <v>0</v>
      </c>
      <c r="JF113" s="34">
        <v>79.695681320000006</v>
      </c>
      <c r="JG113" s="34">
        <v>-1812.4079999999994</v>
      </c>
      <c r="JH113" s="34">
        <v>16660.8714</v>
      </c>
      <c r="JI113" s="34">
        <v>-1070.8230000000001</v>
      </c>
      <c r="JJ113" s="34">
        <v>588.34680000000094</v>
      </c>
      <c r="JK113" s="34">
        <v>588.34680000000094</v>
      </c>
      <c r="JL113" s="34">
        <v>0</v>
      </c>
      <c r="JM113" s="34">
        <v>0</v>
      </c>
      <c r="JN113" s="34">
        <v>-482.47619999999915</v>
      </c>
      <c r="JO113" s="34">
        <v>16178.395200000001</v>
      </c>
    </row>
    <row r="114" spans="1:275" s="10" customFormat="1" x14ac:dyDescent="0.2">
      <c r="A114" s="202" t="s">
        <v>15</v>
      </c>
      <c r="B114" s="34">
        <v>185517.06134000001</v>
      </c>
      <c r="C114" s="34">
        <v>55262.034999999996</v>
      </c>
      <c r="D114" s="34">
        <v>85120.276409999991</v>
      </c>
      <c r="E114" s="34">
        <v>85120.276409999991</v>
      </c>
      <c r="F114" s="34">
        <v>0</v>
      </c>
      <c r="G114" s="34">
        <v>0</v>
      </c>
      <c r="H114" s="34">
        <v>140382.31140999997</v>
      </c>
      <c r="I114" s="34">
        <v>325899.37274999998</v>
      </c>
      <c r="J114" s="34">
        <v>1893.6339999999991</v>
      </c>
      <c r="K114" s="34">
        <v>-29648.122803999948</v>
      </c>
      <c r="L114" s="34">
        <v>-29648.122803999948</v>
      </c>
      <c r="M114" s="34">
        <v>0</v>
      </c>
      <c r="N114" s="34">
        <v>0</v>
      </c>
      <c r="O114" s="34">
        <v>-27754.48880399995</v>
      </c>
      <c r="P114" s="34">
        <v>298144.88394600002</v>
      </c>
      <c r="Q114" s="34">
        <v>30559.878000000001</v>
      </c>
      <c r="R114" s="34">
        <v>6479.098133999938</v>
      </c>
      <c r="S114" s="34">
        <v>6479.098133999938</v>
      </c>
      <c r="T114" s="34">
        <v>0</v>
      </c>
      <c r="U114" s="34">
        <v>0</v>
      </c>
      <c r="V114" s="34">
        <v>37038.976133999939</v>
      </c>
      <c r="W114" s="34">
        <v>335183.86007999995</v>
      </c>
      <c r="X114" s="34">
        <v>2821.5140000000001</v>
      </c>
      <c r="Y114" s="34">
        <v>32060.910393000024</v>
      </c>
      <c r="Z114" s="34">
        <v>32060.910393000024</v>
      </c>
      <c r="AA114" s="34">
        <v>0</v>
      </c>
      <c r="AB114" s="34">
        <v>0</v>
      </c>
      <c r="AC114" s="34">
        <v>34882.424393000023</v>
      </c>
      <c r="AD114" s="34">
        <v>370066.28447299998</v>
      </c>
      <c r="AE114" s="34">
        <v>6850.3280000000004</v>
      </c>
      <c r="AF114" s="34">
        <v>41130.290446999999</v>
      </c>
      <c r="AG114" s="34">
        <v>41130.290446999999</v>
      </c>
      <c r="AH114" s="34">
        <v>0</v>
      </c>
      <c r="AI114" s="34">
        <v>0</v>
      </c>
      <c r="AJ114" s="34">
        <v>47980.618447000001</v>
      </c>
      <c r="AK114" s="34">
        <v>418046.90292000002</v>
      </c>
      <c r="AL114" s="34">
        <v>62.620999999999981</v>
      </c>
      <c r="AM114" s="34">
        <v>-23297.236954999986</v>
      </c>
      <c r="AN114" s="34">
        <v>-23297.236954999986</v>
      </c>
      <c r="AO114" s="34">
        <v>0</v>
      </c>
      <c r="AP114" s="34">
        <v>0</v>
      </c>
      <c r="AQ114" s="34">
        <v>-23234.615954999987</v>
      </c>
      <c r="AR114" s="34">
        <v>394812.28696499998</v>
      </c>
      <c r="AS114" s="34">
        <v>-1313.1559999999999</v>
      </c>
      <c r="AT114" s="34">
        <v>17748.300643999955</v>
      </c>
      <c r="AU114" s="34">
        <v>17748.300643999955</v>
      </c>
      <c r="AV114" s="34">
        <v>0</v>
      </c>
      <c r="AW114" s="34">
        <v>0</v>
      </c>
      <c r="AX114" s="34">
        <v>16435.144643999956</v>
      </c>
      <c r="AY114" s="34">
        <v>411247.43160899996</v>
      </c>
      <c r="AZ114" s="34">
        <v>1163.3490000000002</v>
      </c>
      <c r="BA114" s="34">
        <v>5376.7525610000175</v>
      </c>
      <c r="BB114" s="34">
        <v>5376.7525610000175</v>
      </c>
      <c r="BC114" s="34">
        <v>0</v>
      </c>
      <c r="BD114" s="34">
        <v>0</v>
      </c>
      <c r="BE114" s="34">
        <v>6540.1015610000177</v>
      </c>
      <c r="BF114" s="34">
        <v>417787.53316999995</v>
      </c>
      <c r="BG114" s="34">
        <v>-1139.895</v>
      </c>
      <c r="BH114" s="34">
        <v>1319.4044820000231</v>
      </c>
      <c r="BI114" s="34">
        <v>1319.4044820000231</v>
      </c>
      <c r="BJ114" s="34">
        <v>0</v>
      </c>
      <c r="BK114" s="34">
        <v>0</v>
      </c>
      <c r="BL114" s="34">
        <v>179.50948200002313</v>
      </c>
      <c r="BM114" s="34">
        <v>417967.04265199997</v>
      </c>
      <c r="BN114" s="34">
        <v>15314.182999999999</v>
      </c>
      <c r="BO114" s="34">
        <v>-2595.6266640000194</v>
      </c>
      <c r="BP114" s="34">
        <v>-2648.5529161777972</v>
      </c>
      <c r="BQ114" s="34">
        <v>0</v>
      </c>
      <c r="BR114" s="34">
        <v>52.926252177777791</v>
      </c>
      <c r="BS114" s="34">
        <v>12718.55633599998</v>
      </c>
      <c r="BT114" s="34">
        <v>430685.59898799995</v>
      </c>
      <c r="BU114" s="34">
        <v>-7732.6419999999998</v>
      </c>
      <c r="BV114" s="34">
        <v>13292.51821799999</v>
      </c>
      <c r="BW114" s="34">
        <v>13292.51821799999</v>
      </c>
      <c r="BX114" s="34">
        <v>0</v>
      </c>
      <c r="BY114" s="34">
        <v>0</v>
      </c>
      <c r="BZ114" s="34">
        <v>5559.8762179999903</v>
      </c>
      <c r="CA114" s="34">
        <v>436245.47520599997</v>
      </c>
      <c r="CB114" s="34">
        <v>-7227.8930000000009</v>
      </c>
      <c r="CC114" s="34">
        <v>27860.673788000033</v>
      </c>
      <c r="CD114" s="34">
        <v>27860.673788000033</v>
      </c>
      <c r="CE114" s="34">
        <v>0</v>
      </c>
      <c r="CF114" s="34">
        <v>0</v>
      </c>
      <c r="CG114" s="34">
        <v>20632.780788000033</v>
      </c>
      <c r="CH114" s="34">
        <v>456878.25599400001</v>
      </c>
      <c r="CI114" s="34">
        <v>-11598.164000000001</v>
      </c>
      <c r="CJ114" s="34">
        <v>-16894.658467000063</v>
      </c>
      <c r="CK114" s="34">
        <v>-16894.658467000063</v>
      </c>
      <c r="CL114" s="34">
        <v>0</v>
      </c>
      <c r="CM114" s="34">
        <v>0</v>
      </c>
      <c r="CN114" s="34">
        <v>-28492.822467000064</v>
      </c>
      <c r="CO114" s="34">
        <v>428385.43352699996</v>
      </c>
      <c r="CP114" s="34">
        <v>-9688.6650000000009</v>
      </c>
      <c r="CQ114" s="34">
        <v>-17295.359936999965</v>
      </c>
      <c r="CR114" s="34">
        <v>-17295.359936999965</v>
      </c>
      <c r="CS114" s="34">
        <v>0</v>
      </c>
      <c r="CT114" s="34">
        <v>0</v>
      </c>
      <c r="CU114" s="34">
        <v>-26984.024936999966</v>
      </c>
      <c r="CV114" s="34">
        <v>401401.40859000001</v>
      </c>
      <c r="CW114" s="34">
        <v>-9466.4849999999988</v>
      </c>
      <c r="CX114" s="34">
        <v>31265.584620000038</v>
      </c>
      <c r="CY114" s="34">
        <v>31265.584620000038</v>
      </c>
      <c r="CZ114" s="34">
        <v>0</v>
      </c>
      <c r="DA114" s="34">
        <v>0</v>
      </c>
      <c r="DB114" s="34">
        <v>21799.099620000037</v>
      </c>
      <c r="DC114" s="34">
        <v>423200.50821</v>
      </c>
      <c r="DD114" s="34">
        <v>19173.929999999997</v>
      </c>
      <c r="DE114" s="34">
        <v>-12348.010026000036</v>
      </c>
      <c r="DF114" s="34">
        <v>-12348.010026000036</v>
      </c>
      <c r="DG114" s="34">
        <v>0</v>
      </c>
      <c r="DH114" s="34">
        <v>0</v>
      </c>
      <c r="DI114" s="34">
        <v>6825.9199739999603</v>
      </c>
      <c r="DJ114" s="34">
        <v>430026.42818399996</v>
      </c>
      <c r="DK114" s="34">
        <v>6997.4840000000004</v>
      </c>
      <c r="DL114" s="34">
        <v>-10144.759693999997</v>
      </c>
      <c r="DM114" s="34">
        <v>-10144.759693999997</v>
      </c>
      <c r="DN114" s="34">
        <v>0</v>
      </c>
      <c r="DO114" s="34">
        <v>0</v>
      </c>
      <c r="DP114" s="34">
        <v>-3147.2756939999963</v>
      </c>
      <c r="DQ114" s="34">
        <v>426879.15249000001</v>
      </c>
      <c r="DR114" s="34">
        <v>-7913.0400000000009</v>
      </c>
      <c r="DS114" s="34">
        <v>-14198.34933200002</v>
      </c>
      <c r="DT114" s="34">
        <v>-14198.34933200002</v>
      </c>
      <c r="DU114" s="34">
        <v>0</v>
      </c>
      <c r="DV114" s="34">
        <v>0</v>
      </c>
      <c r="DW114" s="34">
        <v>-22111.389332000021</v>
      </c>
      <c r="DX114" s="34">
        <v>404767.76315799996</v>
      </c>
      <c r="DY114" s="34">
        <v>-10253.281999999999</v>
      </c>
      <c r="DZ114" s="34">
        <v>-39028.137508999964</v>
      </c>
      <c r="EA114" s="34">
        <v>-39028.137508999964</v>
      </c>
      <c r="EB114" s="34">
        <v>0</v>
      </c>
      <c r="EC114" s="34">
        <v>0</v>
      </c>
      <c r="ED114" s="34">
        <v>-49281.419508999963</v>
      </c>
      <c r="EE114" s="34">
        <v>355486.34364899999</v>
      </c>
      <c r="EF114" s="34">
        <v>11769.034</v>
      </c>
      <c r="EG114" s="34">
        <v>-2487.8976489999841</v>
      </c>
      <c r="EH114" s="34">
        <v>-2487.8976489999841</v>
      </c>
      <c r="EI114" s="34">
        <v>0</v>
      </c>
      <c r="EJ114" s="34">
        <v>0</v>
      </c>
      <c r="EK114" s="34">
        <v>9281.1363510000156</v>
      </c>
      <c r="EL114" s="34">
        <v>364767.48</v>
      </c>
      <c r="EM114" s="34">
        <v>-12147.727999999999</v>
      </c>
      <c r="EN114" s="34">
        <v>63756.785000000018</v>
      </c>
      <c r="EO114" s="34">
        <v>63756.785000000018</v>
      </c>
      <c r="EP114" s="34">
        <v>0</v>
      </c>
      <c r="EQ114" s="34">
        <v>0</v>
      </c>
      <c r="ER114" s="34">
        <v>51609.057000000023</v>
      </c>
      <c r="ES114" s="34">
        <v>416376.53700000001</v>
      </c>
      <c r="ET114" s="34">
        <v>71079.112999999998</v>
      </c>
      <c r="EU114" s="34">
        <v>-17085.701600000051</v>
      </c>
      <c r="EV114" s="34">
        <v>-17085.701600000051</v>
      </c>
      <c r="EW114" s="34">
        <v>0</v>
      </c>
      <c r="EX114" s="34">
        <v>0</v>
      </c>
      <c r="EY114" s="34">
        <v>53993.411399999946</v>
      </c>
      <c r="EZ114" s="34">
        <v>470369.94839999999</v>
      </c>
      <c r="FA114" s="34">
        <v>-16895.62</v>
      </c>
      <c r="FB114" s="34">
        <v>39492.509600000019</v>
      </c>
      <c r="FC114" s="34">
        <v>39492.509600000019</v>
      </c>
      <c r="FD114" s="34">
        <v>0</v>
      </c>
      <c r="FE114" s="34">
        <v>0</v>
      </c>
      <c r="FF114" s="34">
        <v>22596.889600000024</v>
      </c>
      <c r="FG114" s="34">
        <v>492966.83799999999</v>
      </c>
      <c r="FH114" s="34">
        <v>43871.591</v>
      </c>
      <c r="FI114" s="34">
        <v>12763.245800000002</v>
      </c>
      <c r="FJ114" s="34">
        <v>13554.744747826089</v>
      </c>
      <c r="FK114" s="34">
        <v>-791.49894782608726</v>
      </c>
      <c r="FL114" s="34">
        <v>0</v>
      </c>
      <c r="FM114" s="34">
        <v>56634.836800000005</v>
      </c>
      <c r="FN114" s="34">
        <v>549601.67480000004</v>
      </c>
      <c r="FO114" s="34">
        <v>-18974.216</v>
      </c>
      <c r="FP114" s="34">
        <v>-20913.888000000003</v>
      </c>
      <c r="FQ114" s="34">
        <v>-20913.888000000003</v>
      </c>
      <c r="FR114" s="34">
        <v>0</v>
      </c>
      <c r="FS114" s="34">
        <v>0</v>
      </c>
      <c r="FT114" s="34">
        <v>-39888.104000000007</v>
      </c>
      <c r="FU114" s="34">
        <v>509713.57079999999</v>
      </c>
      <c r="FV114" s="34">
        <v>11389.638000000001</v>
      </c>
      <c r="FW114" s="34">
        <v>-9563.7138999999825</v>
      </c>
      <c r="FX114" s="34">
        <v>-9563.7138999999825</v>
      </c>
      <c r="FY114" s="34">
        <v>0</v>
      </c>
      <c r="FZ114" s="34">
        <v>0</v>
      </c>
      <c r="GA114" s="34">
        <v>1825.9241000000184</v>
      </c>
      <c r="GB114" s="34">
        <v>511539.49490000005</v>
      </c>
      <c r="GC114" s="34">
        <v>-5771.2759999999998</v>
      </c>
      <c r="GD114" s="34">
        <v>-16716.666899999997</v>
      </c>
      <c r="GE114" s="34">
        <v>-16716.666899999997</v>
      </c>
      <c r="GF114" s="34">
        <v>0</v>
      </c>
      <c r="GG114" s="34">
        <v>0</v>
      </c>
      <c r="GH114" s="34">
        <v>-22487.942899999995</v>
      </c>
      <c r="GI114" s="34">
        <v>489051.55200000003</v>
      </c>
      <c r="GJ114" s="34">
        <v>60460.827000000005</v>
      </c>
      <c r="GK114" s="34">
        <v>7099.2920000000158</v>
      </c>
      <c r="GL114" s="34">
        <v>7099.2920000000158</v>
      </c>
      <c r="GM114" s="34">
        <v>0</v>
      </c>
      <c r="GN114" s="34">
        <v>0</v>
      </c>
      <c r="GO114" s="34">
        <v>67560.119000000021</v>
      </c>
      <c r="GP114" s="34">
        <v>556611.67100000009</v>
      </c>
      <c r="GQ114" s="34">
        <v>86868.614000000001</v>
      </c>
      <c r="GR114" s="34">
        <v>32015.355999999927</v>
      </c>
      <c r="GS114" s="34">
        <v>32015.355999999927</v>
      </c>
      <c r="GT114" s="34">
        <v>0</v>
      </c>
      <c r="GU114" s="34">
        <v>0</v>
      </c>
      <c r="GV114" s="34">
        <v>118883.96999999993</v>
      </c>
      <c r="GW114" s="34">
        <v>675495.64099999995</v>
      </c>
      <c r="GX114" s="34">
        <v>113070.18799999999</v>
      </c>
      <c r="GY114" s="34">
        <v>-26885.252600000036</v>
      </c>
      <c r="GZ114" s="34">
        <v>-26885.252600000036</v>
      </c>
      <c r="HA114" s="34">
        <v>0</v>
      </c>
      <c r="HB114" s="34">
        <v>0</v>
      </c>
      <c r="HC114" s="34">
        <v>86184.935399999958</v>
      </c>
      <c r="HD114" s="34">
        <v>761680.5763999999</v>
      </c>
      <c r="HE114" s="34">
        <v>65389.375</v>
      </c>
      <c r="HF114" s="34">
        <v>144192.06460000022</v>
      </c>
      <c r="HG114" s="34">
        <v>144192.06460000022</v>
      </c>
      <c r="HH114" s="34">
        <v>0</v>
      </c>
      <c r="HI114" s="34">
        <v>0</v>
      </c>
      <c r="HJ114" s="34">
        <v>209581.43960000022</v>
      </c>
      <c r="HK114" s="34">
        <v>971262.01600000018</v>
      </c>
      <c r="HL114" s="34">
        <v>307029.96600000001</v>
      </c>
      <c r="HM114" s="34">
        <v>66883.969000000099</v>
      </c>
      <c r="HN114" s="34">
        <v>66883.969000000099</v>
      </c>
      <c r="HO114" s="34">
        <v>0</v>
      </c>
      <c r="HP114" s="34">
        <v>0</v>
      </c>
      <c r="HQ114" s="34">
        <v>373913.93500000006</v>
      </c>
      <c r="HR114" s="34">
        <v>1345175.9510000004</v>
      </c>
      <c r="HS114" s="34">
        <v>250641.18440000003</v>
      </c>
      <c r="HT114" s="34">
        <v>21392.630999999958</v>
      </c>
      <c r="HU114" s="34">
        <v>21392.630999999958</v>
      </c>
      <c r="HV114" s="34">
        <v>0</v>
      </c>
      <c r="HW114" s="34">
        <v>0</v>
      </c>
      <c r="HX114" s="34">
        <v>272033.81539999996</v>
      </c>
      <c r="HY114" s="34">
        <v>1617209.7664000003</v>
      </c>
      <c r="HZ114" s="34">
        <v>320304.36739999999</v>
      </c>
      <c r="IA114" s="34">
        <v>1828.4300000000512</v>
      </c>
      <c r="IB114" s="34">
        <v>1828.4300000000512</v>
      </c>
      <c r="IC114" s="34">
        <v>0</v>
      </c>
      <c r="ID114" s="34">
        <v>0</v>
      </c>
      <c r="IE114" s="34">
        <v>322132.79740000004</v>
      </c>
      <c r="IF114" s="34">
        <v>1939342.5638000004</v>
      </c>
      <c r="IG114" s="34">
        <v>217144.3468</v>
      </c>
      <c r="IH114" s="34">
        <v>-54889.468600000022</v>
      </c>
      <c r="II114" s="34">
        <v>-54889.468600000022</v>
      </c>
      <c r="IJ114" s="34">
        <v>0</v>
      </c>
      <c r="IK114" s="34">
        <v>0</v>
      </c>
      <c r="IL114" s="34">
        <v>162254.87819999998</v>
      </c>
      <c r="IM114" s="34">
        <v>2101597.4420000003</v>
      </c>
      <c r="IN114" s="34">
        <v>296198.88822838716</v>
      </c>
      <c r="IO114" s="34">
        <v>179651.35137161257</v>
      </c>
      <c r="IP114" s="34">
        <v>179651.35137161257</v>
      </c>
      <c r="IQ114" s="34">
        <v>0</v>
      </c>
      <c r="IR114" s="34">
        <v>0</v>
      </c>
      <c r="IS114" s="34">
        <v>475850.23959999974</v>
      </c>
      <c r="IT114" s="34">
        <v>2577447.6815999998</v>
      </c>
      <c r="IU114" s="34">
        <v>338777.8115825362</v>
      </c>
      <c r="IV114" s="34">
        <v>27066.027017463664</v>
      </c>
      <c r="IW114" s="34">
        <v>27218.717852628499</v>
      </c>
      <c r="IX114" s="34">
        <v>0</v>
      </c>
      <c r="IY114" s="34">
        <v>-152.69083516483522</v>
      </c>
      <c r="IZ114" s="34">
        <v>365843.83859999984</v>
      </c>
      <c r="JA114" s="34">
        <v>2943291.5201999997</v>
      </c>
      <c r="JB114" s="34">
        <v>105345.13597677418</v>
      </c>
      <c r="JC114" s="34">
        <v>74121.415423225582</v>
      </c>
      <c r="JD114" s="34">
        <v>74121.415423225641</v>
      </c>
      <c r="JE114" s="34">
        <v>0</v>
      </c>
      <c r="JF114" s="34">
        <v>0</v>
      </c>
      <c r="JG114" s="34">
        <v>179466.55139999976</v>
      </c>
      <c r="JH114" s="34">
        <v>3122758.0715999994</v>
      </c>
      <c r="JI114" s="34">
        <v>186178.10429354839</v>
      </c>
      <c r="JJ114" s="34">
        <v>160568.01610645244</v>
      </c>
      <c r="JK114" s="34">
        <v>160568.01610645204</v>
      </c>
      <c r="JL114" s="34">
        <v>0</v>
      </c>
      <c r="JM114" s="34">
        <v>0</v>
      </c>
      <c r="JN114" s="34">
        <v>346746.12040000083</v>
      </c>
      <c r="JO114" s="34">
        <v>3469504.1920000003</v>
      </c>
    </row>
    <row r="115" spans="1:275" s="10" customFormat="1" x14ac:dyDescent="0.2">
      <c r="A115" s="47" t="s">
        <v>57</v>
      </c>
      <c r="B115" s="34">
        <v>57586.766512000002</v>
      </c>
      <c r="C115" s="34">
        <v>52788.492999999995</v>
      </c>
      <c r="D115" s="34">
        <v>30327.375737999995</v>
      </c>
      <c r="E115" s="34">
        <v>30327.375737999995</v>
      </c>
      <c r="F115" s="34">
        <v>0</v>
      </c>
      <c r="G115" s="34">
        <v>0</v>
      </c>
      <c r="H115" s="34">
        <v>83115.86873799999</v>
      </c>
      <c r="I115" s="34">
        <v>140702.63524999999</v>
      </c>
      <c r="J115" s="34">
        <v>-5121.4939999999997</v>
      </c>
      <c r="K115" s="34">
        <v>-11884.744061999976</v>
      </c>
      <c r="L115" s="34">
        <v>-11884.744061999976</v>
      </c>
      <c r="M115" s="34">
        <v>0</v>
      </c>
      <c r="N115" s="34">
        <v>0</v>
      </c>
      <c r="O115" s="34">
        <v>-17006.238061999975</v>
      </c>
      <c r="P115" s="34">
        <v>123696.39718800002</v>
      </c>
      <c r="Q115" s="34">
        <v>-5072.4629999999997</v>
      </c>
      <c r="R115" s="34">
        <v>2812.9415159999735</v>
      </c>
      <c r="S115" s="34">
        <v>2812.9415159999735</v>
      </c>
      <c r="T115" s="34">
        <v>0</v>
      </c>
      <c r="U115" s="34">
        <v>0</v>
      </c>
      <c r="V115" s="34">
        <v>-2259.5214840000262</v>
      </c>
      <c r="W115" s="34">
        <v>121436.87570399999</v>
      </c>
      <c r="X115" s="34">
        <v>-2645.1480000000001</v>
      </c>
      <c r="Y115" s="34">
        <v>9419.8354100000142</v>
      </c>
      <c r="Z115" s="34">
        <v>9419.8354100000142</v>
      </c>
      <c r="AA115" s="34">
        <v>0</v>
      </c>
      <c r="AB115" s="34">
        <v>0</v>
      </c>
      <c r="AC115" s="34">
        <v>6774.6874100000132</v>
      </c>
      <c r="AD115" s="34">
        <v>128211.563114</v>
      </c>
      <c r="AE115" s="34">
        <v>0</v>
      </c>
      <c r="AF115" s="34">
        <v>14178.699022000001</v>
      </c>
      <c r="AG115" s="34">
        <v>14178.699022000001</v>
      </c>
      <c r="AH115" s="34">
        <v>0</v>
      </c>
      <c r="AI115" s="34">
        <v>0</v>
      </c>
      <c r="AJ115" s="34">
        <v>14178.699022000001</v>
      </c>
      <c r="AK115" s="34">
        <v>142390.262136</v>
      </c>
      <c r="AL115" s="34">
        <v>0</v>
      </c>
      <c r="AM115" s="34">
        <v>-8375.2888080000121</v>
      </c>
      <c r="AN115" s="34">
        <v>-8375.2888080000121</v>
      </c>
      <c r="AO115" s="34">
        <v>0</v>
      </c>
      <c r="AP115" s="34">
        <v>0</v>
      </c>
      <c r="AQ115" s="34">
        <v>-8375.2888080000121</v>
      </c>
      <c r="AR115" s="34">
        <v>134014.97332799999</v>
      </c>
      <c r="AS115" s="34">
        <v>0</v>
      </c>
      <c r="AT115" s="34">
        <v>5416.8475709999911</v>
      </c>
      <c r="AU115" s="34">
        <v>5416.8475709999911</v>
      </c>
      <c r="AV115" s="34">
        <v>0</v>
      </c>
      <c r="AW115" s="34">
        <v>0</v>
      </c>
      <c r="AX115" s="34">
        <v>5416.8475709999911</v>
      </c>
      <c r="AY115" s="34">
        <v>139431.82089899998</v>
      </c>
      <c r="AZ115" s="34">
        <v>0</v>
      </c>
      <c r="BA115" s="34">
        <v>1471.2052570000233</v>
      </c>
      <c r="BB115" s="34">
        <v>1471.2052570000233</v>
      </c>
      <c r="BC115" s="34">
        <v>0</v>
      </c>
      <c r="BD115" s="34">
        <v>0</v>
      </c>
      <c r="BE115" s="34">
        <v>1471.2052570000233</v>
      </c>
      <c r="BF115" s="34">
        <v>140903.02615600001</v>
      </c>
      <c r="BG115" s="34">
        <v>0</v>
      </c>
      <c r="BH115" s="34">
        <v>181.75718399998732</v>
      </c>
      <c r="BI115" s="34">
        <v>181.75718399998732</v>
      </c>
      <c r="BJ115" s="34">
        <v>0</v>
      </c>
      <c r="BK115" s="34">
        <v>0</v>
      </c>
      <c r="BL115" s="34">
        <v>181.75718399998732</v>
      </c>
      <c r="BM115" s="34">
        <v>141084.78333999999</v>
      </c>
      <c r="BN115" s="34">
        <v>0</v>
      </c>
      <c r="BO115" s="34">
        <v>-1089.7795240000123</v>
      </c>
      <c r="BP115" s="34">
        <v>-1089.7795240000123</v>
      </c>
      <c r="BQ115" s="34">
        <v>0</v>
      </c>
      <c r="BR115" s="34">
        <v>0</v>
      </c>
      <c r="BS115" s="34">
        <v>-1089.7795240000123</v>
      </c>
      <c r="BT115" s="34">
        <v>139995.00381599998</v>
      </c>
      <c r="BU115" s="34">
        <v>-5844.8419999999996</v>
      </c>
      <c r="BV115" s="34">
        <v>4289.9488640000009</v>
      </c>
      <c r="BW115" s="34">
        <v>4289.9488640000009</v>
      </c>
      <c r="BX115" s="34">
        <v>0</v>
      </c>
      <c r="BY115" s="34">
        <v>0</v>
      </c>
      <c r="BZ115" s="34">
        <v>-1554.8931359999988</v>
      </c>
      <c r="CA115" s="34">
        <v>138440.11067999998</v>
      </c>
      <c r="CB115" s="34">
        <v>-9253.2010000000009</v>
      </c>
      <c r="CC115" s="34">
        <v>8763.4913650000235</v>
      </c>
      <c r="CD115" s="34">
        <v>8763.4913650000235</v>
      </c>
      <c r="CE115" s="34">
        <v>0</v>
      </c>
      <c r="CF115" s="34">
        <v>0</v>
      </c>
      <c r="CG115" s="34">
        <v>-489.70963499997742</v>
      </c>
      <c r="CH115" s="34">
        <v>137950.40104500001</v>
      </c>
      <c r="CI115" s="34">
        <v>-9467.1180000000004</v>
      </c>
      <c r="CJ115" s="34">
        <v>-4657.8882000000176</v>
      </c>
      <c r="CK115" s="34">
        <v>-4657.8882000000176</v>
      </c>
      <c r="CL115" s="34">
        <v>0</v>
      </c>
      <c r="CM115" s="34">
        <v>0</v>
      </c>
      <c r="CN115" s="34">
        <v>-14125.006200000018</v>
      </c>
      <c r="CO115" s="34">
        <v>123825.39484499999</v>
      </c>
      <c r="CP115" s="34">
        <v>-9061.1130000000012</v>
      </c>
      <c r="CQ115" s="34">
        <v>-5503.0646049999887</v>
      </c>
      <c r="CR115" s="34">
        <v>-5503.0646049999887</v>
      </c>
      <c r="CS115" s="34">
        <v>0</v>
      </c>
      <c r="CT115" s="34">
        <v>0</v>
      </c>
      <c r="CU115" s="34">
        <v>-14564.17760499999</v>
      </c>
      <c r="CV115" s="34">
        <v>109261.21724</v>
      </c>
      <c r="CW115" s="34">
        <v>-9343.9509999999991</v>
      </c>
      <c r="CX115" s="34">
        <v>7616.1293600000045</v>
      </c>
      <c r="CY115" s="34">
        <v>7616.1293600000045</v>
      </c>
      <c r="CZ115" s="34">
        <v>0</v>
      </c>
      <c r="DA115" s="34">
        <v>0</v>
      </c>
      <c r="DB115" s="34">
        <v>-1727.8216399999947</v>
      </c>
      <c r="DC115" s="34">
        <v>107533.3956</v>
      </c>
      <c r="DD115" s="34">
        <v>-9369.4880000000012</v>
      </c>
      <c r="DE115" s="34">
        <v>-2611.7085360000019</v>
      </c>
      <c r="DF115" s="34">
        <v>-2611.7085360000019</v>
      </c>
      <c r="DG115" s="34">
        <v>0</v>
      </c>
      <c r="DH115" s="34">
        <v>0</v>
      </c>
      <c r="DI115" s="34">
        <v>-11981.196536000003</v>
      </c>
      <c r="DJ115" s="34">
        <v>95552.199064</v>
      </c>
      <c r="DK115" s="34">
        <v>-9173.5960000000014</v>
      </c>
      <c r="DL115" s="34">
        <v>-1689.441444</v>
      </c>
      <c r="DM115" s="34">
        <v>-1689.441444</v>
      </c>
      <c r="DN115" s="34">
        <v>0</v>
      </c>
      <c r="DO115" s="34">
        <v>0</v>
      </c>
      <c r="DP115" s="34">
        <v>-10863.037444000001</v>
      </c>
      <c r="DQ115" s="34">
        <v>84689.161619999999</v>
      </c>
      <c r="DR115" s="34">
        <v>-8850.4950000000008</v>
      </c>
      <c r="DS115" s="34">
        <v>-3226.9565700000039</v>
      </c>
      <c r="DT115" s="34">
        <v>-3226.9565700000039</v>
      </c>
      <c r="DU115" s="34">
        <v>0</v>
      </c>
      <c r="DV115" s="34">
        <v>0</v>
      </c>
      <c r="DW115" s="34">
        <v>-12077.451570000005</v>
      </c>
      <c r="DX115" s="34">
        <v>72611.710049999994</v>
      </c>
      <c r="DY115" s="34">
        <v>-8174.009</v>
      </c>
      <c r="DZ115" s="34">
        <v>-6807.5391129999898</v>
      </c>
      <c r="EA115" s="34">
        <v>-6807.5391129999898</v>
      </c>
      <c r="EB115" s="34">
        <v>0</v>
      </c>
      <c r="EC115" s="34">
        <v>0</v>
      </c>
      <c r="ED115" s="34">
        <v>-14981.54811299999</v>
      </c>
      <c r="EE115" s="34">
        <v>57630.161937000004</v>
      </c>
      <c r="EF115" s="34">
        <v>0</v>
      </c>
      <c r="EG115" s="34">
        <v>-143.75453700000799</v>
      </c>
      <c r="EH115" s="34">
        <v>-143.75453700000799</v>
      </c>
      <c r="EI115" s="34">
        <v>0</v>
      </c>
      <c r="EJ115" s="34">
        <v>0</v>
      </c>
      <c r="EK115" s="34">
        <v>-143.75453700000799</v>
      </c>
      <c r="EL115" s="34">
        <v>57486.407399999996</v>
      </c>
      <c r="EM115" s="34">
        <v>-5837.1170000000002</v>
      </c>
      <c r="EN115" s="34">
        <v>9468.6566000000112</v>
      </c>
      <c r="EO115" s="34">
        <v>9468.6566000000112</v>
      </c>
      <c r="EP115" s="34">
        <v>0</v>
      </c>
      <c r="EQ115" s="34">
        <v>0</v>
      </c>
      <c r="ER115" s="34">
        <v>3631.539600000011</v>
      </c>
      <c r="ES115" s="34">
        <v>61117.947000000007</v>
      </c>
      <c r="ET115" s="34">
        <v>55221.392</v>
      </c>
      <c r="EU115" s="34">
        <v>-2657.259200000015</v>
      </c>
      <c r="EV115" s="34">
        <v>-2657.259200000015</v>
      </c>
      <c r="EW115" s="34">
        <v>0</v>
      </c>
      <c r="EX115" s="34">
        <v>0</v>
      </c>
      <c r="EY115" s="34">
        <v>52564.132799999985</v>
      </c>
      <c r="EZ115" s="34">
        <v>113682.07979999999</v>
      </c>
      <c r="FA115" s="34">
        <v>-6294.7610000000004</v>
      </c>
      <c r="FB115" s="34">
        <v>9572.0349000000006</v>
      </c>
      <c r="FC115" s="34">
        <v>9572.0349000000006</v>
      </c>
      <c r="FD115" s="34">
        <v>0</v>
      </c>
      <c r="FE115" s="34">
        <v>0</v>
      </c>
      <c r="FF115" s="34">
        <v>3277.2739000000001</v>
      </c>
      <c r="FG115" s="34">
        <v>116959.35369999999</v>
      </c>
      <c r="FH115" s="34">
        <v>0</v>
      </c>
      <c r="FI115" s="34">
        <v>2613.9297000000079</v>
      </c>
      <c r="FJ115" s="34">
        <v>2613.9297000000079</v>
      </c>
      <c r="FK115" s="34">
        <v>0</v>
      </c>
      <c r="FL115" s="34">
        <v>0</v>
      </c>
      <c r="FM115" s="34">
        <v>2613.9297000000079</v>
      </c>
      <c r="FN115" s="34">
        <v>119573.2834</v>
      </c>
      <c r="FO115" s="34">
        <v>-6337.3879999999999</v>
      </c>
      <c r="FP115" s="34">
        <v>-3507.6333999999979</v>
      </c>
      <c r="FQ115" s="34">
        <v>-3507.6333999999979</v>
      </c>
      <c r="FR115" s="34">
        <v>0</v>
      </c>
      <c r="FS115" s="34">
        <v>0</v>
      </c>
      <c r="FT115" s="34">
        <v>-9845.0213999999978</v>
      </c>
      <c r="FU115" s="34">
        <v>109728.262</v>
      </c>
      <c r="FV115" s="34">
        <v>0</v>
      </c>
      <c r="FW115" s="34">
        <v>-2082.9376999999949</v>
      </c>
      <c r="FX115" s="34">
        <v>-2082.9376999999949</v>
      </c>
      <c r="FY115" s="34">
        <v>0</v>
      </c>
      <c r="FZ115" s="34">
        <v>0</v>
      </c>
      <c r="GA115" s="34">
        <v>-2082.9376999999949</v>
      </c>
      <c r="GB115" s="34">
        <v>107645.32430000001</v>
      </c>
      <c r="GC115" s="34">
        <v>-6093.9359999999997</v>
      </c>
      <c r="GD115" s="34">
        <v>-3565.6763000000083</v>
      </c>
      <c r="GE115" s="34">
        <v>-3565.6763000000083</v>
      </c>
      <c r="GF115" s="34">
        <v>0</v>
      </c>
      <c r="GG115" s="34">
        <v>0</v>
      </c>
      <c r="GH115" s="34">
        <v>-9659.612300000008</v>
      </c>
      <c r="GI115" s="34">
        <v>97985.712</v>
      </c>
      <c r="GJ115" s="34">
        <v>18459.462</v>
      </c>
      <c r="GK115" s="34">
        <v>2569.6126000000077</v>
      </c>
      <c r="GL115" s="34">
        <v>2569.6126000000077</v>
      </c>
      <c r="GM115" s="34">
        <v>0</v>
      </c>
      <c r="GN115" s="34">
        <v>0</v>
      </c>
      <c r="GO115" s="34">
        <v>21029.074600000007</v>
      </c>
      <c r="GP115" s="34">
        <v>119014.78660000001</v>
      </c>
      <c r="GQ115" s="34">
        <v>34696.311000000002</v>
      </c>
      <c r="GR115" s="34">
        <v>6576.4994999999763</v>
      </c>
      <c r="GS115" s="34">
        <v>6576.4994999999763</v>
      </c>
      <c r="GT115" s="34">
        <v>0</v>
      </c>
      <c r="GU115" s="34">
        <v>0</v>
      </c>
      <c r="GV115" s="34">
        <v>41272.810499999978</v>
      </c>
      <c r="GW115" s="34">
        <v>160287.59709999998</v>
      </c>
      <c r="GX115" s="34">
        <v>0</v>
      </c>
      <c r="GY115" s="34">
        <v>-6348.3132999999798</v>
      </c>
      <c r="GZ115" s="34">
        <v>-6348.3132999999798</v>
      </c>
      <c r="HA115" s="34">
        <v>0</v>
      </c>
      <c r="HB115" s="34">
        <v>0</v>
      </c>
      <c r="HC115" s="34">
        <v>-6348.3132999999798</v>
      </c>
      <c r="HD115" s="34">
        <v>153939.2838</v>
      </c>
      <c r="HE115" s="34">
        <v>-7606.2690000000002</v>
      </c>
      <c r="HF115" s="34">
        <v>31682.930000000022</v>
      </c>
      <c r="HG115" s="34">
        <v>31682.930000000022</v>
      </c>
      <c r="HH115" s="34">
        <v>0</v>
      </c>
      <c r="HI115" s="34">
        <v>0</v>
      </c>
      <c r="HJ115" s="34">
        <v>24076.661000000022</v>
      </c>
      <c r="HK115" s="34">
        <v>178015.94480000003</v>
      </c>
      <c r="HL115" s="34">
        <v>46917.514000000003</v>
      </c>
      <c r="HM115" s="34">
        <v>9142.1498000000065</v>
      </c>
      <c r="HN115" s="34">
        <v>9142.1498000000065</v>
      </c>
      <c r="HO115" s="34">
        <v>0</v>
      </c>
      <c r="HP115" s="34">
        <v>0</v>
      </c>
      <c r="HQ115" s="34">
        <v>56059.663800000009</v>
      </c>
      <c r="HR115" s="34">
        <v>234075.60860000004</v>
      </c>
      <c r="HS115" s="34">
        <v>-7752.5432000000064</v>
      </c>
      <c r="HT115" s="34">
        <v>2413.5275999999931</v>
      </c>
      <c r="HU115" s="34">
        <v>2413.5275999999931</v>
      </c>
      <c r="HV115" s="34">
        <v>0</v>
      </c>
      <c r="HW115" s="34">
        <v>0</v>
      </c>
      <c r="HX115" s="34">
        <v>-5339.0156000000134</v>
      </c>
      <c r="HY115" s="34">
        <v>228736.59300000002</v>
      </c>
      <c r="HZ115" s="34">
        <v>131354.4112</v>
      </c>
      <c r="IA115" s="34">
        <v>-3766.5657999999821</v>
      </c>
      <c r="IB115" s="34">
        <v>-3766.5657999999821</v>
      </c>
      <c r="IC115" s="34">
        <v>0</v>
      </c>
      <c r="ID115" s="34">
        <v>0</v>
      </c>
      <c r="IE115" s="34">
        <v>127587.84540000002</v>
      </c>
      <c r="IF115" s="34">
        <v>356324.43840000004</v>
      </c>
      <c r="IG115" s="34">
        <v>-16748.418800000014</v>
      </c>
      <c r="IH115" s="34">
        <v>-3985.9774000000034</v>
      </c>
      <c r="II115" s="34">
        <v>-3985.9774000000034</v>
      </c>
      <c r="IJ115" s="34">
        <v>0</v>
      </c>
      <c r="IK115" s="34">
        <v>0</v>
      </c>
      <c r="IL115" s="34">
        <v>-20734.396200000017</v>
      </c>
      <c r="IM115" s="34">
        <v>335590.04220000003</v>
      </c>
      <c r="IN115" s="34">
        <v>23419.22147419355</v>
      </c>
      <c r="IO115" s="34">
        <v>20890.701125806383</v>
      </c>
      <c r="IP115" s="34">
        <v>20890.701125806383</v>
      </c>
      <c r="IQ115" s="34">
        <v>0</v>
      </c>
      <c r="IR115" s="34">
        <v>0</v>
      </c>
      <c r="IS115" s="34">
        <v>44309.922599999933</v>
      </c>
      <c r="IT115" s="34">
        <v>379899.96479999996</v>
      </c>
      <c r="IU115" s="34">
        <v>16660.083035483873</v>
      </c>
      <c r="IV115" s="34">
        <v>7028.1581645161168</v>
      </c>
      <c r="IW115" s="34">
        <v>7028.1581645161168</v>
      </c>
      <c r="IX115" s="34">
        <v>0</v>
      </c>
      <c r="IY115" s="34">
        <v>0</v>
      </c>
      <c r="IZ115" s="34">
        <v>23688.241199999989</v>
      </c>
      <c r="JA115" s="34">
        <v>403588.20599999995</v>
      </c>
      <c r="JB115" s="34">
        <v>-10038.423306666667</v>
      </c>
      <c r="JC115" s="34">
        <v>10851.319706666694</v>
      </c>
      <c r="JD115" s="34">
        <v>10851.319706666694</v>
      </c>
      <c r="JE115" s="34">
        <v>0</v>
      </c>
      <c r="JF115" s="34">
        <v>0</v>
      </c>
      <c r="JG115" s="34">
        <v>812.89640000002692</v>
      </c>
      <c r="JH115" s="34">
        <v>404401.10239999997</v>
      </c>
      <c r="JI115" s="34">
        <v>70259.96007999999</v>
      </c>
      <c r="JJ115" s="34">
        <v>22670.215920000046</v>
      </c>
      <c r="JK115" s="34">
        <v>22670.215920000046</v>
      </c>
      <c r="JL115" s="34">
        <v>0</v>
      </c>
      <c r="JM115" s="34">
        <v>0</v>
      </c>
      <c r="JN115" s="34">
        <v>92930.176000000036</v>
      </c>
      <c r="JO115" s="34">
        <v>497331.27840000001</v>
      </c>
    </row>
    <row r="116" spans="1:275" s="10" customFormat="1" x14ac:dyDescent="0.2">
      <c r="A116" s="47" t="s">
        <v>58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0</v>
      </c>
      <c r="DG116" s="34">
        <v>0</v>
      </c>
      <c r="DH116" s="34">
        <v>0</v>
      </c>
      <c r="DI116" s="34">
        <v>0</v>
      </c>
      <c r="DJ116" s="34">
        <v>0</v>
      </c>
      <c r="DK116" s="34">
        <v>0</v>
      </c>
      <c r="DL116" s="34">
        <v>0</v>
      </c>
      <c r="DM116" s="34">
        <v>0</v>
      </c>
      <c r="DN116" s="34">
        <v>0</v>
      </c>
      <c r="DO116" s="34">
        <v>0</v>
      </c>
      <c r="DP116" s="34">
        <v>0</v>
      </c>
      <c r="DQ116" s="34">
        <v>0</v>
      </c>
      <c r="DR116" s="34">
        <v>0</v>
      </c>
      <c r="DS116" s="34">
        <v>0</v>
      </c>
      <c r="DT116" s="34">
        <v>0</v>
      </c>
      <c r="DU116" s="34">
        <v>0</v>
      </c>
      <c r="DV116" s="34">
        <v>0</v>
      </c>
      <c r="DW116" s="34">
        <v>0</v>
      </c>
      <c r="DX116" s="34">
        <v>0</v>
      </c>
      <c r="DY116" s="34">
        <v>0</v>
      </c>
      <c r="DZ116" s="34">
        <v>0</v>
      </c>
      <c r="EA116" s="34">
        <v>0</v>
      </c>
      <c r="EB116" s="34">
        <v>0</v>
      </c>
      <c r="EC116" s="34">
        <v>0</v>
      </c>
      <c r="ED116" s="34">
        <v>0</v>
      </c>
      <c r="EE116" s="34">
        <v>0</v>
      </c>
      <c r="EF116" s="34">
        <v>0</v>
      </c>
      <c r="EG116" s="34">
        <v>0</v>
      </c>
      <c r="EH116" s="34">
        <v>0</v>
      </c>
      <c r="EI116" s="34">
        <v>0</v>
      </c>
      <c r="EJ116" s="34">
        <v>0</v>
      </c>
      <c r="EK116" s="34">
        <v>0</v>
      </c>
      <c r="EL116" s="34">
        <v>0</v>
      </c>
      <c r="EM116" s="34">
        <v>0</v>
      </c>
      <c r="EN116" s="34">
        <v>0</v>
      </c>
      <c r="EO116" s="34">
        <v>0</v>
      </c>
      <c r="EP116" s="34">
        <v>0</v>
      </c>
      <c r="EQ116" s="34">
        <v>0</v>
      </c>
      <c r="ER116" s="34">
        <v>0</v>
      </c>
      <c r="ES116" s="34">
        <v>0</v>
      </c>
      <c r="ET116" s="34">
        <v>0</v>
      </c>
      <c r="EU116" s="34">
        <v>0</v>
      </c>
      <c r="EV116" s="34">
        <v>0</v>
      </c>
      <c r="EW116" s="34">
        <v>0</v>
      </c>
      <c r="EX116" s="34">
        <v>0</v>
      </c>
      <c r="EY116" s="34">
        <v>0</v>
      </c>
      <c r="EZ116" s="34">
        <v>0</v>
      </c>
      <c r="FA116" s="34">
        <v>0</v>
      </c>
      <c r="FB116" s="34">
        <v>0</v>
      </c>
      <c r="FC116" s="34">
        <v>0</v>
      </c>
      <c r="FD116" s="34">
        <v>0</v>
      </c>
      <c r="FE116" s="34">
        <v>0</v>
      </c>
      <c r="FF116" s="34">
        <v>0</v>
      </c>
      <c r="FG116" s="34">
        <v>0</v>
      </c>
      <c r="FH116" s="34">
        <v>9690.3829999999998</v>
      </c>
      <c r="FI116" s="34">
        <v>36.079400000000533</v>
      </c>
      <c r="FJ116" s="34">
        <v>36.079400000000533</v>
      </c>
      <c r="FK116" s="34">
        <v>0</v>
      </c>
      <c r="FL116" s="34">
        <v>0</v>
      </c>
      <c r="FM116" s="34">
        <v>9726.4624000000003</v>
      </c>
      <c r="FN116" s="34">
        <v>9726.4624000000003</v>
      </c>
      <c r="FO116" s="34">
        <v>-9561.6730000000007</v>
      </c>
      <c r="FP116" s="34">
        <v>-164.78939999999966</v>
      </c>
      <c r="FQ116" s="34">
        <v>-164.78939999999966</v>
      </c>
      <c r="FR116" s="34">
        <v>0</v>
      </c>
      <c r="FS116" s="34">
        <v>0</v>
      </c>
      <c r="FT116" s="34">
        <v>-9726.4624000000003</v>
      </c>
      <c r="FU116" s="34">
        <v>0</v>
      </c>
      <c r="FV116" s="34">
        <v>0</v>
      </c>
      <c r="FW116" s="34">
        <v>0</v>
      </c>
      <c r="FX116" s="34">
        <v>0</v>
      </c>
      <c r="FY116" s="34">
        <v>0</v>
      </c>
      <c r="FZ116" s="34">
        <v>0</v>
      </c>
      <c r="GA116" s="34">
        <v>0</v>
      </c>
      <c r="GB116" s="34">
        <v>0</v>
      </c>
      <c r="GC116" s="34">
        <v>0</v>
      </c>
      <c r="GD116" s="34">
        <v>0</v>
      </c>
      <c r="GE116" s="34">
        <v>0</v>
      </c>
      <c r="GF116" s="34">
        <v>0</v>
      </c>
      <c r="GG116" s="34">
        <v>0</v>
      </c>
      <c r="GH116" s="34">
        <v>0</v>
      </c>
      <c r="GI116" s="34">
        <v>0</v>
      </c>
      <c r="GJ116" s="34">
        <v>0</v>
      </c>
      <c r="GK116" s="34">
        <v>0</v>
      </c>
      <c r="GL116" s="34">
        <v>0</v>
      </c>
      <c r="GM116" s="34">
        <v>0</v>
      </c>
      <c r="GN116" s="34">
        <v>0</v>
      </c>
      <c r="GO116" s="34">
        <v>0</v>
      </c>
      <c r="GP116" s="34">
        <v>0</v>
      </c>
      <c r="GQ116" s="34">
        <v>0</v>
      </c>
      <c r="GR116" s="34">
        <v>0</v>
      </c>
      <c r="GS116" s="34">
        <v>0</v>
      </c>
      <c r="GT116" s="34">
        <v>0</v>
      </c>
      <c r="GU116" s="34">
        <v>0</v>
      </c>
      <c r="GV116" s="34">
        <v>0</v>
      </c>
      <c r="GW116" s="34">
        <v>0</v>
      </c>
      <c r="GX116" s="34">
        <v>0</v>
      </c>
      <c r="GY116" s="34">
        <v>0</v>
      </c>
      <c r="GZ116" s="34">
        <v>0</v>
      </c>
      <c r="HA116" s="34">
        <v>0</v>
      </c>
      <c r="HB116" s="34">
        <v>0</v>
      </c>
      <c r="HC116" s="34">
        <v>0</v>
      </c>
      <c r="HD116" s="34">
        <v>0</v>
      </c>
      <c r="HE116" s="34">
        <v>0</v>
      </c>
      <c r="HF116" s="34">
        <v>0</v>
      </c>
      <c r="HG116" s="34">
        <v>0</v>
      </c>
      <c r="HH116" s="34">
        <v>0</v>
      </c>
      <c r="HI116" s="34">
        <v>0</v>
      </c>
      <c r="HJ116" s="34">
        <v>0</v>
      </c>
      <c r="HK116" s="34">
        <v>0</v>
      </c>
      <c r="HL116" s="34">
        <v>0</v>
      </c>
      <c r="HM116" s="34">
        <v>0</v>
      </c>
      <c r="HN116" s="34">
        <v>0</v>
      </c>
      <c r="HO116" s="34">
        <v>0</v>
      </c>
      <c r="HP116" s="34">
        <v>0</v>
      </c>
      <c r="HQ116" s="34">
        <v>0</v>
      </c>
      <c r="HR116" s="34">
        <v>0</v>
      </c>
      <c r="HS116" s="34">
        <v>0</v>
      </c>
      <c r="HT116" s="34">
        <v>0</v>
      </c>
      <c r="HU116" s="34">
        <v>0</v>
      </c>
      <c r="HV116" s="34">
        <v>0</v>
      </c>
      <c r="HW116" s="34">
        <v>0</v>
      </c>
      <c r="HX116" s="34">
        <v>0</v>
      </c>
      <c r="HY116" s="34">
        <v>0</v>
      </c>
      <c r="HZ116" s="34">
        <v>0</v>
      </c>
      <c r="IA116" s="34">
        <v>0</v>
      </c>
      <c r="IB116" s="34">
        <v>0</v>
      </c>
      <c r="IC116" s="34">
        <v>0</v>
      </c>
      <c r="ID116" s="34">
        <v>0</v>
      </c>
      <c r="IE116" s="34">
        <v>0</v>
      </c>
      <c r="IF116" s="34">
        <v>0</v>
      </c>
      <c r="IG116" s="34">
        <v>0</v>
      </c>
      <c r="IH116" s="34">
        <v>0</v>
      </c>
      <c r="II116" s="34">
        <v>0</v>
      </c>
      <c r="IJ116" s="34">
        <v>0</v>
      </c>
      <c r="IK116" s="34">
        <v>0</v>
      </c>
      <c r="IL116" s="34">
        <v>0</v>
      </c>
      <c r="IM116" s="34">
        <v>0</v>
      </c>
      <c r="IN116" s="34">
        <v>0</v>
      </c>
      <c r="IO116" s="34">
        <v>0</v>
      </c>
      <c r="IP116" s="34">
        <v>0</v>
      </c>
      <c r="IQ116" s="34">
        <v>0</v>
      </c>
      <c r="IR116" s="34">
        <v>0</v>
      </c>
      <c r="IS116" s="34">
        <v>0</v>
      </c>
      <c r="IT116" s="34">
        <v>0</v>
      </c>
      <c r="IU116" s="34">
        <v>0</v>
      </c>
      <c r="IV116" s="34">
        <v>0</v>
      </c>
      <c r="IW116" s="34">
        <v>0</v>
      </c>
      <c r="IX116" s="34">
        <v>0</v>
      </c>
      <c r="IY116" s="34">
        <v>0</v>
      </c>
      <c r="IZ116" s="34">
        <v>0</v>
      </c>
      <c r="JA116" s="34">
        <v>0</v>
      </c>
      <c r="JB116" s="34">
        <v>0</v>
      </c>
      <c r="JC116" s="34">
        <v>0</v>
      </c>
      <c r="JD116" s="34">
        <v>0</v>
      </c>
      <c r="JE116" s="34">
        <v>0</v>
      </c>
      <c r="JF116" s="34">
        <v>0</v>
      </c>
      <c r="JG116" s="34">
        <v>0</v>
      </c>
      <c r="JH116" s="34">
        <v>0</v>
      </c>
      <c r="JI116" s="34">
        <v>0</v>
      </c>
      <c r="JJ116" s="34">
        <v>0</v>
      </c>
      <c r="JK116" s="34">
        <v>0</v>
      </c>
      <c r="JL116" s="34">
        <v>0</v>
      </c>
      <c r="JM116" s="34">
        <v>0</v>
      </c>
      <c r="JN116" s="34">
        <v>0</v>
      </c>
      <c r="JO116" s="34">
        <v>0</v>
      </c>
    </row>
    <row r="117" spans="1:275" s="10" customFormat="1" x14ac:dyDescent="0.2">
      <c r="A117" s="47" t="s">
        <v>59</v>
      </c>
      <c r="B117" s="34">
        <v>127930.294828</v>
      </c>
      <c r="C117" s="34">
        <v>2473.5420000000004</v>
      </c>
      <c r="D117" s="34">
        <v>54792.900671999989</v>
      </c>
      <c r="E117" s="34">
        <v>54792.900671999989</v>
      </c>
      <c r="F117" s="34">
        <v>0</v>
      </c>
      <c r="G117" s="34">
        <v>0</v>
      </c>
      <c r="H117" s="34">
        <v>57266.44267199999</v>
      </c>
      <c r="I117" s="34">
        <v>185196.73749999999</v>
      </c>
      <c r="J117" s="34">
        <v>7015.1279999999988</v>
      </c>
      <c r="K117" s="34">
        <v>-17763.378741999972</v>
      </c>
      <c r="L117" s="34">
        <v>-17763.378741999972</v>
      </c>
      <c r="M117" s="34">
        <v>0</v>
      </c>
      <c r="N117" s="34">
        <v>0</v>
      </c>
      <c r="O117" s="34">
        <v>-10748.250741999975</v>
      </c>
      <c r="P117" s="34">
        <v>174448.48675800001</v>
      </c>
      <c r="Q117" s="34">
        <v>35632.341</v>
      </c>
      <c r="R117" s="34">
        <v>3666.1566179999645</v>
      </c>
      <c r="S117" s="34">
        <v>3666.1566179999645</v>
      </c>
      <c r="T117" s="34">
        <v>0</v>
      </c>
      <c r="U117" s="34">
        <v>0</v>
      </c>
      <c r="V117" s="34">
        <v>39298.497617999965</v>
      </c>
      <c r="W117" s="34">
        <v>213746.98437599998</v>
      </c>
      <c r="X117" s="34">
        <v>5466.6620000000003</v>
      </c>
      <c r="Y117" s="34">
        <v>22641.07498300001</v>
      </c>
      <c r="Z117" s="34">
        <v>22641.07498300001</v>
      </c>
      <c r="AA117" s="34">
        <v>0</v>
      </c>
      <c r="AB117" s="34">
        <v>0</v>
      </c>
      <c r="AC117" s="34">
        <v>28107.73698300001</v>
      </c>
      <c r="AD117" s="34">
        <v>241854.72135899999</v>
      </c>
      <c r="AE117" s="34">
        <v>6850.3280000000004</v>
      </c>
      <c r="AF117" s="34">
        <v>26951.591424999999</v>
      </c>
      <c r="AG117" s="34">
        <v>26951.591424999999</v>
      </c>
      <c r="AH117" s="34">
        <v>0</v>
      </c>
      <c r="AI117" s="34">
        <v>0</v>
      </c>
      <c r="AJ117" s="34">
        <v>33801.919425</v>
      </c>
      <c r="AK117" s="34">
        <v>275656.64078399999</v>
      </c>
      <c r="AL117" s="34">
        <v>62.620999999999981</v>
      </c>
      <c r="AM117" s="34">
        <v>-14921.948146999974</v>
      </c>
      <c r="AN117" s="34">
        <v>-14921.948146999974</v>
      </c>
      <c r="AO117" s="34">
        <v>0</v>
      </c>
      <c r="AP117" s="34">
        <v>0</v>
      </c>
      <c r="AQ117" s="34">
        <v>-14859.327146999975</v>
      </c>
      <c r="AR117" s="34">
        <v>260797.31363700001</v>
      </c>
      <c r="AS117" s="34">
        <v>-1313.1559999999999</v>
      </c>
      <c r="AT117" s="34">
        <v>12331.453072999964</v>
      </c>
      <c r="AU117" s="34">
        <v>12331.453072999964</v>
      </c>
      <c r="AV117" s="34">
        <v>0</v>
      </c>
      <c r="AW117" s="34">
        <v>0</v>
      </c>
      <c r="AX117" s="34">
        <v>11018.297072999965</v>
      </c>
      <c r="AY117" s="34">
        <v>271815.61070999998</v>
      </c>
      <c r="AZ117" s="34">
        <v>1163.3490000000002</v>
      </c>
      <c r="BA117" s="34">
        <v>3905.5473039999943</v>
      </c>
      <c r="BB117" s="34">
        <v>3905.5473039999943</v>
      </c>
      <c r="BC117" s="34">
        <v>0</v>
      </c>
      <c r="BD117" s="34">
        <v>0</v>
      </c>
      <c r="BE117" s="34">
        <v>5068.8963039999944</v>
      </c>
      <c r="BF117" s="34">
        <v>276884.50701399997</v>
      </c>
      <c r="BG117" s="34">
        <v>-1139.895</v>
      </c>
      <c r="BH117" s="34">
        <v>1137.6472980000358</v>
      </c>
      <c r="BI117" s="34">
        <v>1137.6472980000358</v>
      </c>
      <c r="BJ117" s="34">
        <v>0</v>
      </c>
      <c r="BK117" s="34">
        <v>0</v>
      </c>
      <c r="BL117" s="34">
        <v>-2.2477019999641925</v>
      </c>
      <c r="BM117" s="34">
        <v>276882.25931200001</v>
      </c>
      <c r="BN117" s="34">
        <v>15314.182999999999</v>
      </c>
      <c r="BO117" s="34">
        <v>-1505.8471400000071</v>
      </c>
      <c r="BP117" s="34">
        <v>-1558.7733921777849</v>
      </c>
      <c r="BQ117" s="34">
        <v>0</v>
      </c>
      <c r="BR117" s="34">
        <v>52.926252177777791</v>
      </c>
      <c r="BS117" s="34">
        <v>13808.335859999992</v>
      </c>
      <c r="BT117" s="34">
        <v>290690.595172</v>
      </c>
      <c r="BU117" s="34">
        <v>-1887.8</v>
      </c>
      <c r="BV117" s="34">
        <v>9002.5693539999884</v>
      </c>
      <c r="BW117" s="34">
        <v>9002.5693539999884</v>
      </c>
      <c r="BX117" s="34">
        <v>0</v>
      </c>
      <c r="BY117" s="34">
        <v>0</v>
      </c>
      <c r="BZ117" s="34">
        <v>7114.7693539999891</v>
      </c>
      <c r="CA117" s="34">
        <v>297805.36452599999</v>
      </c>
      <c r="CB117" s="34">
        <v>2025.308</v>
      </c>
      <c r="CC117" s="34">
        <v>19097.182423000009</v>
      </c>
      <c r="CD117" s="34">
        <v>19097.182423000009</v>
      </c>
      <c r="CE117" s="34">
        <v>0</v>
      </c>
      <c r="CF117" s="34">
        <v>0</v>
      </c>
      <c r="CG117" s="34">
        <v>21122.49042300001</v>
      </c>
      <c r="CH117" s="34">
        <v>318927.854949</v>
      </c>
      <c r="CI117" s="34">
        <v>-2131.0459999999998</v>
      </c>
      <c r="CJ117" s="34">
        <v>-12236.770267000045</v>
      </c>
      <c r="CK117" s="34">
        <v>-12236.770267000045</v>
      </c>
      <c r="CL117" s="34">
        <v>0</v>
      </c>
      <c r="CM117" s="34">
        <v>0</v>
      </c>
      <c r="CN117" s="34">
        <v>-14367.816267000046</v>
      </c>
      <c r="CO117" s="34">
        <v>304560.03868199995</v>
      </c>
      <c r="CP117" s="34">
        <v>-627.55200000000002</v>
      </c>
      <c r="CQ117" s="34">
        <v>-11792.295331999976</v>
      </c>
      <c r="CR117" s="34">
        <v>-11792.295331999976</v>
      </c>
      <c r="CS117" s="34">
        <v>0</v>
      </c>
      <c r="CT117" s="34">
        <v>0</v>
      </c>
      <c r="CU117" s="34">
        <v>-12419.847331999976</v>
      </c>
      <c r="CV117" s="34">
        <v>292140.19134999998</v>
      </c>
      <c r="CW117" s="34">
        <v>-122.53399999999996</v>
      </c>
      <c r="CX117" s="34">
        <v>23649.455260000032</v>
      </c>
      <c r="CY117" s="34">
        <v>23649.455260000032</v>
      </c>
      <c r="CZ117" s="34">
        <v>0</v>
      </c>
      <c r="DA117" s="34">
        <v>0</v>
      </c>
      <c r="DB117" s="34">
        <v>23526.921260000032</v>
      </c>
      <c r="DC117" s="34">
        <v>315667.11261000001</v>
      </c>
      <c r="DD117" s="34">
        <v>28543.417999999998</v>
      </c>
      <c r="DE117" s="34">
        <v>-9736.3014900000344</v>
      </c>
      <c r="DF117" s="34">
        <v>-9736.3014900000344</v>
      </c>
      <c r="DG117" s="34">
        <v>0</v>
      </c>
      <c r="DH117" s="34">
        <v>0</v>
      </c>
      <c r="DI117" s="34">
        <v>18807.116509999963</v>
      </c>
      <c r="DJ117" s="34">
        <v>334474.22911999997</v>
      </c>
      <c r="DK117" s="34">
        <v>16171.080000000002</v>
      </c>
      <c r="DL117" s="34">
        <v>-8455.3182499999966</v>
      </c>
      <c r="DM117" s="34">
        <v>-8455.3182499999966</v>
      </c>
      <c r="DN117" s="34">
        <v>0</v>
      </c>
      <c r="DO117" s="34">
        <v>0</v>
      </c>
      <c r="DP117" s="34">
        <v>7715.7617500000051</v>
      </c>
      <c r="DQ117" s="34">
        <v>342189.99086999998</v>
      </c>
      <c r="DR117" s="34">
        <v>937.45500000000004</v>
      </c>
      <c r="DS117" s="34">
        <v>-10971.392762000016</v>
      </c>
      <c r="DT117" s="34">
        <v>-10971.392762000016</v>
      </c>
      <c r="DU117" s="34">
        <v>0</v>
      </c>
      <c r="DV117" s="34">
        <v>0</v>
      </c>
      <c r="DW117" s="34">
        <v>-10033.937762000016</v>
      </c>
      <c r="DX117" s="34">
        <v>332156.05310799996</v>
      </c>
      <c r="DY117" s="34">
        <v>-2079.2730000000001</v>
      </c>
      <c r="DZ117" s="34">
        <v>-32220.598395999972</v>
      </c>
      <c r="EA117" s="34">
        <v>-32220.598395999972</v>
      </c>
      <c r="EB117" s="34">
        <v>0</v>
      </c>
      <c r="EC117" s="34">
        <v>0</v>
      </c>
      <c r="ED117" s="34">
        <v>-34299.871395999973</v>
      </c>
      <c r="EE117" s="34">
        <v>297856.18171199999</v>
      </c>
      <c r="EF117" s="34">
        <v>11769.034</v>
      </c>
      <c r="EG117" s="34">
        <v>-2344.1431119999761</v>
      </c>
      <c r="EH117" s="34">
        <v>-2344.1431119999761</v>
      </c>
      <c r="EI117" s="34">
        <v>0</v>
      </c>
      <c r="EJ117" s="34">
        <v>0</v>
      </c>
      <c r="EK117" s="34">
        <v>9424.8908880000236</v>
      </c>
      <c r="EL117" s="34">
        <v>307281.07260000001</v>
      </c>
      <c r="EM117" s="34">
        <v>-6310.6109999999999</v>
      </c>
      <c r="EN117" s="34">
        <v>54288.128400000009</v>
      </c>
      <c r="EO117" s="34">
        <v>54288.128400000009</v>
      </c>
      <c r="EP117" s="34">
        <v>0</v>
      </c>
      <c r="EQ117" s="34">
        <v>0</v>
      </c>
      <c r="ER117" s="34">
        <v>47977.517400000012</v>
      </c>
      <c r="ES117" s="34">
        <v>355258.59</v>
      </c>
      <c r="ET117" s="34">
        <v>15857.721</v>
      </c>
      <c r="EU117" s="34">
        <v>-14428.442400000038</v>
      </c>
      <c r="EV117" s="34">
        <v>-14428.442400000038</v>
      </c>
      <c r="EW117" s="34">
        <v>0</v>
      </c>
      <c r="EX117" s="34">
        <v>0</v>
      </c>
      <c r="EY117" s="34">
        <v>1429.2785999999614</v>
      </c>
      <c r="EZ117" s="34">
        <v>356687.86859999999</v>
      </c>
      <c r="FA117" s="34">
        <v>-10600.858999999999</v>
      </c>
      <c r="FB117" s="34">
        <v>29920.474700000021</v>
      </c>
      <c r="FC117" s="34">
        <v>29920.474700000021</v>
      </c>
      <c r="FD117" s="34">
        <v>0</v>
      </c>
      <c r="FE117" s="34">
        <v>0</v>
      </c>
      <c r="FF117" s="34">
        <v>19319.615700000024</v>
      </c>
      <c r="FG117" s="34">
        <v>376007.48430000001</v>
      </c>
      <c r="FH117" s="34">
        <v>34181.207999999999</v>
      </c>
      <c r="FI117" s="34">
        <v>10113.236699999994</v>
      </c>
      <c r="FJ117" s="34">
        <v>10904.735647826081</v>
      </c>
      <c r="FK117" s="34">
        <v>-791.49894782608726</v>
      </c>
      <c r="FL117" s="34">
        <v>0</v>
      </c>
      <c r="FM117" s="34">
        <v>44294.444699999993</v>
      </c>
      <c r="FN117" s="34">
        <v>420301.929</v>
      </c>
      <c r="FO117" s="34">
        <v>-3075.1550000000002</v>
      </c>
      <c r="FP117" s="34">
        <v>-17241.465200000006</v>
      </c>
      <c r="FQ117" s="34">
        <v>-17241.465200000006</v>
      </c>
      <c r="FR117" s="34">
        <v>0</v>
      </c>
      <c r="FS117" s="34">
        <v>0</v>
      </c>
      <c r="FT117" s="34">
        <v>-20316.620200000005</v>
      </c>
      <c r="FU117" s="34">
        <v>399985.3088</v>
      </c>
      <c r="FV117" s="34">
        <v>11389.638000000001</v>
      </c>
      <c r="FW117" s="34">
        <v>-7480.7761999999875</v>
      </c>
      <c r="FX117" s="34">
        <v>-7480.7761999999875</v>
      </c>
      <c r="FY117" s="34">
        <v>0</v>
      </c>
      <c r="FZ117" s="34">
        <v>0</v>
      </c>
      <c r="GA117" s="34">
        <v>3908.8618000000133</v>
      </c>
      <c r="GB117" s="34">
        <v>403894.17060000001</v>
      </c>
      <c r="GC117" s="34">
        <v>322.66000000000008</v>
      </c>
      <c r="GD117" s="34">
        <v>-13150.990599999986</v>
      </c>
      <c r="GE117" s="34">
        <v>-13150.990599999986</v>
      </c>
      <c r="GF117" s="34">
        <v>0</v>
      </c>
      <c r="GG117" s="34">
        <v>0</v>
      </c>
      <c r="GH117" s="34">
        <v>-12828.330599999987</v>
      </c>
      <c r="GI117" s="34">
        <v>391065.84</v>
      </c>
      <c r="GJ117" s="34">
        <v>42001.365000000005</v>
      </c>
      <c r="GK117" s="34">
        <v>4529.6794000000082</v>
      </c>
      <c r="GL117" s="34">
        <v>4529.6794000000082</v>
      </c>
      <c r="GM117" s="34">
        <v>0</v>
      </c>
      <c r="GN117" s="34">
        <v>0</v>
      </c>
      <c r="GO117" s="34">
        <v>46531.044400000013</v>
      </c>
      <c r="GP117" s="34">
        <v>437596.88440000004</v>
      </c>
      <c r="GQ117" s="34">
        <v>52172.303</v>
      </c>
      <c r="GR117" s="34">
        <v>25438.856499999951</v>
      </c>
      <c r="GS117" s="34">
        <v>25438.856499999951</v>
      </c>
      <c r="GT117" s="34">
        <v>0</v>
      </c>
      <c r="GU117" s="34">
        <v>0</v>
      </c>
      <c r="GV117" s="34">
        <v>77611.159499999951</v>
      </c>
      <c r="GW117" s="34">
        <v>515208.04389999999</v>
      </c>
      <c r="GX117" s="34">
        <v>113070.18799999999</v>
      </c>
      <c r="GY117" s="34">
        <v>-20536.939300000056</v>
      </c>
      <c r="GZ117" s="34">
        <v>-20536.939300000056</v>
      </c>
      <c r="HA117" s="34">
        <v>0</v>
      </c>
      <c r="HB117" s="34">
        <v>0</v>
      </c>
      <c r="HC117" s="34">
        <v>92533.248699999938</v>
      </c>
      <c r="HD117" s="34">
        <v>607741.29259999993</v>
      </c>
      <c r="HE117" s="34">
        <v>72995.644</v>
      </c>
      <c r="HF117" s="34">
        <v>112509.13460000019</v>
      </c>
      <c r="HG117" s="34">
        <v>112509.13460000019</v>
      </c>
      <c r="HH117" s="34">
        <v>0</v>
      </c>
      <c r="HI117" s="34">
        <v>0</v>
      </c>
      <c r="HJ117" s="34">
        <v>185504.77860000019</v>
      </c>
      <c r="HK117" s="34">
        <v>793246.07120000012</v>
      </c>
      <c r="HL117" s="34">
        <v>260112.45199999999</v>
      </c>
      <c r="HM117" s="34">
        <v>57741.819200000085</v>
      </c>
      <c r="HN117" s="34">
        <v>57741.819200000085</v>
      </c>
      <c r="HO117" s="34">
        <v>0</v>
      </c>
      <c r="HP117" s="34">
        <v>0</v>
      </c>
      <c r="HQ117" s="34">
        <v>317854.27120000008</v>
      </c>
      <c r="HR117" s="34">
        <v>1111100.3424000002</v>
      </c>
      <c r="HS117" s="34">
        <v>258393.72760000004</v>
      </c>
      <c r="HT117" s="34">
        <v>18979.103399999964</v>
      </c>
      <c r="HU117" s="34">
        <v>18979.103399999964</v>
      </c>
      <c r="HV117" s="34">
        <v>0</v>
      </c>
      <c r="HW117" s="34">
        <v>0</v>
      </c>
      <c r="HX117" s="34">
        <v>277372.83100000001</v>
      </c>
      <c r="HY117" s="34">
        <v>1388473.1734000002</v>
      </c>
      <c r="HZ117" s="34">
        <v>188949.95620000002</v>
      </c>
      <c r="IA117" s="34">
        <v>5594.9958000000333</v>
      </c>
      <c r="IB117" s="34">
        <v>5594.9958000000333</v>
      </c>
      <c r="IC117" s="34">
        <v>0</v>
      </c>
      <c r="ID117" s="34">
        <v>0</v>
      </c>
      <c r="IE117" s="34">
        <v>194544.95200000005</v>
      </c>
      <c r="IF117" s="34">
        <v>1583018.1254000003</v>
      </c>
      <c r="IG117" s="34">
        <v>233892.76560000001</v>
      </c>
      <c r="IH117" s="34">
        <v>-50903.491200000019</v>
      </c>
      <c r="II117" s="34">
        <v>-50903.491200000019</v>
      </c>
      <c r="IJ117" s="34">
        <v>0</v>
      </c>
      <c r="IK117" s="34">
        <v>0</v>
      </c>
      <c r="IL117" s="34">
        <v>182989.27439999999</v>
      </c>
      <c r="IM117" s="34">
        <v>1766007.3998000002</v>
      </c>
      <c r="IN117" s="34">
        <v>272779.6667541936</v>
      </c>
      <c r="IO117" s="34">
        <v>158760.6502458062</v>
      </c>
      <c r="IP117" s="34">
        <v>158760.6502458062</v>
      </c>
      <c r="IQ117" s="34">
        <v>0</v>
      </c>
      <c r="IR117" s="34">
        <v>0</v>
      </c>
      <c r="IS117" s="34">
        <v>431540.31699999981</v>
      </c>
      <c r="IT117" s="34">
        <v>2197547.7168000001</v>
      </c>
      <c r="IU117" s="34">
        <v>322117.72854705231</v>
      </c>
      <c r="IV117" s="34">
        <v>20037.868852947548</v>
      </c>
      <c r="IW117" s="34">
        <v>20190.559688112382</v>
      </c>
      <c r="IX117" s="34">
        <v>0</v>
      </c>
      <c r="IY117" s="34">
        <v>-152.69083516483522</v>
      </c>
      <c r="IZ117" s="34">
        <v>342155.59739999985</v>
      </c>
      <c r="JA117" s="34">
        <v>2539703.3141999999</v>
      </c>
      <c r="JB117" s="34">
        <v>115383.55928344085</v>
      </c>
      <c r="JC117" s="34">
        <v>63270.09571655895</v>
      </c>
      <c r="JD117" s="34">
        <v>63270.09571655895</v>
      </c>
      <c r="JE117" s="34">
        <v>0</v>
      </c>
      <c r="JF117" s="34">
        <v>0</v>
      </c>
      <c r="JG117" s="34">
        <v>178653.6549999998</v>
      </c>
      <c r="JH117" s="34">
        <v>2718356.9691999997</v>
      </c>
      <c r="JI117" s="34">
        <v>115918.14421354841</v>
      </c>
      <c r="JJ117" s="34">
        <v>137897.80018645199</v>
      </c>
      <c r="JK117" s="34">
        <v>137897.80018645199</v>
      </c>
      <c r="JL117" s="34">
        <v>0</v>
      </c>
      <c r="JM117" s="34">
        <v>0</v>
      </c>
      <c r="JN117" s="34">
        <v>253815.94440000039</v>
      </c>
      <c r="JO117" s="34">
        <v>2972172.9136000001</v>
      </c>
    </row>
    <row r="118" spans="1:275" s="10" customFormat="1" x14ac:dyDescent="0.2">
      <c r="A118" s="45" t="s">
        <v>17</v>
      </c>
      <c r="B118" s="34">
        <v>673616.94376400008</v>
      </c>
      <c r="C118" s="34">
        <v>-3962.6489999999994</v>
      </c>
      <c r="D118" s="34">
        <v>195120.6988609999</v>
      </c>
      <c r="E118" s="34">
        <v>305822.69474475679</v>
      </c>
      <c r="F118" s="34">
        <v>0</v>
      </c>
      <c r="G118" s="34">
        <v>-110701.99588375688</v>
      </c>
      <c r="H118" s="34">
        <v>191158.04986099989</v>
      </c>
      <c r="I118" s="34">
        <v>864774.99362499989</v>
      </c>
      <c r="J118" s="34">
        <v>-11261.047</v>
      </c>
      <c r="K118" s="34">
        <v>-84078.644170999803</v>
      </c>
      <c r="L118" s="34">
        <v>-86478.373914830983</v>
      </c>
      <c r="M118" s="34">
        <v>0</v>
      </c>
      <c r="N118" s="34">
        <v>2399.7297438311821</v>
      </c>
      <c r="O118" s="34">
        <v>-95339.691170999809</v>
      </c>
      <c r="P118" s="34">
        <v>769435.30245400011</v>
      </c>
      <c r="Q118" s="34">
        <v>-16443.62</v>
      </c>
      <c r="R118" s="34">
        <v>2818.8598419998107</v>
      </c>
      <c r="S118" s="34">
        <v>17959.479449380458</v>
      </c>
      <c r="T118" s="34">
        <v>0</v>
      </c>
      <c r="U118" s="34">
        <v>-15140.619607380646</v>
      </c>
      <c r="V118" s="34">
        <v>-13624.760158000188</v>
      </c>
      <c r="W118" s="34">
        <v>755810.54229599994</v>
      </c>
      <c r="X118" s="34">
        <v>-626.875</v>
      </c>
      <c r="Y118" s="34">
        <v>75623.421576000081</v>
      </c>
      <c r="Z118" s="34">
        <v>83805.191609073212</v>
      </c>
      <c r="AA118" s="34">
        <v>0</v>
      </c>
      <c r="AB118" s="34">
        <v>-8181.7700330731195</v>
      </c>
      <c r="AC118" s="34">
        <v>74996.546576000081</v>
      </c>
      <c r="AD118" s="34">
        <v>830807.08887199999</v>
      </c>
      <c r="AE118" s="34">
        <v>-620.35599999999977</v>
      </c>
      <c r="AF118" s="34">
        <v>59051.072480000017</v>
      </c>
      <c r="AG118" s="34">
        <v>79715.129169280699</v>
      </c>
      <c r="AH118" s="34">
        <v>-2618.3028351635153</v>
      </c>
      <c r="AI118" s="34">
        <v>-18045.753854117171</v>
      </c>
      <c r="AJ118" s="34">
        <v>58430.716480000017</v>
      </c>
      <c r="AK118" s="34">
        <v>889237.80535200005</v>
      </c>
      <c r="AL118" s="34">
        <v>-4451.3320000000012</v>
      </c>
      <c r="AM118" s="34">
        <v>-69984.383105000074</v>
      </c>
      <c r="AN118" s="34">
        <v>-46692.41453635705</v>
      </c>
      <c r="AO118" s="34">
        <v>0</v>
      </c>
      <c r="AP118" s="34">
        <v>-23291.968568643013</v>
      </c>
      <c r="AQ118" s="34">
        <v>-74435.715105000068</v>
      </c>
      <c r="AR118" s="34">
        <v>814802.09024699999</v>
      </c>
      <c r="AS118" s="34">
        <v>-4978.5959999999995</v>
      </c>
      <c r="AT118" s="34">
        <v>41822.232845999948</v>
      </c>
      <c r="AU118" s="34">
        <v>35856.597075171987</v>
      </c>
      <c r="AV118" s="34">
        <v>0</v>
      </c>
      <c r="AW118" s="34">
        <v>5965.6357708279565</v>
      </c>
      <c r="AX118" s="34">
        <v>36843.63684599995</v>
      </c>
      <c r="AY118" s="34">
        <v>851645.72709299996</v>
      </c>
      <c r="AZ118" s="34">
        <v>3228.9569999999999</v>
      </c>
      <c r="BA118" s="34">
        <v>33423.455908999997</v>
      </c>
      <c r="BB118" s="34">
        <v>38523.308848716122</v>
      </c>
      <c r="BC118" s="34">
        <v>0</v>
      </c>
      <c r="BD118" s="34">
        <v>-5099.8529397161292</v>
      </c>
      <c r="BE118" s="34">
        <v>36652.412908999991</v>
      </c>
      <c r="BF118" s="34">
        <v>888298.14000199991</v>
      </c>
      <c r="BG118" s="34">
        <v>8190.1579999999985</v>
      </c>
      <c r="BH118" s="34">
        <v>-16906.950853999992</v>
      </c>
      <c r="BI118" s="34">
        <v>-6028.8381712027585</v>
      </c>
      <c r="BJ118" s="34">
        <v>0</v>
      </c>
      <c r="BK118" s="34">
        <v>-10878.112682797233</v>
      </c>
      <c r="BL118" s="34">
        <v>-8716.7928539999921</v>
      </c>
      <c r="BM118" s="34">
        <v>879581.34714799991</v>
      </c>
      <c r="BN118" s="34">
        <v>-622.58399999999961</v>
      </c>
      <c r="BO118" s="34">
        <v>-30741.458148000052</v>
      </c>
      <c r="BP118" s="34">
        <v>-24072.750373600051</v>
      </c>
      <c r="BQ118" s="34">
        <v>0</v>
      </c>
      <c r="BR118" s="34">
        <v>-6668.7077744000017</v>
      </c>
      <c r="BS118" s="34">
        <v>-31364.042148000051</v>
      </c>
      <c r="BT118" s="34">
        <v>848217.30499999993</v>
      </c>
      <c r="BU118" s="34">
        <v>7378.8629999999994</v>
      </c>
      <c r="BV118" s="34">
        <v>13500.082380000043</v>
      </c>
      <c r="BW118" s="34">
        <v>15209.626144500044</v>
      </c>
      <c r="BX118" s="34">
        <v>0</v>
      </c>
      <c r="BY118" s="34">
        <v>-1709.5437645000002</v>
      </c>
      <c r="BZ118" s="34">
        <v>20878.945380000045</v>
      </c>
      <c r="CA118" s="34">
        <v>869096.25037999987</v>
      </c>
      <c r="CB118" s="34">
        <v>-6738.2330000000011</v>
      </c>
      <c r="CC118" s="34">
        <v>33631.942448999987</v>
      </c>
      <c r="CD118" s="34">
        <v>50860.453989489106</v>
      </c>
      <c r="CE118" s="34">
        <v>0</v>
      </c>
      <c r="CF118" s="34">
        <v>-17228.511540489122</v>
      </c>
      <c r="CG118" s="34">
        <v>26893.709448999984</v>
      </c>
      <c r="CH118" s="34">
        <v>895989.95982899994</v>
      </c>
      <c r="CI118" s="34">
        <v>-3809.012999999999</v>
      </c>
      <c r="CJ118" s="34">
        <v>-43585.475619000012</v>
      </c>
      <c r="CK118" s="34">
        <v>-47710.847490855565</v>
      </c>
      <c r="CL118" s="34">
        <v>0</v>
      </c>
      <c r="CM118" s="34">
        <v>4125.3718718555529</v>
      </c>
      <c r="CN118" s="34">
        <v>-47394.488619000011</v>
      </c>
      <c r="CO118" s="34">
        <v>848595.47120999987</v>
      </c>
      <c r="CP118" s="34">
        <v>4062.3119999999994</v>
      </c>
      <c r="CQ118" s="34">
        <v>-18768.421239999912</v>
      </c>
      <c r="CR118" s="34">
        <v>-17825.998391780133</v>
      </c>
      <c r="CS118" s="34">
        <v>0</v>
      </c>
      <c r="CT118" s="34">
        <v>-942.42284821977842</v>
      </c>
      <c r="CU118" s="34">
        <v>-14706.109239999911</v>
      </c>
      <c r="CV118" s="34">
        <v>833889.36196999997</v>
      </c>
      <c r="CW118" s="34">
        <v>19152.93</v>
      </c>
      <c r="CX118" s="34">
        <v>67443.574366000015</v>
      </c>
      <c r="CY118" s="34">
        <v>68346.09128780436</v>
      </c>
      <c r="CZ118" s="34">
        <v>0</v>
      </c>
      <c r="DA118" s="34">
        <v>-902.5169218043485</v>
      </c>
      <c r="DB118" s="34">
        <v>86596.504366000008</v>
      </c>
      <c r="DC118" s="34">
        <v>920485.86633600004</v>
      </c>
      <c r="DD118" s="34">
        <v>9570.85</v>
      </c>
      <c r="DE118" s="34">
        <v>-39325.263456000037</v>
      </c>
      <c r="DF118" s="34">
        <v>-22639.002498358699</v>
      </c>
      <c r="DG118" s="34">
        <v>0</v>
      </c>
      <c r="DH118" s="34">
        <v>-16686.260957641334</v>
      </c>
      <c r="DI118" s="34">
        <v>-29754.413456000031</v>
      </c>
      <c r="DJ118" s="34">
        <v>890731.45288</v>
      </c>
      <c r="DK118" s="34">
        <v>-2126.377</v>
      </c>
      <c r="DL118" s="34">
        <v>-25772.932155000053</v>
      </c>
      <c r="DM118" s="34">
        <v>-14413.714668066707</v>
      </c>
      <c r="DN118" s="34">
        <v>0</v>
      </c>
      <c r="DO118" s="34">
        <v>-11359.217486933348</v>
      </c>
      <c r="DP118" s="34">
        <v>-27899.309155000054</v>
      </c>
      <c r="DQ118" s="34">
        <v>862832.14372499986</v>
      </c>
      <c r="DR118" s="34">
        <v>8707.9239999999991</v>
      </c>
      <c r="DS118" s="34">
        <v>-50622.165238999936</v>
      </c>
      <c r="DT118" s="34">
        <v>-32082.269250142774</v>
      </c>
      <c r="DU118" s="34">
        <v>0</v>
      </c>
      <c r="DV118" s="34">
        <v>-18539.895988857163</v>
      </c>
      <c r="DW118" s="34">
        <v>-41914.241238999937</v>
      </c>
      <c r="DX118" s="34">
        <v>820917.90248599998</v>
      </c>
      <c r="DY118" s="34">
        <v>5056.5300000000007</v>
      </c>
      <c r="DZ118" s="34">
        <v>-62790.215275999959</v>
      </c>
      <c r="EA118" s="34">
        <v>-70217.040096434735</v>
      </c>
      <c r="EB118" s="34">
        <v>0</v>
      </c>
      <c r="EC118" s="34">
        <v>7426.8248204347874</v>
      </c>
      <c r="ED118" s="34">
        <v>-57733.68527599996</v>
      </c>
      <c r="EE118" s="34">
        <v>763184.21721000003</v>
      </c>
      <c r="EF118" s="34">
        <v>21028.032999999999</v>
      </c>
      <c r="EG118" s="34">
        <v>-12207.933610000049</v>
      </c>
      <c r="EH118" s="34">
        <v>-9903.1794496739567</v>
      </c>
      <c r="EI118" s="34">
        <v>0</v>
      </c>
      <c r="EJ118" s="34">
        <v>-2304.7541603260916</v>
      </c>
      <c r="EK118" s="34">
        <v>8820.0993899999521</v>
      </c>
      <c r="EL118" s="34">
        <v>772004.31660000002</v>
      </c>
      <c r="EM118" s="34">
        <v>-15792.938999999998</v>
      </c>
      <c r="EN118" s="34">
        <v>114480.84440000009</v>
      </c>
      <c r="EO118" s="34">
        <v>135224.33896703308</v>
      </c>
      <c r="EP118" s="34">
        <v>0</v>
      </c>
      <c r="EQ118" s="34">
        <v>-20743.494567032991</v>
      </c>
      <c r="ER118" s="34">
        <v>98687.905400000091</v>
      </c>
      <c r="ES118" s="34">
        <v>870692.22200000007</v>
      </c>
      <c r="ET118" s="34">
        <v>3823.3450000000003</v>
      </c>
      <c r="EU118" s="34">
        <v>-67290.054600000105</v>
      </c>
      <c r="EV118" s="34">
        <v>-39083.835953846232</v>
      </c>
      <c r="EW118" s="34">
        <v>0</v>
      </c>
      <c r="EX118" s="34">
        <v>-28206.21864615388</v>
      </c>
      <c r="EY118" s="34">
        <v>-63466.709600000104</v>
      </c>
      <c r="EZ118" s="34">
        <v>807225.51239999989</v>
      </c>
      <c r="FA118" s="34">
        <v>4310.2280000000001</v>
      </c>
      <c r="FB118" s="34">
        <v>49656.384400000061</v>
      </c>
      <c r="FC118" s="34">
        <v>54348.316954347894</v>
      </c>
      <c r="FD118" s="34">
        <v>0</v>
      </c>
      <c r="FE118" s="34">
        <v>-4691.9325543478326</v>
      </c>
      <c r="FF118" s="34">
        <v>53966.612400000056</v>
      </c>
      <c r="FG118" s="34">
        <v>861192.12479999999</v>
      </c>
      <c r="FH118" s="34">
        <v>917.57599999999979</v>
      </c>
      <c r="FI118" s="34">
        <v>3008.2353999999332</v>
      </c>
      <c r="FJ118" s="34">
        <v>8039.9072826086303</v>
      </c>
      <c r="FK118" s="34">
        <v>0</v>
      </c>
      <c r="FL118" s="34">
        <v>-5031.6718826086972</v>
      </c>
      <c r="FM118" s="34">
        <v>3925.8113999999332</v>
      </c>
      <c r="FN118" s="34">
        <v>865117.93619999988</v>
      </c>
      <c r="FO118" s="34">
        <v>-5911.7170000000006</v>
      </c>
      <c r="FP118" s="34">
        <v>-87176.571999999884</v>
      </c>
      <c r="FQ118" s="34">
        <v>-19434.693273333145</v>
      </c>
      <c r="FR118" s="34">
        <v>0</v>
      </c>
      <c r="FS118" s="34">
        <v>-67741.878726666735</v>
      </c>
      <c r="FT118" s="34">
        <v>-93088.288999999873</v>
      </c>
      <c r="FU118" s="34">
        <v>772029.64720000001</v>
      </c>
      <c r="FV118" s="34">
        <v>827.86099999999999</v>
      </c>
      <c r="FW118" s="34">
        <v>-35809.075899999996</v>
      </c>
      <c r="FX118" s="34">
        <v>-17102.350332967002</v>
      </c>
      <c r="FY118" s="34">
        <v>0</v>
      </c>
      <c r="FZ118" s="34">
        <v>-18706.725567032998</v>
      </c>
      <c r="GA118" s="34">
        <v>-34981.214899999999</v>
      </c>
      <c r="GB118" s="34">
        <v>737048.4323000001</v>
      </c>
      <c r="GC118" s="34">
        <v>-3115.4019999999991</v>
      </c>
      <c r="GD118" s="34">
        <v>-35914.390300000035</v>
      </c>
      <c r="GE118" s="34">
        <v>-18260.752195652192</v>
      </c>
      <c r="GF118" s="34">
        <v>0</v>
      </c>
      <c r="GG118" s="34">
        <v>-17653.638104347843</v>
      </c>
      <c r="GH118" s="34">
        <v>-39029.792300000037</v>
      </c>
      <c r="GI118" s="34">
        <v>698018.64</v>
      </c>
      <c r="GJ118" s="34">
        <v>17358.006999999998</v>
      </c>
      <c r="GK118" s="34">
        <v>11287.322800000045</v>
      </c>
      <c r="GL118" s="34">
        <v>14302.235390217433</v>
      </c>
      <c r="GM118" s="34">
        <v>0</v>
      </c>
      <c r="GN118" s="34">
        <v>-3014.912590217386</v>
      </c>
      <c r="GO118" s="34">
        <v>28645.329800000043</v>
      </c>
      <c r="GP118" s="34">
        <v>726663.96980000008</v>
      </c>
      <c r="GQ118" s="34">
        <v>3671.864</v>
      </c>
      <c r="GR118" s="34">
        <v>43046.70259999991</v>
      </c>
      <c r="GS118" s="34">
        <v>49043.145033333254</v>
      </c>
      <c r="GT118" s="34">
        <v>0</v>
      </c>
      <c r="GU118" s="34">
        <v>-5996.4424333333372</v>
      </c>
      <c r="GV118" s="34">
        <v>46718.566599999911</v>
      </c>
      <c r="GW118" s="34">
        <v>773382.53639999998</v>
      </c>
      <c r="GX118" s="34">
        <v>2720.7049999999995</v>
      </c>
      <c r="GY118" s="34">
        <v>-9712.6261000000341</v>
      </c>
      <c r="GZ118" s="34">
        <v>-8015.8419000000349</v>
      </c>
      <c r="HA118" s="34">
        <v>0</v>
      </c>
      <c r="HB118" s="34">
        <v>-1696.7842000000001</v>
      </c>
      <c r="HC118" s="34">
        <v>-6991.9211000000359</v>
      </c>
      <c r="HD118" s="34">
        <v>766390.61529999995</v>
      </c>
      <c r="HE118" s="34">
        <v>4132.2520000000004</v>
      </c>
      <c r="HF118" s="34">
        <v>169217.01550000013</v>
      </c>
      <c r="HG118" s="34">
        <v>175058.45280917411</v>
      </c>
      <c r="HH118" s="34">
        <v>0</v>
      </c>
      <c r="HI118" s="34">
        <v>-5841.4373091739999</v>
      </c>
      <c r="HJ118" s="34">
        <v>173349.26750000013</v>
      </c>
      <c r="HK118" s="34">
        <v>939739.88280000002</v>
      </c>
      <c r="HL118" s="34">
        <v>15249.106999999998</v>
      </c>
      <c r="HM118" s="34">
        <v>12104.20579999998</v>
      </c>
      <c r="HN118" s="34">
        <v>15943.908799999981</v>
      </c>
      <c r="HO118" s="34">
        <v>0</v>
      </c>
      <c r="HP118" s="34">
        <v>-3839.7030000000004</v>
      </c>
      <c r="HQ118" s="34">
        <v>27353.312799999978</v>
      </c>
      <c r="HR118" s="34">
        <v>967093.19560000009</v>
      </c>
      <c r="HS118" s="34">
        <v>767.94099999999969</v>
      </c>
      <c r="HT118" s="34">
        <v>-11957.932599999973</v>
      </c>
      <c r="HU118" s="34">
        <v>3912.8398000000288</v>
      </c>
      <c r="HV118" s="34">
        <v>0</v>
      </c>
      <c r="HW118" s="34">
        <v>-15870.772400000002</v>
      </c>
      <c r="HX118" s="34">
        <v>-11189.991599999972</v>
      </c>
      <c r="HY118" s="34">
        <v>955903.20400000003</v>
      </c>
      <c r="HZ118" s="34">
        <v>8995.8770000000004</v>
      </c>
      <c r="IA118" s="34">
        <v>-2779.2149999999815</v>
      </c>
      <c r="IB118" s="34">
        <v>804.50780000001873</v>
      </c>
      <c r="IC118" s="34">
        <v>0</v>
      </c>
      <c r="ID118" s="34">
        <v>-3583.7228000000005</v>
      </c>
      <c r="IE118" s="34">
        <v>6216.6620000000185</v>
      </c>
      <c r="IF118" s="34">
        <v>962119.86600000004</v>
      </c>
      <c r="IG118" s="34">
        <v>11007.147999999999</v>
      </c>
      <c r="IH118" s="34">
        <v>-27097.331999999944</v>
      </c>
      <c r="II118" s="34">
        <v>-7789.1111999999421</v>
      </c>
      <c r="IJ118" s="34">
        <v>0</v>
      </c>
      <c r="IK118" s="34">
        <v>-19308.220800000003</v>
      </c>
      <c r="IL118" s="34">
        <v>-16090.183999999947</v>
      </c>
      <c r="IM118" s="34">
        <v>946029.68200000015</v>
      </c>
      <c r="IN118" s="34">
        <v>6196.6290000000008</v>
      </c>
      <c r="IO118" s="34">
        <v>48306.069799999772</v>
      </c>
      <c r="IP118" s="34">
        <v>49074.546949999771</v>
      </c>
      <c r="IQ118" s="34">
        <v>0</v>
      </c>
      <c r="IR118" s="34">
        <v>-768.47714999999994</v>
      </c>
      <c r="IS118" s="34">
        <v>54502.69879999978</v>
      </c>
      <c r="IT118" s="34">
        <v>1000532.3807999999</v>
      </c>
      <c r="IU118" s="34">
        <v>-2301.6439999999998</v>
      </c>
      <c r="IV118" s="34">
        <v>14661.918200000007</v>
      </c>
      <c r="IW118" s="34">
        <v>23937.886436263743</v>
      </c>
      <c r="IX118" s="34">
        <v>0</v>
      </c>
      <c r="IY118" s="34">
        <v>-9275.9682362637395</v>
      </c>
      <c r="IZ118" s="34">
        <v>12360.274200000007</v>
      </c>
      <c r="JA118" s="34">
        <v>1012892.6549999999</v>
      </c>
      <c r="JB118" s="34">
        <v>-3184.0690000000004</v>
      </c>
      <c r="JC118" s="34">
        <v>34088.926599999992</v>
      </c>
      <c r="JD118" s="34">
        <v>31180.034231819991</v>
      </c>
      <c r="JE118" s="34">
        <v>0</v>
      </c>
      <c r="JF118" s="34">
        <v>2908.8923681800002</v>
      </c>
      <c r="JG118" s="34">
        <v>30904.857599999988</v>
      </c>
      <c r="JH118" s="34">
        <v>1043797.5125999999</v>
      </c>
      <c r="JI118" s="34">
        <v>-2847.491</v>
      </c>
      <c r="JJ118" s="34">
        <v>22007.59280000018</v>
      </c>
      <c r="JK118" s="34">
        <v>26697.68526344018</v>
      </c>
      <c r="JL118" s="34">
        <v>0</v>
      </c>
      <c r="JM118" s="34">
        <v>-4690.0924634399998</v>
      </c>
      <c r="JN118" s="34">
        <v>19160.101800000179</v>
      </c>
      <c r="JO118" s="34">
        <v>1062957.6144000001</v>
      </c>
    </row>
    <row r="119" spans="1:275" s="10" customFormat="1" x14ac:dyDescent="0.2">
      <c r="A119" s="47" t="s">
        <v>25</v>
      </c>
      <c r="B119" s="34">
        <v>15689.71322</v>
      </c>
      <c r="C119" s="34">
        <v>-340.11199999999985</v>
      </c>
      <c r="D119" s="34">
        <v>4248.4332799999984</v>
      </c>
      <c r="E119" s="34">
        <v>7002.2142721332548</v>
      </c>
      <c r="F119" s="34">
        <v>0</v>
      </c>
      <c r="G119" s="34">
        <v>-2753.7809921332559</v>
      </c>
      <c r="H119" s="34">
        <v>3908.3212799999983</v>
      </c>
      <c r="I119" s="34">
        <v>19598.034499999998</v>
      </c>
      <c r="J119" s="34">
        <v>-2992.1960000000004</v>
      </c>
      <c r="K119" s="34">
        <v>-1558.8421719999965</v>
      </c>
      <c r="L119" s="34">
        <v>-1926.3683489831506</v>
      </c>
      <c r="M119" s="34">
        <v>0</v>
      </c>
      <c r="N119" s="34">
        <v>367.52617698315402</v>
      </c>
      <c r="O119" s="34">
        <v>-4551.0381719999968</v>
      </c>
      <c r="P119" s="34">
        <v>15046.996328000001</v>
      </c>
      <c r="Q119" s="34">
        <v>-84.392999999999986</v>
      </c>
      <c r="R119" s="34">
        <v>-345.40095200000184</v>
      </c>
      <c r="S119" s="34">
        <v>371.44330487741757</v>
      </c>
      <c r="T119" s="34">
        <v>0</v>
      </c>
      <c r="U119" s="34">
        <v>-716.84425687741941</v>
      </c>
      <c r="V119" s="34">
        <v>-429.79395200000181</v>
      </c>
      <c r="W119" s="34">
        <v>14617.202375999999</v>
      </c>
      <c r="X119" s="34">
        <v>-816.77300000000014</v>
      </c>
      <c r="Y119" s="34">
        <v>1151.9861650000012</v>
      </c>
      <c r="Z119" s="34">
        <v>1197.6943774752699</v>
      </c>
      <c r="AA119" s="34">
        <v>0</v>
      </c>
      <c r="AB119" s="34">
        <v>-45.708212475268823</v>
      </c>
      <c r="AC119" s="34">
        <v>335.21316500000103</v>
      </c>
      <c r="AD119" s="34">
        <v>14952.415541</v>
      </c>
      <c r="AE119" s="34">
        <v>-231.28499999999997</v>
      </c>
      <c r="AF119" s="34">
        <v>13.416930999999863</v>
      </c>
      <c r="AG119" s="34">
        <v>1373.9076198594735</v>
      </c>
      <c r="AH119" s="34">
        <v>0</v>
      </c>
      <c r="AI119" s="34">
        <v>-1360.4906888594737</v>
      </c>
      <c r="AJ119" s="34">
        <v>-217.86806900000011</v>
      </c>
      <c r="AK119" s="34">
        <v>14734.547472</v>
      </c>
      <c r="AL119" s="34">
        <v>2403.0709999999999</v>
      </c>
      <c r="AM119" s="34">
        <v>-1852.1569369999997</v>
      </c>
      <c r="AN119" s="34">
        <v>-791.13450762580601</v>
      </c>
      <c r="AO119" s="34">
        <v>0</v>
      </c>
      <c r="AP119" s="34">
        <v>-1061.0224293741937</v>
      </c>
      <c r="AQ119" s="34">
        <v>550.91406300000017</v>
      </c>
      <c r="AR119" s="34">
        <v>15285.461535</v>
      </c>
      <c r="AS119" s="34">
        <v>355.85599999999999</v>
      </c>
      <c r="AT119" s="34">
        <v>242.66429199999925</v>
      </c>
      <c r="AU119" s="34">
        <v>750.37797462365506</v>
      </c>
      <c r="AV119" s="34">
        <v>0</v>
      </c>
      <c r="AW119" s="34">
        <v>-507.71368262365581</v>
      </c>
      <c r="AX119" s="34">
        <v>598.52029199999924</v>
      </c>
      <c r="AY119" s="34">
        <v>15883.981827</v>
      </c>
      <c r="AZ119" s="34">
        <v>2056.7829999999999</v>
      </c>
      <c r="BA119" s="34">
        <v>195.53745899999876</v>
      </c>
      <c r="BB119" s="34">
        <v>842.72691835483761</v>
      </c>
      <c r="BC119" s="34">
        <v>0</v>
      </c>
      <c r="BD119" s="34">
        <v>-647.18945935483885</v>
      </c>
      <c r="BE119" s="34">
        <v>2252.3204589999987</v>
      </c>
      <c r="BF119" s="34">
        <v>18136.302285999998</v>
      </c>
      <c r="BG119" s="34">
        <v>13704.582999999999</v>
      </c>
      <c r="BH119" s="34">
        <v>-1708.6284999999989</v>
      </c>
      <c r="BI119" s="34">
        <v>-193.26951931182703</v>
      </c>
      <c r="BJ119" s="34">
        <v>0</v>
      </c>
      <c r="BK119" s="34">
        <v>-1515.3589806881719</v>
      </c>
      <c r="BL119" s="34">
        <v>11995.9545</v>
      </c>
      <c r="BM119" s="34">
        <v>30132.256785999998</v>
      </c>
      <c r="BN119" s="34">
        <v>636.9860000000001</v>
      </c>
      <c r="BO119" s="34">
        <v>-859.79566199999977</v>
      </c>
      <c r="BP119" s="34">
        <v>-992.11129244444419</v>
      </c>
      <c r="BQ119" s="34">
        <v>0</v>
      </c>
      <c r="BR119" s="34">
        <v>132.31563044444448</v>
      </c>
      <c r="BS119" s="34">
        <v>-222.80966199999966</v>
      </c>
      <c r="BT119" s="34">
        <v>29909.447123999998</v>
      </c>
      <c r="BU119" s="34">
        <v>501.39700000000039</v>
      </c>
      <c r="BV119" s="34">
        <v>-1847.6258860000012</v>
      </c>
      <c r="BW119" s="34">
        <v>509.47233474999894</v>
      </c>
      <c r="BX119" s="34">
        <v>0</v>
      </c>
      <c r="BY119" s="34">
        <v>-2357.0982207500001</v>
      </c>
      <c r="BZ119" s="34">
        <v>-1346.2288860000008</v>
      </c>
      <c r="CA119" s="34">
        <v>28563.218237999998</v>
      </c>
      <c r="CB119" s="34">
        <v>777.90600000000006</v>
      </c>
      <c r="CC119" s="34">
        <v>410.13214200000118</v>
      </c>
      <c r="CD119" s="34">
        <v>1677.3309564021743</v>
      </c>
      <c r="CE119" s="34">
        <v>0</v>
      </c>
      <c r="CF119" s="34">
        <v>-1267.1988144021732</v>
      </c>
      <c r="CG119" s="34">
        <v>1188.0381420000012</v>
      </c>
      <c r="CH119" s="34">
        <v>29751.256379999999</v>
      </c>
      <c r="CI119" s="34">
        <v>3396.1410000000005</v>
      </c>
      <c r="CJ119" s="34">
        <v>-2011.880091</v>
      </c>
      <c r="CK119" s="34">
        <v>-1656.7156252111113</v>
      </c>
      <c r="CL119" s="34">
        <v>0</v>
      </c>
      <c r="CM119" s="34">
        <v>-355.16446578888861</v>
      </c>
      <c r="CN119" s="34">
        <v>1384.2609090000005</v>
      </c>
      <c r="CO119" s="34">
        <v>31135.517288999999</v>
      </c>
      <c r="CP119" s="34">
        <v>1648.578</v>
      </c>
      <c r="CQ119" s="34">
        <v>-2797.4956389999993</v>
      </c>
      <c r="CR119" s="34">
        <v>-572.33058070330026</v>
      </c>
      <c r="CS119" s="34">
        <v>0</v>
      </c>
      <c r="CT119" s="34">
        <v>-2225.165058296699</v>
      </c>
      <c r="CU119" s="34">
        <v>-1148.9176389999993</v>
      </c>
      <c r="CV119" s="34">
        <v>29986.59965</v>
      </c>
      <c r="CW119" s="34">
        <v>3528.259</v>
      </c>
      <c r="CX119" s="34">
        <v>1829.6705880000027</v>
      </c>
      <c r="CY119" s="34">
        <v>2622.7915192826122</v>
      </c>
      <c r="CZ119" s="34">
        <v>0</v>
      </c>
      <c r="DA119" s="34">
        <v>-793.12093128260926</v>
      </c>
      <c r="DB119" s="34">
        <v>5357.9295880000027</v>
      </c>
      <c r="DC119" s="34">
        <v>35344.529238000003</v>
      </c>
      <c r="DD119" s="34">
        <v>1062.3150000000001</v>
      </c>
      <c r="DE119" s="34">
        <v>-1464.2550700000043</v>
      </c>
      <c r="DF119" s="34">
        <v>-821.40079525000317</v>
      </c>
      <c r="DG119" s="34">
        <v>0</v>
      </c>
      <c r="DH119" s="34">
        <v>-642.85427475000108</v>
      </c>
      <c r="DI119" s="34">
        <v>-401.9400700000042</v>
      </c>
      <c r="DJ119" s="34">
        <v>34942.589167999999</v>
      </c>
      <c r="DK119" s="34">
        <v>2939.7040000000002</v>
      </c>
      <c r="DL119" s="34">
        <v>-5156.526402999998</v>
      </c>
      <c r="DM119" s="34">
        <v>-514.53848766665851</v>
      </c>
      <c r="DN119" s="34">
        <v>0</v>
      </c>
      <c r="DO119" s="34">
        <v>-4641.9879153333395</v>
      </c>
      <c r="DP119" s="34">
        <v>-2216.8224029999983</v>
      </c>
      <c r="DQ119" s="34">
        <v>32725.766765</v>
      </c>
      <c r="DR119" s="34">
        <v>1503.6039999999998</v>
      </c>
      <c r="DS119" s="34">
        <v>-2044.7209050000024</v>
      </c>
      <c r="DT119" s="34">
        <v>-876.01685985714403</v>
      </c>
      <c r="DU119" s="34">
        <v>0</v>
      </c>
      <c r="DV119" s="34">
        <v>-1168.7040451428584</v>
      </c>
      <c r="DW119" s="34">
        <v>-541.11690500000259</v>
      </c>
      <c r="DX119" s="34">
        <v>32184.649859999998</v>
      </c>
      <c r="DY119" s="34">
        <v>3528.1080000000002</v>
      </c>
      <c r="DZ119" s="34">
        <v>-13893.732905999997</v>
      </c>
      <c r="EA119" s="34">
        <v>-2425.098659478248</v>
      </c>
      <c r="EB119" s="34">
        <v>0</v>
      </c>
      <c r="EC119" s="34">
        <v>-11468.634246521749</v>
      </c>
      <c r="ED119" s="34">
        <v>-10365.624905999997</v>
      </c>
      <c r="EE119" s="34">
        <v>21819.024954</v>
      </c>
      <c r="EF119" s="34">
        <v>12870.293</v>
      </c>
      <c r="EG119" s="34">
        <v>-1576.010354</v>
      </c>
      <c r="EH119" s="34">
        <v>-144.63671758695364</v>
      </c>
      <c r="EI119" s="34">
        <v>0</v>
      </c>
      <c r="EJ119" s="34">
        <v>-1431.3736364130464</v>
      </c>
      <c r="EK119" s="34">
        <v>11294.282646</v>
      </c>
      <c r="EL119" s="34">
        <v>33113.3076</v>
      </c>
      <c r="EM119" s="34">
        <v>-13011.157999999999</v>
      </c>
      <c r="EN119" s="34">
        <v>3273.0799000000006</v>
      </c>
      <c r="EO119" s="34">
        <v>3899.393141758243</v>
      </c>
      <c r="EP119" s="34">
        <v>0</v>
      </c>
      <c r="EQ119" s="34">
        <v>-626.3132417582425</v>
      </c>
      <c r="ER119" s="34">
        <v>-9738.0780999999988</v>
      </c>
      <c r="ES119" s="34">
        <v>23375.229500000001</v>
      </c>
      <c r="ET119" s="34">
        <v>-2423.2809999999999</v>
      </c>
      <c r="EU119" s="34">
        <v>-1359.8737000000028</v>
      </c>
      <c r="EV119" s="34">
        <v>-875.41574615384843</v>
      </c>
      <c r="EW119" s="34">
        <v>0</v>
      </c>
      <c r="EX119" s="34">
        <v>-484.4579538461544</v>
      </c>
      <c r="EY119" s="34">
        <v>-3783.1547000000028</v>
      </c>
      <c r="EZ119" s="34">
        <v>19592.074799999999</v>
      </c>
      <c r="FA119" s="34">
        <v>3521.0390000000002</v>
      </c>
      <c r="FB119" s="34">
        <v>-3615.1716999999985</v>
      </c>
      <c r="FC119" s="34">
        <v>1463.1553000000081</v>
      </c>
      <c r="FD119" s="34">
        <v>0</v>
      </c>
      <c r="FE119" s="34">
        <v>-5078.3270000000066</v>
      </c>
      <c r="FF119" s="34">
        <v>-94.132699999998295</v>
      </c>
      <c r="FG119" s="34">
        <v>19497.9421</v>
      </c>
      <c r="FH119" s="34">
        <v>511.75600000000009</v>
      </c>
      <c r="FI119" s="34">
        <v>1111.4280999999985</v>
      </c>
      <c r="FJ119" s="34">
        <v>404.73261086956347</v>
      </c>
      <c r="FK119" s="34">
        <v>0</v>
      </c>
      <c r="FL119" s="34">
        <v>706.69548913043502</v>
      </c>
      <c r="FM119" s="34">
        <v>1623.1840999999986</v>
      </c>
      <c r="FN119" s="34">
        <v>21121.126199999999</v>
      </c>
      <c r="FO119" s="34">
        <v>137.32399999999998</v>
      </c>
      <c r="FP119" s="34">
        <v>-1320.5321999999974</v>
      </c>
      <c r="FQ119" s="34">
        <v>-677.23607666666339</v>
      </c>
      <c r="FR119" s="34">
        <v>0</v>
      </c>
      <c r="FS119" s="34">
        <v>-643.29612333333398</v>
      </c>
      <c r="FT119" s="34">
        <v>-1183.2081999999973</v>
      </c>
      <c r="FU119" s="34">
        <v>19937.918000000001</v>
      </c>
      <c r="FV119" s="34">
        <v>1352.8040000000001</v>
      </c>
      <c r="FW119" s="34">
        <v>830.78619999999864</v>
      </c>
      <c r="FX119" s="34">
        <v>-438.40167032967361</v>
      </c>
      <c r="FY119" s="34">
        <v>0</v>
      </c>
      <c r="FZ119" s="34">
        <v>1269.1878703296723</v>
      </c>
      <c r="GA119" s="34">
        <v>2183.5901999999987</v>
      </c>
      <c r="GB119" s="34">
        <v>22121.5082</v>
      </c>
      <c r="GC119" s="34">
        <v>1567.6210000000001</v>
      </c>
      <c r="GD119" s="34">
        <v>-7398.0412000000006</v>
      </c>
      <c r="GE119" s="34">
        <v>-508.81657391303725</v>
      </c>
      <c r="GF119" s="34">
        <v>0</v>
      </c>
      <c r="GG119" s="34">
        <v>-6889.2246260869633</v>
      </c>
      <c r="GH119" s="34">
        <v>-5830.4202000000005</v>
      </c>
      <c r="GI119" s="34">
        <v>16291.088</v>
      </c>
      <c r="GJ119" s="34">
        <v>486.77300000000002</v>
      </c>
      <c r="GK119" s="34">
        <v>-1665.7381999999989</v>
      </c>
      <c r="GL119" s="34">
        <v>255.26805217391075</v>
      </c>
      <c r="GM119" s="34">
        <v>0</v>
      </c>
      <c r="GN119" s="34">
        <v>-1921.0062521739096</v>
      </c>
      <c r="GO119" s="34">
        <v>-1178.9651999999987</v>
      </c>
      <c r="GP119" s="34">
        <v>15112.122800000001</v>
      </c>
      <c r="GQ119" s="34">
        <v>2081.5569999999998</v>
      </c>
      <c r="GR119" s="34">
        <v>388.5150999999978</v>
      </c>
      <c r="GS119" s="34">
        <v>1016.7138311111094</v>
      </c>
      <c r="GT119" s="34">
        <v>0</v>
      </c>
      <c r="GU119" s="34">
        <v>-628.19873111111156</v>
      </c>
      <c r="GV119" s="34">
        <v>2470.0720999999976</v>
      </c>
      <c r="GW119" s="34">
        <v>17582.194899999999</v>
      </c>
      <c r="GX119" s="34">
        <v>87.765000000000001</v>
      </c>
      <c r="GY119" s="34">
        <v>-555.8433999999985</v>
      </c>
      <c r="GZ119" s="34">
        <v>-263.29439999999852</v>
      </c>
      <c r="HA119" s="34">
        <v>0</v>
      </c>
      <c r="HB119" s="34">
        <v>-292.54899999999998</v>
      </c>
      <c r="HC119" s="34">
        <v>-468.07839999999851</v>
      </c>
      <c r="HD119" s="34">
        <v>17114.1165</v>
      </c>
      <c r="HE119" s="34">
        <v>178.124</v>
      </c>
      <c r="HF119" s="34">
        <v>3369.0185000000019</v>
      </c>
      <c r="HG119" s="34">
        <v>3718.805165220002</v>
      </c>
      <c r="HH119" s="34">
        <v>0</v>
      </c>
      <c r="HI119" s="34">
        <v>-349.78666521999997</v>
      </c>
      <c r="HJ119" s="34">
        <v>3547.1425000000017</v>
      </c>
      <c r="HK119" s="34">
        <v>20661.259000000002</v>
      </c>
      <c r="HL119" s="34">
        <v>804.51</v>
      </c>
      <c r="HM119" s="34">
        <v>-219.41239999999902</v>
      </c>
      <c r="HN119" s="34">
        <v>475.39100000000099</v>
      </c>
      <c r="HO119" s="34">
        <v>0</v>
      </c>
      <c r="HP119" s="34">
        <v>-694.80340000000001</v>
      </c>
      <c r="HQ119" s="34">
        <v>585.09760000000097</v>
      </c>
      <c r="HR119" s="34">
        <v>21246.356600000003</v>
      </c>
      <c r="HS119" s="34">
        <v>109.706</v>
      </c>
      <c r="HT119" s="34">
        <v>-658.23500000000229</v>
      </c>
      <c r="HU119" s="34">
        <v>146.27419999999779</v>
      </c>
      <c r="HV119" s="34">
        <v>0</v>
      </c>
      <c r="HW119" s="34">
        <v>-804.50920000000008</v>
      </c>
      <c r="HX119" s="34">
        <v>-548.52900000000227</v>
      </c>
      <c r="HY119" s="34">
        <v>20697.827600000001</v>
      </c>
      <c r="HZ119" s="34">
        <v>1426.1759999999999</v>
      </c>
      <c r="IA119" s="34">
        <v>-1243.3329999999992</v>
      </c>
      <c r="IB119" s="34">
        <v>36.568000000000893</v>
      </c>
      <c r="IC119" s="34">
        <v>0</v>
      </c>
      <c r="ID119" s="34">
        <v>-1279.9010000000001</v>
      </c>
      <c r="IE119" s="34">
        <v>182.84300000000076</v>
      </c>
      <c r="IF119" s="34">
        <v>20880.670600000001</v>
      </c>
      <c r="IG119" s="34">
        <v>329.11700000000002</v>
      </c>
      <c r="IH119" s="34">
        <v>4680.7811999999994</v>
      </c>
      <c r="II119" s="34">
        <v>-182.84260000000086</v>
      </c>
      <c r="IJ119" s="34">
        <v>0</v>
      </c>
      <c r="IK119" s="34">
        <v>4863.6238000000003</v>
      </c>
      <c r="IL119" s="34">
        <v>5009.8981999999996</v>
      </c>
      <c r="IM119" s="34">
        <v>25890.568800000001</v>
      </c>
      <c r="IN119" s="34">
        <v>35.124000000000009</v>
      </c>
      <c r="IO119" s="34">
        <v>1155.7583999999986</v>
      </c>
      <c r="IP119" s="34">
        <v>1338.7291499999985</v>
      </c>
      <c r="IQ119" s="34">
        <v>0</v>
      </c>
      <c r="IR119" s="34">
        <v>-182.97075000000001</v>
      </c>
      <c r="IS119" s="34">
        <v>1190.8823999999986</v>
      </c>
      <c r="IT119" s="34">
        <v>27081.4512</v>
      </c>
      <c r="IU119" s="34">
        <v>-40.046000000000006</v>
      </c>
      <c r="IV119" s="34">
        <v>-527.73880000000122</v>
      </c>
      <c r="IW119" s="34">
        <v>464.75162857142777</v>
      </c>
      <c r="IX119" s="34">
        <v>0</v>
      </c>
      <c r="IY119" s="34">
        <v>-992.49042857142899</v>
      </c>
      <c r="IZ119" s="34">
        <v>-567.78480000000127</v>
      </c>
      <c r="JA119" s="34">
        <v>26513.666399999998</v>
      </c>
      <c r="JB119" s="34">
        <v>-1498.4359999999999</v>
      </c>
      <c r="JC119" s="34">
        <v>158.49500000000103</v>
      </c>
      <c r="JD119" s="34">
        <v>556.973406600001</v>
      </c>
      <c r="JE119" s="34">
        <v>0</v>
      </c>
      <c r="JF119" s="34">
        <v>-398.47840660000003</v>
      </c>
      <c r="JG119" s="34">
        <v>-1339.9409999999989</v>
      </c>
      <c r="JH119" s="34">
        <v>25173.725399999999</v>
      </c>
      <c r="JI119" s="34">
        <v>492.935</v>
      </c>
      <c r="JJ119" s="34">
        <v>144.67240000000078</v>
      </c>
      <c r="JK119" s="34">
        <v>556.08401960000083</v>
      </c>
      <c r="JL119" s="34">
        <v>0</v>
      </c>
      <c r="JM119" s="34">
        <v>-411.41161959999999</v>
      </c>
      <c r="JN119" s="34">
        <v>637.60740000000078</v>
      </c>
      <c r="JO119" s="34">
        <v>25811.3328</v>
      </c>
    </row>
    <row r="120" spans="1:275" s="10" customFormat="1" x14ac:dyDescent="0.2">
      <c r="A120" s="47" t="s">
        <v>24</v>
      </c>
      <c r="B120" s="34">
        <v>657927.23054400005</v>
      </c>
      <c r="C120" s="34">
        <v>-3622.5369999999998</v>
      </c>
      <c r="D120" s="34">
        <v>190872.2655809999</v>
      </c>
      <c r="E120" s="34">
        <v>298820.48047262355</v>
      </c>
      <c r="F120" s="34">
        <v>0</v>
      </c>
      <c r="G120" s="34">
        <v>-107948.21489162363</v>
      </c>
      <c r="H120" s="34">
        <v>187249.72858099989</v>
      </c>
      <c r="I120" s="34">
        <v>845176.95912499994</v>
      </c>
      <c r="J120" s="34">
        <v>-8268.8510000000006</v>
      </c>
      <c r="K120" s="34">
        <v>-82519.801998999814</v>
      </c>
      <c r="L120" s="34">
        <v>-84552.005565847838</v>
      </c>
      <c r="M120" s="34">
        <v>0</v>
      </c>
      <c r="N120" s="34">
        <v>2032.203566848028</v>
      </c>
      <c r="O120" s="34">
        <v>-90788.652998999809</v>
      </c>
      <c r="P120" s="34">
        <v>754388.30612600013</v>
      </c>
      <c r="Q120" s="34">
        <v>-16359.226999999999</v>
      </c>
      <c r="R120" s="34">
        <v>3164.2607939998124</v>
      </c>
      <c r="S120" s="34">
        <v>17588.036144503039</v>
      </c>
      <c r="T120" s="34">
        <v>0</v>
      </c>
      <c r="U120" s="34">
        <v>-14423.775350503227</v>
      </c>
      <c r="V120" s="34">
        <v>-13194.966206000187</v>
      </c>
      <c r="W120" s="34">
        <v>741193.33991999994</v>
      </c>
      <c r="X120" s="34">
        <v>189.89800000000014</v>
      </c>
      <c r="Y120" s="34">
        <v>74471.435411000086</v>
      </c>
      <c r="Z120" s="34">
        <v>82607.497231597939</v>
      </c>
      <c r="AA120" s="34">
        <v>0</v>
      </c>
      <c r="AB120" s="34">
        <v>-8136.0618205978508</v>
      </c>
      <c r="AC120" s="34">
        <v>74661.333411000087</v>
      </c>
      <c r="AD120" s="34">
        <v>815854.67333100003</v>
      </c>
      <c r="AE120" s="34">
        <v>-389.07099999999974</v>
      </c>
      <c r="AF120" s="34">
        <v>59037.655549000017</v>
      </c>
      <c r="AG120" s="34">
        <v>78341.221549421229</v>
      </c>
      <c r="AH120" s="34">
        <v>-2618.3028351635153</v>
      </c>
      <c r="AI120" s="34">
        <v>-16685.263165257697</v>
      </c>
      <c r="AJ120" s="34">
        <v>58648.584549000021</v>
      </c>
      <c r="AK120" s="34">
        <v>874503.25788000005</v>
      </c>
      <c r="AL120" s="34">
        <v>-6854.4030000000012</v>
      </c>
      <c r="AM120" s="34">
        <v>-68132.226168000067</v>
      </c>
      <c r="AN120" s="34">
        <v>-45901.280028731242</v>
      </c>
      <c r="AO120" s="34">
        <v>0</v>
      </c>
      <c r="AP120" s="34">
        <v>-22230.946139268821</v>
      </c>
      <c r="AQ120" s="34">
        <v>-74986.629168000072</v>
      </c>
      <c r="AR120" s="34">
        <v>799516.62871199998</v>
      </c>
      <c r="AS120" s="34">
        <v>-5334.4519999999993</v>
      </c>
      <c r="AT120" s="34">
        <v>41579.568553999947</v>
      </c>
      <c r="AU120" s="34">
        <v>35106.219100548333</v>
      </c>
      <c r="AV120" s="34">
        <v>0</v>
      </c>
      <c r="AW120" s="34">
        <v>6473.3494534516121</v>
      </c>
      <c r="AX120" s="34">
        <v>36245.116553999949</v>
      </c>
      <c r="AY120" s="34">
        <v>835761.74526599993</v>
      </c>
      <c r="AZ120" s="34">
        <v>1172.174</v>
      </c>
      <c r="BA120" s="34">
        <v>33227.918449999997</v>
      </c>
      <c r="BB120" s="34">
        <v>37680.581930361288</v>
      </c>
      <c r="BC120" s="34">
        <v>0</v>
      </c>
      <c r="BD120" s="34">
        <v>-4452.6634803612906</v>
      </c>
      <c r="BE120" s="34">
        <v>34400.092449999996</v>
      </c>
      <c r="BF120" s="34">
        <v>870161.83771599992</v>
      </c>
      <c r="BG120" s="34">
        <v>-5514.4250000000002</v>
      </c>
      <c r="BH120" s="34">
        <v>-15198.322353999993</v>
      </c>
      <c r="BI120" s="34">
        <v>-5835.5686518909315</v>
      </c>
      <c r="BJ120" s="34">
        <v>0</v>
      </c>
      <c r="BK120" s="34">
        <v>-9362.7537021090611</v>
      </c>
      <c r="BL120" s="34">
        <v>-20712.747353999992</v>
      </c>
      <c r="BM120" s="34">
        <v>849449.09036199993</v>
      </c>
      <c r="BN120" s="34">
        <v>-1259.5699999999997</v>
      </c>
      <c r="BO120" s="34">
        <v>-29881.662486000052</v>
      </c>
      <c r="BP120" s="34">
        <v>-23080.639081155605</v>
      </c>
      <c r="BQ120" s="34">
        <v>0</v>
      </c>
      <c r="BR120" s="34">
        <v>-6801.0234048444463</v>
      </c>
      <c r="BS120" s="34">
        <v>-31141.232486000052</v>
      </c>
      <c r="BT120" s="34">
        <v>818307.85787599988</v>
      </c>
      <c r="BU120" s="34">
        <v>6877.4659999999994</v>
      </c>
      <c r="BV120" s="34">
        <v>15347.708266000045</v>
      </c>
      <c r="BW120" s="34">
        <v>14700.153809750045</v>
      </c>
      <c r="BX120" s="34">
        <v>0</v>
      </c>
      <c r="BY120" s="34">
        <v>647.55445625000004</v>
      </c>
      <c r="BZ120" s="34">
        <v>22225.174266000045</v>
      </c>
      <c r="CA120" s="34">
        <v>840533.03214199992</v>
      </c>
      <c r="CB120" s="34">
        <v>-7516.139000000001</v>
      </c>
      <c r="CC120" s="34">
        <v>33221.810306999985</v>
      </c>
      <c r="CD120" s="34">
        <v>49183.123033086929</v>
      </c>
      <c r="CE120" s="34">
        <v>0</v>
      </c>
      <c r="CF120" s="34">
        <v>-15961.312726086948</v>
      </c>
      <c r="CG120" s="34">
        <v>25705.671306999982</v>
      </c>
      <c r="CH120" s="34">
        <v>866238.70344899991</v>
      </c>
      <c r="CI120" s="34">
        <v>-7205.1539999999995</v>
      </c>
      <c r="CJ120" s="34">
        <v>-41573.595528000013</v>
      </c>
      <c r="CK120" s="34">
        <v>-46054.131865644456</v>
      </c>
      <c r="CL120" s="34">
        <v>0</v>
      </c>
      <c r="CM120" s="34">
        <v>4480.5363376444411</v>
      </c>
      <c r="CN120" s="34">
        <v>-48778.749528000015</v>
      </c>
      <c r="CO120" s="34">
        <v>817459.95392099989</v>
      </c>
      <c r="CP120" s="34">
        <v>2413.7339999999995</v>
      </c>
      <c r="CQ120" s="34">
        <v>-15970.925600999912</v>
      </c>
      <c r="CR120" s="34">
        <v>-17253.667811076833</v>
      </c>
      <c r="CS120" s="34">
        <v>0</v>
      </c>
      <c r="CT120" s="34">
        <v>1282.7422100769206</v>
      </c>
      <c r="CU120" s="34">
        <v>-13557.191600999911</v>
      </c>
      <c r="CV120" s="34">
        <v>803902.76231999998</v>
      </c>
      <c r="CW120" s="34">
        <v>15624.670999999998</v>
      </c>
      <c r="CX120" s="34">
        <v>65613.903778000007</v>
      </c>
      <c r="CY120" s="34">
        <v>65723.299768521741</v>
      </c>
      <c r="CZ120" s="34">
        <v>0</v>
      </c>
      <c r="DA120" s="34">
        <v>-109.39599052173921</v>
      </c>
      <c r="DB120" s="34">
        <v>81238.574778000009</v>
      </c>
      <c r="DC120" s="34">
        <v>885141.33709799999</v>
      </c>
      <c r="DD120" s="34">
        <v>8508.5349999999999</v>
      </c>
      <c r="DE120" s="34">
        <v>-37861.00838600003</v>
      </c>
      <c r="DF120" s="34">
        <v>-21817.601703108696</v>
      </c>
      <c r="DG120" s="34">
        <v>0</v>
      </c>
      <c r="DH120" s="34">
        <v>-16043.406682891333</v>
      </c>
      <c r="DI120" s="34">
        <v>-29352.473386000027</v>
      </c>
      <c r="DJ120" s="34">
        <v>855788.86371199996</v>
      </c>
      <c r="DK120" s="34">
        <v>-5066.0810000000001</v>
      </c>
      <c r="DL120" s="34">
        <v>-20616.405752000057</v>
      </c>
      <c r="DM120" s="34">
        <v>-13899.176180400049</v>
      </c>
      <c r="DN120" s="34">
        <v>0</v>
      </c>
      <c r="DO120" s="34">
        <v>-6717.229571600009</v>
      </c>
      <c r="DP120" s="34">
        <v>-25682.486752000055</v>
      </c>
      <c r="DQ120" s="34">
        <v>830106.37695999991</v>
      </c>
      <c r="DR120" s="34">
        <v>7204.32</v>
      </c>
      <c r="DS120" s="34">
        <v>-48577.444333999934</v>
      </c>
      <c r="DT120" s="34">
        <v>-31206.25239028563</v>
      </c>
      <c r="DU120" s="34">
        <v>0</v>
      </c>
      <c r="DV120" s="34">
        <v>-17371.191943714304</v>
      </c>
      <c r="DW120" s="34">
        <v>-41373.124333999935</v>
      </c>
      <c r="DX120" s="34">
        <v>788733.25262599997</v>
      </c>
      <c r="DY120" s="34">
        <v>1528.422</v>
      </c>
      <c r="DZ120" s="34">
        <v>-48896.482369999962</v>
      </c>
      <c r="EA120" s="34">
        <v>-67791.941436956491</v>
      </c>
      <c r="EB120" s="34">
        <v>0</v>
      </c>
      <c r="EC120" s="34">
        <v>18895.459066956537</v>
      </c>
      <c r="ED120" s="34">
        <v>-47368.060369999963</v>
      </c>
      <c r="EE120" s="34">
        <v>741365.19225600001</v>
      </c>
      <c r="EF120" s="34">
        <v>8157.7400000000007</v>
      </c>
      <c r="EG120" s="34">
        <v>-10631.923256000049</v>
      </c>
      <c r="EH120" s="34">
        <v>-9758.542732087004</v>
      </c>
      <c r="EI120" s="34">
        <v>0</v>
      </c>
      <c r="EJ120" s="34">
        <v>-873.38052391304529</v>
      </c>
      <c r="EK120" s="34">
        <v>-2474.1832560000475</v>
      </c>
      <c r="EL120" s="34">
        <v>738891.00899999996</v>
      </c>
      <c r="EM120" s="34">
        <v>-2781.7809999999995</v>
      </c>
      <c r="EN120" s="34">
        <v>111207.76450000009</v>
      </c>
      <c r="EO120" s="34">
        <v>131324.94582527483</v>
      </c>
      <c r="EP120" s="34">
        <v>0</v>
      </c>
      <c r="EQ120" s="34">
        <v>-20117.181325274749</v>
      </c>
      <c r="ER120" s="34">
        <v>108425.98350000009</v>
      </c>
      <c r="ES120" s="34">
        <v>847316.99250000005</v>
      </c>
      <c r="ET120" s="34">
        <v>6246.6260000000002</v>
      </c>
      <c r="EU120" s="34">
        <v>-65930.180900000109</v>
      </c>
      <c r="EV120" s="34">
        <v>-38208.420207692383</v>
      </c>
      <c r="EW120" s="34">
        <v>0</v>
      </c>
      <c r="EX120" s="34">
        <v>-27721.760692307726</v>
      </c>
      <c r="EY120" s="34">
        <v>-59683.554900000105</v>
      </c>
      <c r="EZ120" s="34">
        <v>787633.43759999995</v>
      </c>
      <c r="FA120" s="34">
        <v>789.18899999999996</v>
      </c>
      <c r="FB120" s="34">
        <v>53271.55610000006</v>
      </c>
      <c r="FC120" s="34">
        <v>52885.161654347889</v>
      </c>
      <c r="FD120" s="34">
        <v>0</v>
      </c>
      <c r="FE120" s="34">
        <v>386.3944456521744</v>
      </c>
      <c r="FF120" s="34">
        <v>54060.745100000058</v>
      </c>
      <c r="FG120" s="34">
        <v>841694.1827</v>
      </c>
      <c r="FH120" s="34">
        <v>405.81999999999971</v>
      </c>
      <c r="FI120" s="34">
        <v>1896.8072999999349</v>
      </c>
      <c r="FJ120" s="34">
        <v>7635.174671739067</v>
      </c>
      <c r="FK120" s="34">
        <v>0</v>
      </c>
      <c r="FL120" s="34">
        <v>-5738.3673717391321</v>
      </c>
      <c r="FM120" s="34">
        <v>2302.6272999999346</v>
      </c>
      <c r="FN120" s="34">
        <v>843996.80999999994</v>
      </c>
      <c r="FO120" s="34">
        <v>-6049.0410000000002</v>
      </c>
      <c r="FP120" s="34">
        <v>-85856.039799999882</v>
      </c>
      <c r="FQ120" s="34">
        <v>-18757.457196666481</v>
      </c>
      <c r="FR120" s="34">
        <v>0</v>
      </c>
      <c r="FS120" s="34">
        <v>-67098.582603333401</v>
      </c>
      <c r="FT120" s="34">
        <v>-91905.08079999988</v>
      </c>
      <c r="FU120" s="34">
        <v>752091.72920000006</v>
      </c>
      <c r="FV120" s="34">
        <v>-524.9430000000001</v>
      </c>
      <c r="FW120" s="34">
        <v>-36639.862099999998</v>
      </c>
      <c r="FX120" s="34">
        <v>-16663.948662637329</v>
      </c>
      <c r="FY120" s="34">
        <v>0</v>
      </c>
      <c r="FZ120" s="34">
        <v>-19975.913437362669</v>
      </c>
      <c r="GA120" s="34">
        <v>-37164.805099999998</v>
      </c>
      <c r="GB120" s="34">
        <v>714926.92410000006</v>
      </c>
      <c r="GC120" s="34">
        <v>-4683.0229999999992</v>
      </c>
      <c r="GD120" s="34">
        <v>-28516.349100000036</v>
      </c>
      <c r="GE120" s="34">
        <v>-17751.935621739154</v>
      </c>
      <c r="GF120" s="34">
        <v>0</v>
      </c>
      <c r="GG120" s="34">
        <v>-10764.41347826088</v>
      </c>
      <c r="GH120" s="34">
        <v>-33199.372100000037</v>
      </c>
      <c r="GI120" s="34">
        <v>681727.55200000003</v>
      </c>
      <c r="GJ120" s="34">
        <v>16871.233999999997</v>
      </c>
      <c r="GK120" s="34">
        <v>12953.061000000045</v>
      </c>
      <c r="GL120" s="34">
        <v>14046.967338043522</v>
      </c>
      <c r="GM120" s="34">
        <v>0</v>
      </c>
      <c r="GN120" s="34">
        <v>-1093.9063380434764</v>
      </c>
      <c r="GO120" s="34">
        <v>29824.295000000042</v>
      </c>
      <c r="GP120" s="34">
        <v>711551.84700000007</v>
      </c>
      <c r="GQ120" s="34">
        <v>1590.3070000000002</v>
      </c>
      <c r="GR120" s="34">
        <v>42658.187499999913</v>
      </c>
      <c r="GS120" s="34">
        <v>48026.431202222142</v>
      </c>
      <c r="GT120" s="34">
        <v>0</v>
      </c>
      <c r="GU120" s="34">
        <v>-5368.2437022222257</v>
      </c>
      <c r="GV120" s="34">
        <v>44248.494499999913</v>
      </c>
      <c r="GW120" s="34">
        <v>755800.34149999998</v>
      </c>
      <c r="GX120" s="34">
        <v>2632.9399999999996</v>
      </c>
      <c r="GY120" s="34">
        <v>-9156.7827000000361</v>
      </c>
      <c r="GZ120" s="34">
        <v>-7752.5475000000361</v>
      </c>
      <c r="HA120" s="34">
        <v>0</v>
      </c>
      <c r="HB120" s="34">
        <v>-1404.2352000000001</v>
      </c>
      <c r="HC120" s="34">
        <v>-6523.8427000000374</v>
      </c>
      <c r="HD120" s="34">
        <v>749276.49879999994</v>
      </c>
      <c r="HE120" s="34">
        <v>3954.1280000000002</v>
      </c>
      <c r="HF120" s="34">
        <v>165847.99700000012</v>
      </c>
      <c r="HG120" s="34">
        <v>171339.64764395411</v>
      </c>
      <c r="HH120" s="34">
        <v>0</v>
      </c>
      <c r="HI120" s="34">
        <v>-5491.6506439539999</v>
      </c>
      <c r="HJ120" s="34">
        <v>169802.12500000012</v>
      </c>
      <c r="HK120" s="34">
        <v>919078.62380000006</v>
      </c>
      <c r="HL120" s="34">
        <v>14444.596999999998</v>
      </c>
      <c r="HM120" s="34">
        <v>12323.618199999979</v>
      </c>
      <c r="HN120" s="34">
        <v>15468.51779999998</v>
      </c>
      <c r="HO120" s="34">
        <v>0</v>
      </c>
      <c r="HP120" s="34">
        <v>-3144.8996000000002</v>
      </c>
      <c r="HQ120" s="34">
        <v>26768.215199999977</v>
      </c>
      <c r="HR120" s="34">
        <v>945846.83900000004</v>
      </c>
      <c r="HS120" s="34">
        <v>658.23499999999967</v>
      </c>
      <c r="HT120" s="34">
        <v>-11299.69759999997</v>
      </c>
      <c r="HU120" s="34">
        <v>3766.5656000000308</v>
      </c>
      <c r="HV120" s="34">
        <v>0</v>
      </c>
      <c r="HW120" s="34">
        <v>-15066.263200000001</v>
      </c>
      <c r="HX120" s="34">
        <v>-10641.46259999997</v>
      </c>
      <c r="HY120" s="34">
        <v>935205.37640000007</v>
      </c>
      <c r="HZ120" s="34">
        <v>7569.701</v>
      </c>
      <c r="IA120" s="34">
        <v>-1535.8819999999823</v>
      </c>
      <c r="IB120" s="34">
        <v>767.93980000001784</v>
      </c>
      <c r="IC120" s="34">
        <v>0</v>
      </c>
      <c r="ID120" s="34">
        <v>-2303.8218000000002</v>
      </c>
      <c r="IE120" s="34">
        <v>6033.8190000000177</v>
      </c>
      <c r="IF120" s="34">
        <v>941239.19540000008</v>
      </c>
      <c r="IG120" s="34">
        <v>10678.030999999999</v>
      </c>
      <c r="IH120" s="34">
        <v>-31778.113199999945</v>
      </c>
      <c r="II120" s="34">
        <v>-7606.2685999999412</v>
      </c>
      <c r="IJ120" s="34">
        <v>0</v>
      </c>
      <c r="IK120" s="34">
        <v>-24171.844600000004</v>
      </c>
      <c r="IL120" s="34">
        <v>-21100.082199999946</v>
      </c>
      <c r="IM120" s="34">
        <v>920139.11320000014</v>
      </c>
      <c r="IN120" s="34">
        <v>6161.505000000001</v>
      </c>
      <c r="IO120" s="34">
        <v>47150.311399999773</v>
      </c>
      <c r="IP120" s="34">
        <v>47735.817799999772</v>
      </c>
      <c r="IQ120" s="34">
        <v>0</v>
      </c>
      <c r="IR120" s="34">
        <v>-585.50639999999999</v>
      </c>
      <c r="IS120" s="34">
        <v>53311.816399999778</v>
      </c>
      <c r="IT120" s="34">
        <v>973450.92959999992</v>
      </c>
      <c r="IU120" s="34">
        <v>-2261.598</v>
      </c>
      <c r="IV120" s="34">
        <v>15189.657000000008</v>
      </c>
      <c r="IW120" s="34">
        <v>23473.134807692317</v>
      </c>
      <c r="IX120" s="34">
        <v>0</v>
      </c>
      <c r="IY120" s="34">
        <v>-8283.4778076923103</v>
      </c>
      <c r="IZ120" s="34">
        <v>12928.059000000008</v>
      </c>
      <c r="JA120" s="34">
        <v>986378.98859999992</v>
      </c>
      <c r="JB120" s="34">
        <v>-1685.6330000000003</v>
      </c>
      <c r="JC120" s="34">
        <v>33930.431599999982</v>
      </c>
      <c r="JD120" s="34">
        <v>30623.060825219982</v>
      </c>
      <c r="JE120" s="34">
        <v>0</v>
      </c>
      <c r="JF120" s="34">
        <v>3307.3707747800004</v>
      </c>
      <c r="JG120" s="34">
        <v>32244.79859999998</v>
      </c>
      <c r="JH120" s="34">
        <v>1018623.7871999999</v>
      </c>
      <c r="JI120" s="34">
        <v>-3340.4259999999999</v>
      </c>
      <c r="JJ120" s="34">
        <v>21862.920400000199</v>
      </c>
      <c r="JK120" s="34">
        <v>26141.601243840199</v>
      </c>
      <c r="JL120" s="34">
        <v>0</v>
      </c>
      <c r="JM120" s="34">
        <v>-4278.6808438399994</v>
      </c>
      <c r="JN120" s="34">
        <v>18522.4944000002</v>
      </c>
      <c r="JO120" s="34">
        <v>1037146.2816000001</v>
      </c>
    </row>
    <row r="121" spans="1:275" s="10" customFormat="1" x14ac:dyDescent="0.2">
      <c r="A121" s="44" t="s">
        <v>144</v>
      </c>
      <c r="B121" s="34">
        <v>250010.45538</v>
      </c>
      <c r="C121" s="34">
        <v>-25455.716</v>
      </c>
      <c r="D121" s="34">
        <v>84161.189244999972</v>
      </c>
      <c r="E121" s="34">
        <v>84161.189244999972</v>
      </c>
      <c r="F121" s="34">
        <v>0</v>
      </c>
      <c r="G121" s="34">
        <v>0</v>
      </c>
      <c r="H121" s="34">
        <v>58705.473244999972</v>
      </c>
      <c r="I121" s="34">
        <v>308715.92862499994</v>
      </c>
      <c r="J121" s="34">
        <v>1613.8799999999999</v>
      </c>
      <c r="K121" s="34">
        <v>-23007.834048999914</v>
      </c>
      <c r="L121" s="34">
        <v>-23007.834048999914</v>
      </c>
      <c r="M121" s="34">
        <v>0</v>
      </c>
      <c r="N121" s="34">
        <v>0</v>
      </c>
      <c r="O121" s="34">
        <v>-21393.954048999916</v>
      </c>
      <c r="P121" s="34">
        <v>287321.97457600007</v>
      </c>
      <c r="Q121" s="34">
        <v>23675.848000000002</v>
      </c>
      <c r="R121" s="34">
        <v>3024.4617519999001</v>
      </c>
      <c r="S121" s="34">
        <v>3024.4617519999001</v>
      </c>
      <c r="T121" s="34">
        <v>0</v>
      </c>
      <c r="U121" s="34">
        <v>0</v>
      </c>
      <c r="V121" s="34">
        <v>26700.309751999903</v>
      </c>
      <c r="W121" s="34">
        <v>314022.28432799998</v>
      </c>
      <c r="X121" s="34">
        <v>-37454.671999999999</v>
      </c>
      <c r="Y121" s="34">
        <v>31504.949284000049</v>
      </c>
      <c r="Z121" s="34">
        <v>31504.949284000049</v>
      </c>
      <c r="AA121" s="34">
        <v>0</v>
      </c>
      <c r="AB121" s="34">
        <v>0</v>
      </c>
      <c r="AC121" s="34">
        <v>-5949.7227159999529</v>
      </c>
      <c r="AD121" s="34">
        <v>308072.56161199999</v>
      </c>
      <c r="AE121" s="34">
        <v>13307.324000000002</v>
      </c>
      <c r="AF121" s="34">
        <v>28814.688380000007</v>
      </c>
      <c r="AG121" s="34">
        <v>29071.384736388587</v>
      </c>
      <c r="AH121" s="34">
        <v>0</v>
      </c>
      <c r="AI121" s="34">
        <v>-256.69635638858017</v>
      </c>
      <c r="AJ121" s="34">
        <v>42122.012380000007</v>
      </c>
      <c r="AK121" s="34">
        <v>350194.57399200002</v>
      </c>
      <c r="AL121" s="34">
        <v>7870.4470000000001</v>
      </c>
      <c r="AM121" s="34">
        <v>-16093.207560999996</v>
      </c>
      <c r="AN121" s="34">
        <v>-16093.207560999996</v>
      </c>
      <c r="AO121" s="34">
        <v>0</v>
      </c>
      <c r="AP121" s="34">
        <v>0</v>
      </c>
      <c r="AQ121" s="34">
        <v>-8222.7605609999955</v>
      </c>
      <c r="AR121" s="34">
        <v>341971.81343099999</v>
      </c>
      <c r="AS121" s="34">
        <v>-2036.1130000000001</v>
      </c>
      <c r="AT121" s="34">
        <v>13761.447918999993</v>
      </c>
      <c r="AU121" s="34">
        <v>13634.51949834408</v>
      </c>
      <c r="AV121" s="34">
        <v>0</v>
      </c>
      <c r="AW121" s="34">
        <v>126.92842065591395</v>
      </c>
      <c r="AX121" s="34">
        <v>11725.334918999994</v>
      </c>
      <c r="AY121" s="34">
        <v>353697.14835000003</v>
      </c>
      <c r="AZ121" s="34">
        <v>-3936.2560000000003</v>
      </c>
      <c r="BA121" s="34">
        <v>10898.648161999976</v>
      </c>
      <c r="BB121" s="34">
        <v>10898.648161999976</v>
      </c>
      <c r="BC121" s="34">
        <v>0</v>
      </c>
      <c r="BD121" s="34">
        <v>0</v>
      </c>
      <c r="BE121" s="34">
        <v>6962.3921619999746</v>
      </c>
      <c r="BF121" s="34">
        <v>360659.54051199998</v>
      </c>
      <c r="BG121" s="34">
        <v>3419.7399999999993</v>
      </c>
      <c r="BH121" s="34">
        <v>-1305.2525279999986</v>
      </c>
      <c r="BI121" s="34">
        <v>-1981.7520729500752</v>
      </c>
      <c r="BJ121" s="34">
        <v>0</v>
      </c>
      <c r="BK121" s="34">
        <v>676.49954495007671</v>
      </c>
      <c r="BL121" s="34">
        <v>2114.4874720000007</v>
      </c>
      <c r="BM121" s="34">
        <v>362774.02798399999</v>
      </c>
      <c r="BN121" s="34">
        <v>19058.256000000001</v>
      </c>
      <c r="BO121" s="34">
        <v>-12270.528943999996</v>
      </c>
      <c r="BP121" s="34">
        <v>-12270.528943999996</v>
      </c>
      <c r="BQ121" s="34">
        <v>0</v>
      </c>
      <c r="BR121" s="34">
        <v>0</v>
      </c>
      <c r="BS121" s="34">
        <v>6787.7270560000034</v>
      </c>
      <c r="BT121" s="34">
        <v>369561.75503999996</v>
      </c>
      <c r="BU121" s="34">
        <v>16595.727999999999</v>
      </c>
      <c r="BV121" s="34">
        <v>6301.6659719999734</v>
      </c>
      <c r="BW121" s="34">
        <v>6301.6659719999734</v>
      </c>
      <c r="BX121" s="34">
        <v>0</v>
      </c>
      <c r="BY121" s="34">
        <v>0</v>
      </c>
      <c r="BZ121" s="34">
        <v>22897.393971999973</v>
      </c>
      <c r="CA121" s="34">
        <v>392459.14901199995</v>
      </c>
      <c r="CB121" s="34">
        <v>2850.1080000000011</v>
      </c>
      <c r="CC121" s="34">
        <v>26092.02911000001</v>
      </c>
      <c r="CD121" s="34">
        <v>26092.02911000001</v>
      </c>
      <c r="CE121" s="34">
        <v>0</v>
      </c>
      <c r="CF121" s="34">
        <v>0</v>
      </c>
      <c r="CG121" s="34">
        <v>28942.137110000014</v>
      </c>
      <c r="CH121" s="34">
        <v>421401.28612199996</v>
      </c>
      <c r="CI121" s="34">
        <v>-15261.727000000001</v>
      </c>
      <c r="CJ121" s="34">
        <v>-31080.003031999986</v>
      </c>
      <c r="CK121" s="34">
        <v>-18567.285698822216</v>
      </c>
      <c r="CL121" s="34">
        <v>0</v>
      </c>
      <c r="CM121" s="34">
        <v>-12512.71733317777</v>
      </c>
      <c r="CN121" s="34">
        <v>-46341.730031999992</v>
      </c>
      <c r="CO121" s="34">
        <v>375059.55608999997</v>
      </c>
      <c r="CP121" s="34">
        <v>19167.773000000001</v>
      </c>
      <c r="CQ121" s="34">
        <v>-14458.174919999981</v>
      </c>
      <c r="CR121" s="34">
        <v>-14458.174919999981</v>
      </c>
      <c r="CS121" s="34">
        <v>0</v>
      </c>
      <c r="CT121" s="34">
        <v>0</v>
      </c>
      <c r="CU121" s="34">
        <v>4709.5980800000179</v>
      </c>
      <c r="CV121" s="34">
        <v>379769.15416999999</v>
      </c>
      <c r="CW121" s="34">
        <v>9104.6309999999994</v>
      </c>
      <c r="CX121" s="34">
        <v>11942.797798000003</v>
      </c>
      <c r="CY121" s="34">
        <v>25617.296613217404</v>
      </c>
      <c r="CZ121" s="34">
        <v>0</v>
      </c>
      <c r="DA121" s="34">
        <v>-13674.498815217401</v>
      </c>
      <c r="DB121" s="34">
        <v>21047.428798000004</v>
      </c>
      <c r="DC121" s="34">
        <v>400816.58296800003</v>
      </c>
      <c r="DD121" s="34">
        <v>16970.688000000002</v>
      </c>
      <c r="DE121" s="34">
        <v>-73899.032088000036</v>
      </c>
      <c r="DF121" s="34">
        <v>-11793.719109978192</v>
      </c>
      <c r="DG121" s="34">
        <v>0</v>
      </c>
      <c r="DH121" s="34">
        <v>-62105.312978021844</v>
      </c>
      <c r="DI121" s="34">
        <v>-56928.344088000034</v>
      </c>
      <c r="DJ121" s="34">
        <v>343888.23887999996</v>
      </c>
      <c r="DK121" s="34">
        <v>10602.619000000002</v>
      </c>
      <c r="DL121" s="34">
        <v>-7559.5819000000211</v>
      </c>
      <c r="DM121" s="34">
        <v>-5484.3402437333516</v>
      </c>
      <c r="DN121" s="34">
        <v>0</v>
      </c>
      <c r="DO121" s="34">
        <v>-2075.2416562666695</v>
      </c>
      <c r="DP121" s="34">
        <v>3043.0370999999805</v>
      </c>
      <c r="DQ121" s="34">
        <v>346931.27597999998</v>
      </c>
      <c r="DR121" s="34">
        <v>9354.4030000000002</v>
      </c>
      <c r="DS121" s="34">
        <v>-19498.176258</v>
      </c>
      <c r="DT121" s="34">
        <v>-9218.8929518571331</v>
      </c>
      <c r="DU121" s="34">
        <v>0</v>
      </c>
      <c r="DV121" s="34">
        <v>-10279.283306142868</v>
      </c>
      <c r="DW121" s="34">
        <v>-10143.773258000001</v>
      </c>
      <c r="DX121" s="34">
        <v>336787.50272199995</v>
      </c>
      <c r="DY121" s="34">
        <v>24171.667999999998</v>
      </c>
      <c r="DZ121" s="34">
        <v>-41259.881246999968</v>
      </c>
      <c r="EA121" s="34">
        <v>-26608.322077434736</v>
      </c>
      <c r="EB121" s="34">
        <v>0</v>
      </c>
      <c r="EC121" s="34">
        <v>-14651.559169565229</v>
      </c>
      <c r="ED121" s="34">
        <v>-17088.213246999967</v>
      </c>
      <c r="EE121" s="34">
        <v>319699.289475</v>
      </c>
      <c r="EF121" s="34">
        <v>17340.672999999999</v>
      </c>
      <c r="EG121" s="34">
        <v>-17181.517675000017</v>
      </c>
      <c r="EH121" s="34">
        <v>-1824.5767961956353</v>
      </c>
      <c r="EI121" s="34">
        <v>0</v>
      </c>
      <c r="EJ121" s="34">
        <v>-15356.94087880438</v>
      </c>
      <c r="EK121" s="34">
        <v>159.15532499998335</v>
      </c>
      <c r="EL121" s="34">
        <v>319858.4448</v>
      </c>
      <c r="EM121" s="34">
        <v>16877.583999999999</v>
      </c>
      <c r="EN121" s="34">
        <v>35050.784700000033</v>
      </c>
      <c r="EO121" s="34">
        <v>42040.440478022021</v>
      </c>
      <c r="EP121" s="34">
        <v>0</v>
      </c>
      <c r="EQ121" s="34">
        <v>-6989.6557780219864</v>
      </c>
      <c r="ER121" s="34">
        <v>51928.368700000035</v>
      </c>
      <c r="ES121" s="34">
        <v>371786.81349999999</v>
      </c>
      <c r="ET121" s="34">
        <v>6536.9450000000006</v>
      </c>
      <c r="EU121" s="34">
        <v>-15763.605900000022</v>
      </c>
      <c r="EV121" s="34">
        <v>-10649.88305384617</v>
      </c>
      <c r="EW121" s="34">
        <v>0</v>
      </c>
      <c r="EX121" s="34">
        <v>-5113.7228461538525</v>
      </c>
      <c r="EY121" s="34">
        <v>-9226.6609000000226</v>
      </c>
      <c r="EZ121" s="34">
        <v>362560.15259999997</v>
      </c>
      <c r="FA121" s="34">
        <v>19707.427000000003</v>
      </c>
      <c r="FB121" s="34">
        <v>17907.165299999979</v>
      </c>
      <c r="FC121" s="34">
        <v>22157.504202173895</v>
      </c>
      <c r="FD121" s="34">
        <v>0</v>
      </c>
      <c r="FE121" s="34">
        <v>-4250.3389021739185</v>
      </c>
      <c r="FF121" s="34">
        <v>37614.592299999982</v>
      </c>
      <c r="FG121" s="34">
        <v>400174.74489999999</v>
      </c>
      <c r="FH121" s="34">
        <v>22391.434999999998</v>
      </c>
      <c r="FI121" s="34">
        <v>-2462.173099999995</v>
      </c>
      <c r="FJ121" s="34">
        <v>7403.2959282608781</v>
      </c>
      <c r="FK121" s="34">
        <v>0</v>
      </c>
      <c r="FL121" s="34">
        <v>-9865.4690282608735</v>
      </c>
      <c r="FM121" s="34">
        <v>19929.261900000005</v>
      </c>
      <c r="FN121" s="34">
        <v>420104.00679999997</v>
      </c>
      <c r="FO121" s="34">
        <v>8282.0290000000005</v>
      </c>
      <c r="FP121" s="34">
        <v>-11948.458999999933</v>
      </c>
      <c r="FQ121" s="34">
        <v>-11948.458999999933</v>
      </c>
      <c r="FR121" s="34">
        <v>0</v>
      </c>
      <c r="FS121" s="34">
        <v>0</v>
      </c>
      <c r="FT121" s="34">
        <v>-3666.4299999999339</v>
      </c>
      <c r="FU121" s="34">
        <v>416437.57680000004</v>
      </c>
      <c r="FV121" s="34">
        <v>-16547.367999999999</v>
      </c>
      <c r="FW121" s="34">
        <v>-5833.8587999999963</v>
      </c>
      <c r="FX121" s="34">
        <v>-5833.8587999999963</v>
      </c>
      <c r="FY121" s="34">
        <v>0</v>
      </c>
      <c r="FZ121" s="34">
        <v>0</v>
      </c>
      <c r="GA121" s="34">
        <v>-22381.226799999993</v>
      </c>
      <c r="GB121" s="34">
        <v>394056.35000000003</v>
      </c>
      <c r="GC121" s="34">
        <v>-4611.1679999999997</v>
      </c>
      <c r="GD121" s="34">
        <v>-1967.102000000008</v>
      </c>
      <c r="GE121" s="34">
        <v>-9959.6790076087109</v>
      </c>
      <c r="GF121" s="34">
        <v>0</v>
      </c>
      <c r="GG121" s="34">
        <v>7992.5770076087038</v>
      </c>
      <c r="GH121" s="34">
        <v>-6578.2700000000077</v>
      </c>
      <c r="GI121" s="34">
        <v>387478.08</v>
      </c>
      <c r="GJ121" s="34">
        <v>2508.6999999999998</v>
      </c>
      <c r="GK121" s="34">
        <v>5574.398199999996</v>
      </c>
      <c r="GL121" s="34">
        <v>3893.5177293478246</v>
      </c>
      <c r="GM121" s="34">
        <v>0</v>
      </c>
      <c r="GN121" s="34">
        <v>1680.880470652171</v>
      </c>
      <c r="GO121" s="34">
        <v>8083.0981999999958</v>
      </c>
      <c r="GP121" s="34">
        <v>395561.17820000002</v>
      </c>
      <c r="GQ121" s="34">
        <v>-334.61200000000048</v>
      </c>
      <c r="GR121" s="34">
        <v>-490.20050000004318</v>
      </c>
      <c r="GS121" s="34">
        <v>19041.069139999971</v>
      </c>
      <c r="GT121" s="34">
        <v>0</v>
      </c>
      <c r="GU121" s="34">
        <v>-19531.269640000013</v>
      </c>
      <c r="GV121" s="34">
        <v>-824.81250000004366</v>
      </c>
      <c r="GW121" s="34">
        <v>394736.36569999997</v>
      </c>
      <c r="GX121" s="34">
        <v>-32063.37</v>
      </c>
      <c r="GY121" s="34">
        <v>-32619.213899999973</v>
      </c>
      <c r="GZ121" s="34">
        <v>-9244.548799999975</v>
      </c>
      <c r="HA121" s="34">
        <v>0</v>
      </c>
      <c r="HB121" s="34">
        <v>-23374.665099999998</v>
      </c>
      <c r="HC121" s="34">
        <v>-64682.583899999969</v>
      </c>
      <c r="HD121" s="34">
        <v>330053.7818</v>
      </c>
      <c r="HE121" s="34">
        <v>-55347.170999999995</v>
      </c>
      <c r="HF121" s="34">
        <v>11991.213200000015</v>
      </c>
      <c r="HG121" s="34">
        <v>52321.615699866008</v>
      </c>
      <c r="HH121" s="34">
        <v>0</v>
      </c>
      <c r="HI121" s="34">
        <v>-40330.402499865995</v>
      </c>
      <c r="HJ121" s="34">
        <v>-43355.957799999982</v>
      </c>
      <c r="HK121" s="34">
        <v>286697.82400000002</v>
      </c>
      <c r="HL121" s="34">
        <v>-10202.639000000001</v>
      </c>
      <c r="HM121" s="34">
        <v>-29474.292000000016</v>
      </c>
      <c r="HN121" s="34">
        <v>-12140.775600000015</v>
      </c>
      <c r="HO121" s="34">
        <v>0</v>
      </c>
      <c r="HP121" s="34">
        <v>-17333.5164</v>
      </c>
      <c r="HQ121" s="34">
        <v>-39676.931000000019</v>
      </c>
      <c r="HR121" s="34">
        <v>247020.89300000001</v>
      </c>
      <c r="HS121" s="34">
        <v>71052.789999999994</v>
      </c>
      <c r="HT121" s="34">
        <v>6216.6617999999926</v>
      </c>
      <c r="HU121" s="34">
        <v>2596.3703999999925</v>
      </c>
      <c r="HV121" s="34">
        <v>0</v>
      </c>
      <c r="HW121" s="34">
        <v>3620.2914000000005</v>
      </c>
      <c r="HX121" s="34">
        <v>77269.451799999995</v>
      </c>
      <c r="HY121" s="34">
        <v>324290.34480000002</v>
      </c>
      <c r="HZ121" s="34">
        <v>-3035.194</v>
      </c>
      <c r="IA121" s="34">
        <v>8045.0921999999955</v>
      </c>
      <c r="IB121" s="34">
        <v>767.9407999999944</v>
      </c>
      <c r="IC121" s="34">
        <v>0</v>
      </c>
      <c r="ID121" s="34">
        <v>7277.1514000000006</v>
      </c>
      <c r="IE121" s="34">
        <v>5009.8981999999951</v>
      </c>
      <c r="IF121" s="34">
        <v>329300.24300000002</v>
      </c>
      <c r="IG121" s="34">
        <v>-19893.317000000003</v>
      </c>
      <c r="IH121" s="34">
        <v>7935.384800000038</v>
      </c>
      <c r="II121" s="34">
        <v>-5229.3111999999637</v>
      </c>
      <c r="IJ121" s="34">
        <v>0</v>
      </c>
      <c r="IK121" s="34">
        <v>13164.696000000002</v>
      </c>
      <c r="IL121" s="34">
        <v>-11957.932199999963</v>
      </c>
      <c r="IM121" s="34">
        <v>317342.31080000004</v>
      </c>
      <c r="IN121" s="34">
        <v>-35429.902999999998</v>
      </c>
      <c r="IO121" s="34">
        <v>23656.000199999922</v>
      </c>
      <c r="IP121" s="34">
        <v>15788.257949999921</v>
      </c>
      <c r="IQ121" s="34">
        <v>0</v>
      </c>
      <c r="IR121" s="34">
        <v>7867.7422500000002</v>
      </c>
      <c r="IS121" s="34">
        <v>-11773.902800000076</v>
      </c>
      <c r="IT121" s="34">
        <v>305568.40799999994</v>
      </c>
      <c r="IU121" s="34">
        <v>20202.810000000005</v>
      </c>
      <c r="IV121" s="34">
        <v>4629.8555999999853</v>
      </c>
      <c r="IW121" s="34">
        <v>4629.8555999999853</v>
      </c>
      <c r="IX121" s="34">
        <v>0</v>
      </c>
      <c r="IY121" s="34">
        <v>0</v>
      </c>
      <c r="IZ121" s="34">
        <v>24832.665599999989</v>
      </c>
      <c r="JA121" s="34">
        <v>330401.07359999995</v>
      </c>
      <c r="JB121" s="34">
        <v>-10350.141999999998</v>
      </c>
      <c r="JC121" s="34">
        <v>6396.750600000034</v>
      </c>
      <c r="JD121" s="34">
        <v>6396.7506000000531</v>
      </c>
      <c r="JE121" s="34">
        <v>0</v>
      </c>
      <c r="JF121" s="34">
        <v>0</v>
      </c>
      <c r="JG121" s="34">
        <v>-3953.3913999999641</v>
      </c>
      <c r="JH121" s="34">
        <v>326447.68219999998</v>
      </c>
      <c r="JI121" s="34">
        <v>32015.568000000003</v>
      </c>
      <c r="JJ121" s="34">
        <v>10346.527399999988</v>
      </c>
      <c r="JK121" s="34">
        <v>10346.52739999999</v>
      </c>
      <c r="JL121" s="34">
        <v>0</v>
      </c>
      <c r="JM121" s="34">
        <v>0</v>
      </c>
      <c r="JN121" s="34">
        <v>42362.095399999991</v>
      </c>
      <c r="JO121" s="34">
        <v>368809.77759999997</v>
      </c>
    </row>
    <row r="122" spans="1:275" s="10" customFormat="1" x14ac:dyDescent="0.2">
      <c r="A122" s="45" t="s">
        <v>17</v>
      </c>
      <c r="B122" s="34">
        <v>250010.45538</v>
      </c>
      <c r="C122" s="34">
        <v>-25455.716</v>
      </c>
      <c r="D122" s="34">
        <v>84161.189244999972</v>
      </c>
      <c r="E122" s="34">
        <v>84161.189244999972</v>
      </c>
      <c r="F122" s="34">
        <v>0</v>
      </c>
      <c r="G122" s="34">
        <v>0</v>
      </c>
      <c r="H122" s="34">
        <v>58705.473244999972</v>
      </c>
      <c r="I122" s="34">
        <v>308715.92862499994</v>
      </c>
      <c r="J122" s="34">
        <v>1613.8799999999999</v>
      </c>
      <c r="K122" s="34">
        <v>-23007.834048999914</v>
      </c>
      <c r="L122" s="34">
        <v>-23007.834048999914</v>
      </c>
      <c r="M122" s="34">
        <v>0</v>
      </c>
      <c r="N122" s="34">
        <v>0</v>
      </c>
      <c r="O122" s="34">
        <v>-21393.954048999916</v>
      </c>
      <c r="P122" s="34">
        <v>287321.97457600007</v>
      </c>
      <c r="Q122" s="34">
        <v>23675.848000000002</v>
      </c>
      <c r="R122" s="34">
        <v>3024.4617519999001</v>
      </c>
      <c r="S122" s="34">
        <v>3024.4617519999001</v>
      </c>
      <c r="T122" s="34">
        <v>0</v>
      </c>
      <c r="U122" s="34">
        <v>0</v>
      </c>
      <c r="V122" s="34">
        <v>26700.309751999903</v>
      </c>
      <c r="W122" s="34">
        <v>314022.28432799998</v>
      </c>
      <c r="X122" s="34">
        <v>-37454.671999999999</v>
      </c>
      <c r="Y122" s="34">
        <v>31504.949284000049</v>
      </c>
      <c r="Z122" s="34">
        <v>31504.949284000049</v>
      </c>
      <c r="AA122" s="34">
        <v>0</v>
      </c>
      <c r="AB122" s="34">
        <v>0</v>
      </c>
      <c r="AC122" s="34">
        <v>-5949.7227159999529</v>
      </c>
      <c r="AD122" s="34">
        <v>308072.56161199999</v>
      </c>
      <c r="AE122" s="34">
        <v>13307.324000000002</v>
      </c>
      <c r="AF122" s="34">
        <v>28814.688380000007</v>
      </c>
      <c r="AG122" s="34">
        <v>29071.384736388587</v>
      </c>
      <c r="AH122" s="34">
        <v>0</v>
      </c>
      <c r="AI122" s="34">
        <v>-256.69635638858017</v>
      </c>
      <c r="AJ122" s="34">
        <v>42122.012380000007</v>
      </c>
      <c r="AK122" s="34">
        <v>350194.57399200002</v>
      </c>
      <c r="AL122" s="34">
        <v>7870.4470000000001</v>
      </c>
      <c r="AM122" s="34">
        <v>-16093.207560999996</v>
      </c>
      <c r="AN122" s="34">
        <v>-16093.207560999996</v>
      </c>
      <c r="AO122" s="34">
        <v>0</v>
      </c>
      <c r="AP122" s="34">
        <v>0</v>
      </c>
      <c r="AQ122" s="34">
        <v>-8222.7605609999955</v>
      </c>
      <c r="AR122" s="34">
        <v>341971.81343099999</v>
      </c>
      <c r="AS122" s="34">
        <v>-2036.1130000000001</v>
      </c>
      <c r="AT122" s="34">
        <v>13761.447918999993</v>
      </c>
      <c r="AU122" s="34">
        <v>13634.51949834408</v>
      </c>
      <c r="AV122" s="34">
        <v>0</v>
      </c>
      <c r="AW122" s="34">
        <v>126.92842065591395</v>
      </c>
      <c r="AX122" s="34">
        <v>11725.334918999994</v>
      </c>
      <c r="AY122" s="34">
        <v>353697.14835000003</v>
      </c>
      <c r="AZ122" s="34">
        <v>-3936.2560000000003</v>
      </c>
      <c r="BA122" s="34">
        <v>10898.648161999976</v>
      </c>
      <c r="BB122" s="34">
        <v>10898.648161999976</v>
      </c>
      <c r="BC122" s="34">
        <v>0</v>
      </c>
      <c r="BD122" s="34">
        <v>0</v>
      </c>
      <c r="BE122" s="34">
        <v>6962.3921619999746</v>
      </c>
      <c r="BF122" s="34">
        <v>360659.54051199998</v>
      </c>
      <c r="BG122" s="34">
        <v>3419.7399999999993</v>
      </c>
      <c r="BH122" s="34">
        <v>-1305.2525279999986</v>
      </c>
      <c r="BI122" s="34">
        <v>-1981.7520729500752</v>
      </c>
      <c r="BJ122" s="34">
        <v>0</v>
      </c>
      <c r="BK122" s="34">
        <v>676.49954495007671</v>
      </c>
      <c r="BL122" s="34">
        <v>2114.4874720000007</v>
      </c>
      <c r="BM122" s="34">
        <v>362774.02798399999</v>
      </c>
      <c r="BN122" s="34">
        <v>19058.256000000001</v>
      </c>
      <c r="BO122" s="34">
        <v>-12270.528943999996</v>
      </c>
      <c r="BP122" s="34">
        <v>-12270.528943999996</v>
      </c>
      <c r="BQ122" s="34">
        <v>0</v>
      </c>
      <c r="BR122" s="34">
        <v>0</v>
      </c>
      <c r="BS122" s="34">
        <v>6787.7270560000034</v>
      </c>
      <c r="BT122" s="34">
        <v>369561.75503999996</v>
      </c>
      <c r="BU122" s="34">
        <v>16595.727999999999</v>
      </c>
      <c r="BV122" s="34">
        <v>6301.6659719999734</v>
      </c>
      <c r="BW122" s="34">
        <v>6301.6659719999734</v>
      </c>
      <c r="BX122" s="34">
        <v>0</v>
      </c>
      <c r="BY122" s="34">
        <v>0</v>
      </c>
      <c r="BZ122" s="34">
        <v>22897.393971999973</v>
      </c>
      <c r="CA122" s="34">
        <v>392459.14901199995</v>
      </c>
      <c r="CB122" s="34">
        <v>2850.1080000000011</v>
      </c>
      <c r="CC122" s="34">
        <v>26092.02911000001</v>
      </c>
      <c r="CD122" s="34">
        <v>26092.02911000001</v>
      </c>
      <c r="CE122" s="34">
        <v>0</v>
      </c>
      <c r="CF122" s="34">
        <v>0</v>
      </c>
      <c r="CG122" s="34">
        <v>28942.137110000014</v>
      </c>
      <c r="CH122" s="34">
        <v>421401.28612199996</v>
      </c>
      <c r="CI122" s="34">
        <v>-15261.727000000001</v>
      </c>
      <c r="CJ122" s="34">
        <v>-31080.003031999986</v>
      </c>
      <c r="CK122" s="34">
        <v>-18567.285698822216</v>
      </c>
      <c r="CL122" s="34">
        <v>0</v>
      </c>
      <c r="CM122" s="34">
        <v>-12512.71733317777</v>
      </c>
      <c r="CN122" s="34">
        <v>-46341.730031999992</v>
      </c>
      <c r="CO122" s="34">
        <v>375059.55608999997</v>
      </c>
      <c r="CP122" s="34">
        <v>19167.773000000001</v>
      </c>
      <c r="CQ122" s="34">
        <v>-14458.174919999981</v>
      </c>
      <c r="CR122" s="34">
        <v>-14458.174919999981</v>
      </c>
      <c r="CS122" s="34">
        <v>0</v>
      </c>
      <c r="CT122" s="34">
        <v>0</v>
      </c>
      <c r="CU122" s="34">
        <v>4709.5980800000179</v>
      </c>
      <c r="CV122" s="34">
        <v>379769.15416999999</v>
      </c>
      <c r="CW122" s="34">
        <v>9104.6309999999994</v>
      </c>
      <c r="CX122" s="34">
        <v>11942.797798000003</v>
      </c>
      <c r="CY122" s="34">
        <v>25617.296613217404</v>
      </c>
      <c r="CZ122" s="34">
        <v>0</v>
      </c>
      <c r="DA122" s="34">
        <v>-13674.498815217401</v>
      </c>
      <c r="DB122" s="34">
        <v>21047.428798000004</v>
      </c>
      <c r="DC122" s="34">
        <v>400816.58296800003</v>
      </c>
      <c r="DD122" s="34">
        <v>16970.688000000002</v>
      </c>
      <c r="DE122" s="34">
        <v>-73899.032088000036</v>
      </c>
      <c r="DF122" s="34">
        <v>-11793.719109978192</v>
      </c>
      <c r="DG122" s="34">
        <v>0</v>
      </c>
      <c r="DH122" s="34">
        <v>-62105.312978021844</v>
      </c>
      <c r="DI122" s="34">
        <v>-56928.344088000034</v>
      </c>
      <c r="DJ122" s="34">
        <v>343888.23887999996</v>
      </c>
      <c r="DK122" s="34">
        <v>10602.619000000002</v>
      </c>
      <c r="DL122" s="34">
        <v>-7559.5819000000211</v>
      </c>
      <c r="DM122" s="34">
        <v>-5484.3402437333516</v>
      </c>
      <c r="DN122" s="34">
        <v>0</v>
      </c>
      <c r="DO122" s="34">
        <v>-2075.2416562666695</v>
      </c>
      <c r="DP122" s="34">
        <v>3043.0370999999805</v>
      </c>
      <c r="DQ122" s="34">
        <v>346931.27597999998</v>
      </c>
      <c r="DR122" s="34">
        <v>9354.4030000000002</v>
      </c>
      <c r="DS122" s="34">
        <v>-19498.176258</v>
      </c>
      <c r="DT122" s="34">
        <v>-9218.8929518571331</v>
      </c>
      <c r="DU122" s="34">
        <v>0</v>
      </c>
      <c r="DV122" s="34">
        <v>-10279.283306142868</v>
      </c>
      <c r="DW122" s="34">
        <v>-10143.773258000001</v>
      </c>
      <c r="DX122" s="34">
        <v>336787.50272199995</v>
      </c>
      <c r="DY122" s="34">
        <v>24171.667999999998</v>
      </c>
      <c r="DZ122" s="34">
        <v>-41259.881246999968</v>
      </c>
      <c r="EA122" s="34">
        <v>-26608.322077434736</v>
      </c>
      <c r="EB122" s="34">
        <v>0</v>
      </c>
      <c r="EC122" s="34">
        <v>-14651.559169565229</v>
      </c>
      <c r="ED122" s="34">
        <v>-17088.213246999967</v>
      </c>
      <c r="EE122" s="34">
        <v>319699.289475</v>
      </c>
      <c r="EF122" s="34">
        <v>17340.672999999999</v>
      </c>
      <c r="EG122" s="34">
        <v>-17181.517675000017</v>
      </c>
      <c r="EH122" s="34">
        <v>-1824.5767961956353</v>
      </c>
      <c r="EI122" s="34">
        <v>0</v>
      </c>
      <c r="EJ122" s="34">
        <v>-15356.94087880438</v>
      </c>
      <c r="EK122" s="34">
        <v>159.15532499998335</v>
      </c>
      <c r="EL122" s="34">
        <v>319858.4448</v>
      </c>
      <c r="EM122" s="34">
        <v>16877.583999999999</v>
      </c>
      <c r="EN122" s="34">
        <v>35050.784700000033</v>
      </c>
      <c r="EO122" s="34">
        <v>42040.440478022021</v>
      </c>
      <c r="EP122" s="34">
        <v>0</v>
      </c>
      <c r="EQ122" s="34">
        <v>-6989.6557780219864</v>
      </c>
      <c r="ER122" s="34">
        <v>51928.368700000035</v>
      </c>
      <c r="ES122" s="34">
        <v>371786.81349999999</v>
      </c>
      <c r="ET122" s="34">
        <v>6536.9450000000006</v>
      </c>
      <c r="EU122" s="34">
        <v>-15763.605900000022</v>
      </c>
      <c r="EV122" s="34">
        <v>-10649.88305384617</v>
      </c>
      <c r="EW122" s="34">
        <v>0</v>
      </c>
      <c r="EX122" s="34">
        <v>-5113.7228461538525</v>
      </c>
      <c r="EY122" s="34">
        <v>-9226.6609000000226</v>
      </c>
      <c r="EZ122" s="34">
        <v>362560.15259999997</v>
      </c>
      <c r="FA122" s="34">
        <v>19707.427000000003</v>
      </c>
      <c r="FB122" s="34">
        <v>17907.165299999979</v>
      </c>
      <c r="FC122" s="34">
        <v>22157.504202173895</v>
      </c>
      <c r="FD122" s="34">
        <v>0</v>
      </c>
      <c r="FE122" s="34">
        <v>-4250.3389021739185</v>
      </c>
      <c r="FF122" s="34">
        <v>37614.592299999982</v>
      </c>
      <c r="FG122" s="34">
        <v>400174.74489999999</v>
      </c>
      <c r="FH122" s="34">
        <v>22391.434999999998</v>
      </c>
      <c r="FI122" s="34">
        <v>-2462.173099999995</v>
      </c>
      <c r="FJ122" s="34">
        <v>7403.2959282608781</v>
      </c>
      <c r="FK122" s="34">
        <v>0</v>
      </c>
      <c r="FL122" s="34">
        <v>-9865.4690282608735</v>
      </c>
      <c r="FM122" s="34">
        <v>19929.261900000005</v>
      </c>
      <c r="FN122" s="34">
        <v>420104.00679999997</v>
      </c>
      <c r="FO122" s="34">
        <v>8282.0290000000005</v>
      </c>
      <c r="FP122" s="34">
        <v>-11948.458999999933</v>
      </c>
      <c r="FQ122" s="34">
        <v>-11948.458999999933</v>
      </c>
      <c r="FR122" s="34">
        <v>0</v>
      </c>
      <c r="FS122" s="34">
        <v>0</v>
      </c>
      <c r="FT122" s="34">
        <v>-3666.4299999999339</v>
      </c>
      <c r="FU122" s="34">
        <v>416437.57680000004</v>
      </c>
      <c r="FV122" s="34">
        <v>-16547.367999999999</v>
      </c>
      <c r="FW122" s="34">
        <v>-5833.8587999999963</v>
      </c>
      <c r="FX122" s="34">
        <v>-5833.8587999999963</v>
      </c>
      <c r="FY122" s="34">
        <v>0</v>
      </c>
      <c r="FZ122" s="34">
        <v>0</v>
      </c>
      <c r="GA122" s="34">
        <v>-22381.226799999993</v>
      </c>
      <c r="GB122" s="34">
        <v>394056.35000000003</v>
      </c>
      <c r="GC122" s="34">
        <v>-4611.1679999999997</v>
      </c>
      <c r="GD122" s="34">
        <v>-1967.102000000008</v>
      </c>
      <c r="GE122" s="34">
        <v>-9959.6790076087109</v>
      </c>
      <c r="GF122" s="34">
        <v>0</v>
      </c>
      <c r="GG122" s="34">
        <v>7992.5770076087038</v>
      </c>
      <c r="GH122" s="34">
        <v>-6578.2700000000077</v>
      </c>
      <c r="GI122" s="34">
        <v>387478.08</v>
      </c>
      <c r="GJ122" s="34">
        <v>2508.6999999999998</v>
      </c>
      <c r="GK122" s="34">
        <v>5574.398199999996</v>
      </c>
      <c r="GL122" s="34">
        <v>3893.5177293478246</v>
      </c>
      <c r="GM122" s="34">
        <v>0</v>
      </c>
      <c r="GN122" s="34">
        <v>1680.880470652171</v>
      </c>
      <c r="GO122" s="34">
        <v>8083.0981999999958</v>
      </c>
      <c r="GP122" s="34">
        <v>395561.17820000002</v>
      </c>
      <c r="GQ122" s="34">
        <v>-334.61200000000048</v>
      </c>
      <c r="GR122" s="34">
        <v>-490.20050000004318</v>
      </c>
      <c r="GS122" s="34">
        <v>19041.069139999971</v>
      </c>
      <c r="GT122" s="34">
        <v>0</v>
      </c>
      <c r="GU122" s="34">
        <v>-19531.269640000013</v>
      </c>
      <c r="GV122" s="34">
        <v>-824.81250000004366</v>
      </c>
      <c r="GW122" s="34">
        <v>394736.36569999997</v>
      </c>
      <c r="GX122" s="34">
        <v>-32063.37</v>
      </c>
      <c r="GY122" s="34">
        <v>-32619.213899999973</v>
      </c>
      <c r="GZ122" s="34">
        <v>-9244.548799999975</v>
      </c>
      <c r="HA122" s="34">
        <v>0</v>
      </c>
      <c r="HB122" s="34">
        <v>-23374.665099999998</v>
      </c>
      <c r="HC122" s="34">
        <v>-64682.583899999969</v>
      </c>
      <c r="HD122" s="34">
        <v>330053.7818</v>
      </c>
      <c r="HE122" s="34">
        <v>-55347.170999999995</v>
      </c>
      <c r="HF122" s="34">
        <v>11991.213200000015</v>
      </c>
      <c r="HG122" s="34">
        <v>52321.615699866008</v>
      </c>
      <c r="HH122" s="34">
        <v>0</v>
      </c>
      <c r="HI122" s="34">
        <v>-40330.402499865995</v>
      </c>
      <c r="HJ122" s="34">
        <v>-43355.957799999982</v>
      </c>
      <c r="HK122" s="34">
        <v>286697.82400000002</v>
      </c>
      <c r="HL122" s="34">
        <v>-10202.639000000001</v>
      </c>
      <c r="HM122" s="34">
        <v>-29474.292000000016</v>
      </c>
      <c r="HN122" s="34">
        <v>-12140.775600000015</v>
      </c>
      <c r="HO122" s="34">
        <v>0</v>
      </c>
      <c r="HP122" s="34">
        <v>-17333.5164</v>
      </c>
      <c r="HQ122" s="34">
        <v>-39676.931000000019</v>
      </c>
      <c r="HR122" s="34">
        <v>247020.89300000001</v>
      </c>
      <c r="HS122" s="34">
        <v>71052.789999999994</v>
      </c>
      <c r="HT122" s="34">
        <v>6216.6617999999926</v>
      </c>
      <c r="HU122" s="34">
        <v>2596.3703999999925</v>
      </c>
      <c r="HV122" s="34">
        <v>0</v>
      </c>
      <c r="HW122" s="34">
        <v>3620.2914000000005</v>
      </c>
      <c r="HX122" s="34">
        <v>77269.451799999995</v>
      </c>
      <c r="HY122" s="34">
        <v>324290.34480000002</v>
      </c>
      <c r="HZ122" s="34">
        <v>-3035.194</v>
      </c>
      <c r="IA122" s="34">
        <v>8045.0921999999955</v>
      </c>
      <c r="IB122" s="34">
        <v>767.9407999999944</v>
      </c>
      <c r="IC122" s="34">
        <v>0</v>
      </c>
      <c r="ID122" s="34">
        <v>7277.1514000000006</v>
      </c>
      <c r="IE122" s="34">
        <v>5009.8981999999951</v>
      </c>
      <c r="IF122" s="34">
        <v>329300.24300000002</v>
      </c>
      <c r="IG122" s="34">
        <v>-19893.317000000003</v>
      </c>
      <c r="IH122" s="34">
        <v>7935.384800000038</v>
      </c>
      <c r="II122" s="34">
        <v>-5229.3111999999637</v>
      </c>
      <c r="IJ122" s="34">
        <v>0</v>
      </c>
      <c r="IK122" s="34">
        <v>13164.696000000002</v>
      </c>
      <c r="IL122" s="34">
        <v>-11957.932199999963</v>
      </c>
      <c r="IM122" s="34">
        <v>317342.31080000004</v>
      </c>
      <c r="IN122" s="34">
        <v>-35429.902999999998</v>
      </c>
      <c r="IO122" s="34">
        <v>23656.000199999922</v>
      </c>
      <c r="IP122" s="34">
        <v>15788.257949999921</v>
      </c>
      <c r="IQ122" s="34">
        <v>0</v>
      </c>
      <c r="IR122" s="34">
        <v>7867.7422500000002</v>
      </c>
      <c r="IS122" s="34">
        <v>-11773.902800000076</v>
      </c>
      <c r="IT122" s="34">
        <v>305568.40799999994</v>
      </c>
      <c r="IU122" s="34">
        <v>20202.810000000005</v>
      </c>
      <c r="IV122" s="34">
        <v>4629.8555999999853</v>
      </c>
      <c r="IW122" s="34">
        <v>4629.8555999999853</v>
      </c>
      <c r="IX122" s="34">
        <v>0</v>
      </c>
      <c r="IY122" s="34">
        <v>0</v>
      </c>
      <c r="IZ122" s="34">
        <v>24832.665599999989</v>
      </c>
      <c r="JA122" s="34">
        <v>330401.07359999995</v>
      </c>
      <c r="JB122" s="34">
        <v>-10350.141999999998</v>
      </c>
      <c r="JC122" s="34">
        <v>6396.750600000034</v>
      </c>
      <c r="JD122" s="34">
        <v>6396.7506000000531</v>
      </c>
      <c r="JE122" s="34">
        <v>0</v>
      </c>
      <c r="JF122" s="34">
        <v>0</v>
      </c>
      <c r="JG122" s="34">
        <v>-3953.3913999999641</v>
      </c>
      <c r="JH122" s="34">
        <v>326447.68219999998</v>
      </c>
      <c r="JI122" s="34">
        <v>32015.568000000003</v>
      </c>
      <c r="JJ122" s="34">
        <v>10346.527399999988</v>
      </c>
      <c r="JK122" s="34">
        <v>10346.52739999999</v>
      </c>
      <c r="JL122" s="34">
        <v>0</v>
      </c>
      <c r="JM122" s="34">
        <v>0</v>
      </c>
      <c r="JN122" s="34">
        <v>42362.095399999991</v>
      </c>
      <c r="JO122" s="34">
        <v>368809.77759999997</v>
      </c>
    </row>
    <row r="123" spans="1:275" s="10" customFormat="1" x14ac:dyDescent="0.2">
      <c r="A123" s="47" t="s">
        <v>47</v>
      </c>
      <c r="B123" s="34">
        <v>221406.294796</v>
      </c>
      <c r="C123" s="34">
        <v>-9204.2619999999988</v>
      </c>
      <c r="D123" s="34">
        <v>74454.385703999971</v>
      </c>
      <c r="E123" s="34">
        <v>74454.385703999971</v>
      </c>
      <c r="F123" s="34">
        <v>0</v>
      </c>
      <c r="G123" s="34">
        <v>0</v>
      </c>
      <c r="H123" s="34">
        <v>65250.123703999969</v>
      </c>
      <c r="I123" s="34">
        <v>286656.41849999997</v>
      </c>
      <c r="J123" s="34">
        <v>100.923</v>
      </c>
      <c r="K123" s="34">
        <v>-21354.385317999917</v>
      </c>
      <c r="L123" s="34">
        <v>-21354.385317999917</v>
      </c>
      <c r="M123" s="34">
        <v>0</v>
      </c>
      <c r="N123" s="34">
        <v>0</v>
      </c>
      <c r="O123" s="34">
        <v>-21253.462317999918</v>
      </c>
      <c r="P123" s="34">
        <v>265402.95618200005</v>
      </c>
      <c r="Q123" s="34">
        <v>2083.5690000000004</v>
      </c>
      <c r="R123" s="34">
        <v>2985.5376339999084</v>
      </c>
      <c r="S123" s="34">
        <v>2985.5376339999084</v>
      </c>
      <c r="T123" s="34">
        <v>0</v>
      </c>
      <c r="U123" s="34">
        <v>0</v>
      </c>
      <c r="V123" s="34">
        <v>5069.1066339999088</v>
      </c>
      <c r="W123" s="34">
        <v>270472.06281599996</v>
      </c>
      <c r="X123" s="34">
        <v>-37478.080000000002</v>
      </c>
      <c r="Y123" s="34">
        <v>27101.245463000043</v>
      </c>
      <c r="Z123" s="34">
        <v>27101.245463000043</v>
      </c>
      <c r="AA123" s="34">
        <v>0</v>
      </c>
      <c r="AB123" s="34">
        <v>0</v>
      </c>
      <c r="AC123" s="34">
        <v>-10376.834536999959</v>
      </c>
      <c r="AD123" s="34">
        <v>260095.228279</v>
      </c>
      <c r="AE123" s="34">
        <v>20033.455000000002</v>
      </c>
      <c r="AF123" s="34">
        <v>49930.423705000008</v>
      </c>
      <c r="AG123" s="34">
        <v>24517.484422530593</v>
      </c>
      <c r="AH123" s="34">
        <v>0</v>
      </c>
      <c r="AI123" s="34">
        <v>25412.939282469415</v>
      </c>
      <c r="AJ123" s="34">
        <v>69963.87870500001</v>
      </c>
      <c r="AK123" s="34">
        <v>330059.10698400001</v>
      </c>
      <c r="AL123" s="34">
        <v>5748.402</v>
      </c>
      <c r="AM123" s="34">
        <v>-39692.080157999997</v>
      </c>
      <c r="AN123" s="34">
        <v>-14429.641363376337</v>
      </c>
      <c r="AO123" s="34">
        <v>0</v>
      </c>
      <c r="AP123" s="34">
        <v>-25262.43879462366</v>
      </c>
      <c r="AQ123" s="34">
        <v>-33943.678157999995</v>
      </c>
      <c r="AR123" s="34">
        <v>296115.42882600002</v>
      </c>
      <c r="AS123" s="34">
        <v>-1072.346</v>
      </c>
      <c r="AT123" s="34">
        <v>11624.005138999995</v>
      </c>
      <c r="AU123" s="34">
        <v>11497.076718344082</v>
      </c>
      <c r="AV123" s="34">
        <v>0</v>
      </c>
      <c r="AW123" s="34">
        <v>126.92842065591395</v>
      </c>
      <c r="AX123" s="34">
        <v>10551.659138999996</v>
      </c>
      <c r="AY123" s="34">
        <v>306667.08796500001</v>
      </c>
      <c r="AZ123" s="34">
        <v>-4764.3410000000003</v>
      </c>
      <c r="BA123" s="34">
        <v>9459.7679929999722</v>
      </c>
      <c r="BB123" s="34">
        <v>9459.7679929999722</v>
      </c>
      <c r="BC123" s="34">
        <v>0</v>
      </c>
      <c r="BD123" s="34">
        <v>0</v>
      </c>
      <c r="BE123" s="34">
        <v>4695.4269929999718</v>
      </c>
      <c r="BF123" s="34">
        <v>311362.51495799999</v>
      </c>
      <c r="BG123" s="34">
        <v>4258.5409999999993</v>
      </c>
      <c r="BH123" s="34">
        <v>-1457.8844899999986</v>
      </c>
      <c r="BI123" s="34">
        <v>-2134.3840349500751</v>
      </c>
      <c r="BJ123" s="34">
        <v>0</v>
      </c>
      <c r="BK123" s="34">
        <v>676.49954495007671</v>
      </c>
      <c r="BL123" s="34">
        <v>2800.6565100000007</v>
      </c>
      <c r="BM123" s="34">
        <v>314163.17146799999</v>
      </c>
      <c r="BN123" s="34">
        <v>18793.98</v>
      </c>
      <c r="BO123" s="34">
        <v>-11078.258465999988</v>
      </c>
      <c r="BP123" s="34">
        <v>-11078.258465999988</v>
      </c>
      <c r="BQ123" s="34">
        <v>0</v>
      </c>
      <c r="BR123" s="34">
        <v>0</v>
      </c>
      <c r="BS123" s="34">
        <v>7715.7215340000112</v>
      </c>
      <c r="BT123" s="34">
        <v>321878.893002</v>
      </c>
      <c r="BU123" s="34">
        <v>17606</v>
      </c>
      <c r="BV123" s="34">
        <v>22156.744781999965</v>
      </c>
      <c r="BW123" s="34">
        <v>5838.3724844999633</v>
      </c>
      <c r="BX123" s="34">
        <v>0</v>
      </c>
      <c r="BY123" s="34">
        <v>16318.372297500002</v>
      </c>
      <c r="BZ123" s="34">
        <v>39762.744781999965</v>
      </c>
      <c r="CA123" s="34">
        <v>361641.63778399996</v>
      </c>
      <c r="CB123" s="34">
        <v>2473.2410000000009</v>
      </c>
      <c r="CC123" s="34">
        <v>24307.420313000017</v>
      </c>
      <c r="CD123" s="34">
        <v>24307.420313000017</v>
      </c>
      <c r="CE123" s="34">
        <v>0</v>
      </c>
      <c r="CF123" s="34">
        <v>0</v>
      </c>
      <c r="CG123" s="34">
        <v>26780.661313000019</v>
      </c>
      <c r="CH123" s="34">
        <v>388422.29909699998</v>
      </c>
      <c r="CI123" s="34">
        <v>-12995.657000000001</v>
      </c>
      <c r="CJ123" s="34">
        <v>-2915.2613349999938</v>
      </c>
      <c r="CK123" s="34">
        <v>-17722.887524044425</v>
      </c>
      <c r="CL123" s="34">
        <v>0</v>
      </c>
      <c r="CM123" s="34">
        <v>14807.626189044433</v>
      </c>
      <c r="CN123" s="34">
        <v>-15910.918334999995</v>
      </c>
      <c r="CO123" s="34">
        <v>372511.38076199999</v>
      </c>
      <c r="CP123" s="34">
        <v>16916.404999999999</v>
      </c>
      <c r="CQ123" s="34">
        <v>-14346.493021999981</v>
      </c>
      <c r="CR123" s="34">
        <v>-14346.493021999981</v>
      </c>
      <c r="CS123" s="34">
        <v>0</v>
      </c>
      <c r="CT123" s="34">
        <v>0</v>
      </c>
      <c r="CU123" s="34">
        <v>2569.9119780000183</v>
      </c>
      <c r="CV123" s="34">
        <v>375081.29274</v>
      </c>
      <c r="CW123" s="34">
        <v>8940.4830000000002</v>
      </c>
      <c r="CX123" s="34">
        <v>11644.523544000003</v>
      </c>
      <c r="CY123" s="34">
        <v>25319.022359217404</v>
      </c>
      <c r="CZ123" s="34">
        <v>0</v>
      </c>
      <c r="DA123" s="34">
        <v>-13674.498815217401</v>
      </c>
      <c r="DB123" s="34">
        <v>20585.006544000003</v>
      </c>
      <c r="DC123" s="34">
        <v>395666.29928400001</v>
      </c>
      <c r="DD123" s="34">
        <v>19402.338</v>
      </c>
      <c r="DE123" s="34">
        <v>-73755.406956000035</v>
      </c>
      <c r="DF123" s="34">
        <v>-11650.093977978191</v>
      </c>
      <c r="DG123" s="34">
        <v>0</v>
      </c>
      <c r="DH123" s="34">
        <v>-62105.312978021844</v>
      </c>
      <c r="DI123" s="34">
        <v>-54353.068956000032</v>
      </c>
      <c r="DJ123" s="34">
        <v>341313.23032799998</v>
      </c>
      <c r="DK123" s="34">
        <v>7627.2340000000013</v>
      </c>
      <c r="DL123" s="34">
        <v>-7513.4388780000199</v>
      </c>
      <c r="DM123" s="34">
        <v>-5438.1972217333505</v>
      </c>
      <c r="DN123" s="34">
        <v>0</v>
      </c>
      <c r="DO123" s="34">
        <v>-2075.2416562666695</v>
      </c>
      <c r="DP123" s="34">
        <v>113.79512199998135</v>
      </c>
      <c r="DQ123" s="34">
        <v>341427.02544999996</v>
      </c>
      <c r="DR123" s="34">
        <v>9407.5930000000008</v>
      </c>
      <c r="DS123" s="34">
        <v>-19358.891274000001</v>
      </c>
      <c r="DT123" s="34">
        <v>-9079.6079678571332</v>
      </c>
      <c r="DU123" s="34">
        <v>0</v>
      </c>
      <c r="DV123" s="34">
        <v>-10279.283306142868</v>
      </c>
      <c r="DW123" s="34">
        <v>-9951.2982740000007</v>
      </c>
      <c r="DX123" s="34">
        <v>331475.72717599996</v>
      </c>
      <c r="DY123" s="34">
        <v>24120.67</v>
      </c>
      <c r="DZ123" s="34">
        <v>-40834.083545999965</v>
      </c>
      <c r="EA123" s="34">
        <v>-26182.524376434736</v>
      </c>
      <c r="EB123" s="34">
        <v>0</v>
      </c>
      <c r="EC123" s="34">
        <v>-14651.559169565229</v>
      </c>
      <c r="ED123" s="34">
        <v>-16713.413545999967</v>
      </c>
      <c r="EE123" s="34">
        <v>314762.31362999999</v>
      </c>
      <c r="EF123" s="34">
        <v>17340.672999999999</v>
      </c>
      <c r="EG123" s="34">
        <v>-17147.585230000015</v>
      </c>
      <c r="EH123" s="34">
        <v>-1790.644351195635</v>
      </c>
      <c r="EI123" s="34">
        <v>0</v>
      </c>
      <c r="EJ123" s="34">
        <v>-15356.94087880438</v>
      </c>
      <c r="EK123" s="34">
        <v>193.08776999998372</v>
      </c>
      <c r="EL123" s="34">
        <v>314955.40139999997</v>
      </c>
      <c r="EM123" s="34">
        <v>16550.66</v>
      </c>
      <c r="EN123" s="34">
        <v>34387.837100000033</v>
      </c>
      <c r="EO123" s="34">
        <v>41377.492878022022</v>
      </c>
      <c r="EP123" s="34">
        <v>0</v>
      </c>
      <c r="EQ123" s="34">
        <v>-6989.6557780219864</v>
      </c>
      <c r="ER123" s="34">
        <v>50938.497100000037</v>
      </c>
      <c r="ES123" s="34">
        <v>365893.89850000001</v>
      </c>
      <c r="ET123" s="34">
        <v>6859.93</v>
      </c>
      <c r="EU123" s="34">
        <v>-15585.500300000022</v>
      </c>
      <c r="EV123" s="34">
        <v>-10471.777453846169</v>
      </c>
      <c r="EW123" s="34">
        <v>0</v>
      </c>
      <c r="EX123" s="34">
        <v>-5113.7228461538525</v>
      </c>
      <c r="EY123" s="34">
        <v>-8725.5703000000212</v>
      </c>
      <c r="EZ123" s="34">
        <v>357168.32819999999</v>
      </c>
      <c r="FA123" s="34">
        <v>19734.740000000002</v>
      </c>
      <c r="FB123" s="34">
        <v>17583.597799999978</v>
      </c>
      <c r="FC123" s="34">
        <v>21833.936702173894</v>
      </c>
      <c r="FD123" s="34">
        <v>0</v>
      </c>
      <c r="FE123" s="34">
        <v>-4250.3389021739185</v>
      </c>
      <c r="FF123" s="34">
        <v>37318.337799999979</v>
      </c>
      <c r="FG123" s="34">
        <v>394486.66599999997</v>
      </c>
      <c r="FH123" s="34">
        <v>22024.044999999998</v>
      </c>
      <c r="FI123" s="34">
        <v>-2570.5669999999955</v>
      </c>
      <c r="FJ123" s="34">
        <v>7294.9020282608781</v>
      </c>
      <c r="FK123" s="34">
        <v>0</v>
      </c>
      <c r="FL123" s="34">
        <v>-9865.4690282608735</v>
      </c>
      <c r="FM123" s="34">
        <v>19453.478000000003</v>
      </c>
      <c r="FN123" s="34">
        <v>413940.14399999997</v>
      </c>
      <c r="FO123" s="34">
        <v>7974.2240000000002</v>
      </c>
      <c r="FP123" s="34">
        <v>-11778.846399999935</v>
      </c>
      <c r="FQ123" s="34">
        <v>-11778.846399999935</v>
      </c>
      <c r="FR123" s="34">
        <v>0</v>
      </c>
      <c r="FS123" s="34">
        <v>0</v>
      </c>
      <c r="FT123" s="34">
        <v>-3804.6223999999347</v>
      </c>
      <c r="FU123" s="34">
        <v>410135.52160000004</v>
      </c>
      <c r="FV123" s="34">
        <v>-16795.686999999998</v>
      </c>
      <c r="FW123" s="34">
        <v>-5751.4439999999959</v>
      </c>
      <c r="FX123" s="34">
        <v>-5751.4439999999959</v>
      </c>
      <c r="FY123" s="34">
        <v>0</v>
      </c>
      <c r="FZ123" s="34">
        <v>0</v>
      </c>
      <c r="GA123" s="34">
        <v>-22547.130999999994</v>
      </c>
      <c r="GB123" s="34">
        <v>387588.39060000004</v>
      </c>
      <c r="GC123" s="34">
        <v>-4422.4979999999996</v>
      </c>
      <c r="GD123" s="34">
        <v>-1800.292600000008</v>
      </c>
      <c r="GE123" s="34">
        <v>-9792.8696076087108</v>
      </c>
      <c r="GF123" s="34">
        <v>0</v>
      </c>
      <c r="GG123" s="34">
        <v>7992.5770076087038</v>
      </c>
      <c r="GH123" s="34">
        <v>-6222.7906000000075</v>
      </c>
      <c r="GI123" s="34">
        <v>381365.60000000003</v>
      </c>
      <c r="GJ123" s="34">
        <v>1681.143</v>
      </c>
      <c r="GK123" s="34">
        <v>5503.9377999999961</v>
      </c>
      <c r="GL123" s="34">
        <v>3823.0573293478251</v>
      </c>
      <c r="GM123" s="34">
        <v>0</v>
      </c>
      <c r="GN123" s="34">
        <v>1680.880470652171</v>
      </c>
      <c r="GO123" s="34">
        <v>7185.0807999999961</v>
      </c>
      <c r="GP123" s="34">
        <v>388550.68080000003</v>
      </c>
      <c r="GQ123" s="34">
        <v>-49.681000000000495</v>
      </c>
      <c r="GR123" s="34">
        <v>-785.81010000004244</v>
      </c>
      <c r="GS123" s="34">
        <v>18745.459539999971</v>
      </c>
      <c r="GT123" s="34">
        <v>0</v>
      </c>
      <c r="GU123" s="34">
        <v>-19531.269640000013</v>
      </c>
      <c r="GV123" s="34">
        <v>-835.49110000004293</v>
      </c>
      <c r="GW123" s="34">
        <v>387715.18969999999</v>
      </c>
      <c r="GX123" s="34">
        <v>-31185.722999999998</v>
      </c>
      <c r="GY123" s="34">
        <v>-32443.684499999974</v>
      </c>
      <c r="GZ123" s="34">
        <v>-9069.0193999999756</v>
      </c>
      <c r="HA123" s="34">
        <v>0</v>
      </c>
      <c r="HB123" s="34">
        <v>-23374.665099999998</v>
      </c>
      <c r="HC123" s="34">
        <v>-63629.407499999972</v>
      </c>
      <c r="HD123" s="34">
        <v>324085.78220000002</v>
      </c>
      <c r="HE123" s="34">
        <v>-53635.523999999998</v>
      </c>
      <c r="HF123" s="34">
        <v>11054.824600000014</v>
      </c>
      <c r="HG123" s="34">
        <v>51385.22709986601</v>
      </c>
      <c r="HH123" s="34">
        <v>0</v>
      </c>
      <c r="HI123" s="34">
        <v>-40330.402499865995</v>
      </c>
      <c r="HJ123" s="34">
        <v>-42580.699399999983</v>
      </c>
      <c r="HK123" s="34">
        <v>281505.08280000003</v>
      </c>
      <c r="HL123" s="34">
        <v>-9800.3850000000002</v>
      </c>
      <c r="HM123" s="34">
        <v>-29693.703000000016</v>
      </c>
      <c r="HN123" s="34">
        <v>-12360.186600000015</v>
      </c>
      <c r="HO123" s="34">
        <v>0</v>
      </c>
      <c r="HP123" s="34">
        <v>-17333.5164</v>
      </c>
      <c r="HQ123" s="34">
        <v>-39494.088000000018</v>
      </c>
      <c r="HR123" s="34">
        <v>242010.99480000001</v>
      </c>
      <c r="HS123" s="34">
        <v>69919.163</v>
      </c>
      <c r="HT123" s="34">
        <v>6180.0935999999929</v>
      </c>
      <c r="HU123" s="34">
        <v>2559.8021999999924</v>
      </c>
      <c r="HV123" s="34">
        <v>0</v>
      </c>
      <c r="HW123" s="34">
        <v>3620.2914000000005</v>
      </c>
      <c r="HX123" s="34">
        <v>76099.256599999993</v>
      </c>
      <c r="HY123" s="34">
        <v>318110.25140000001</v>
      </c>
      <c r="HZ123" s="34">
        <v>-2998.625</v>
      </c>
      <c r="IA123" s="34">
        <v>8045.0917999999947</v>
      </c>
      <c r="IB123" s="34">
        <v>767.94039999999404</v>
      </c>
      <c r="IC123" s="34">
        <v>0</v>
      </c>
      <c r="ID123" s="34">
        <v>7277.1514000000006</v>
      </c>
      <c r="IE123" s="34">
        <v>5046.4667999999947</v>
      </c>
      <c r="IF123" s="34">
        <v>323156.7182</v>
      </c>
      <c r="IG123" s="34">
        <v>-18832.828000000001</v>
      </c>
      <c r="IH123" s="34">
        <v>8008.522400000038</v>
      </c>
      <c r="II123" s="34">
        <v>-5156.1735999999637</v>
      </c>
      <c r="IJ123" s="34">
        <v>0</v>
      </c>
      <c r="IK123" s="34">
        <v>13164.696000000002</v>
      </c>
      <c r="IL123" s="34">
        <v>-10824.305599999963</v>
      </c>
      <c r="IM123" s="34">
        <v>312332.41260000004</v>
      </c>
      <c r="IN123" s="34">
        <v>-33929.665999999997</v>
      </c>
      <c r="IO123" s="34">
        <v>23443.386199999921</v>
      </c>
      <c r="IP123" s="34">
        <v>15575.643949999921</v>
      </c>
      <c r="IQ123" s="34">
        <v>0</v>
      </c>
      <c r="IR123" s="34">
        <v>7867.7422500000002</v>
      </c>
      <c r="IS123" s="34">
        <v>-10486.279800000077</v>
      </c>
      <c r="IT123" s="34">
        <v>301846.13279999996</v>
      </c>
      <c r="IU123" s="34">
        <v>19782.658000000003</v>
      </c>
      <c r="IV123" s="34">
        <v>4575.5929999999862</v>
      </c>
      <c r="IW123" s="34">
        <v>4575.5929999999862</v>
      </c>
      <c r="IX123" s="34">
        <v>0</v>
      </c>
      <c r="IY123" s="34">
        <v>0</v>
      </c>
      <c r="IZ123" s="34">
        <v>24358.250999999989</v>
      </c>
      <c r="JA123" s="34">
        <v>326204.38379999995</v>
      </c>
      <c r="JB123" s="34">
        <v>-10629.715999999999</v>
      </c>
      <c r="JC123" s="34">
        <v>6292.2882000000518</v>
      </c>
      <c r="JD123" s="34">
        <v>6292.2882000000518</v>
      </c>
      <c r="JE123" s="34">
        <v>0</v>
      </c>
      <c r="JF123" s="34">
        <v>0</v>
      </c>
      <c r="JG123" s="34">
        <v>-4337.4277999999467</v>
      </c>
      <c r="JH123" s="34">
        <v>321866.95600000001</v>
      </c>
      <c r="JI123" s="34">
        <v>31933.588000000003</v>
      </c>
      <c r="JJ123" s="34">
        <v>10192.76479999999</v>
      </c>
      <c r="JK123" s="34">
        <v>10192.76479999999</v>
      </c>
      <c r="JL123" s="34">
        <v>0</v>
      </c>
      <c r="JM123" s="34">
        <v>0</v>
      </c>
      <c r="JN123" s="34">
        <v>42126.352799999993</v>
      </c>
      <c r="JO123" s="34">
        <v>363993.3088</v>
      </c>
    </row>
    <row r="124" spans="1:275" s="10" customFormat="1" x14ac:dyDescent="0.2">
      <c r="A124" s="47" t="s">
        <v>24</v>
      </c>
      <c r="B124" s="34">
        <v>28604.160584000001</v>
      </c>
      <c r="C124" s="34">
        <v>-16251.454</v>
      </c>
      <c r="D124" s="34">
        <v>9706.8035409999993</v>
      </c>
      <c r="E124" s="34">
        <v>9706.8035409999993</v>
      </c>
      <c r="F124" s="34">
        <v>0</v>
      </c>
      <c r="G124" s="34">
        <v>0</v>
      </c>
      <c r="H124" s="34">
        <v>-6544.6504590000004</v>
      </c>
      <c r="I124" s="34">
        <v>22059.510125000001</v>
      </c>
      <c r="J124" s="34">
        <v>1512.9569999999999</v>
      </c>
      <c r="K124" s="34">
        <v>-1653.4487309999981</v>
      </c>
      <c r="L124" s="34">
        <v>-1653.4487309999981</v>
      </c>
      <c r="M124" s="34">
        <v>0</v>
      </c>
      <c r="N124" s="34">
        <v>0</v>
      </c>
      <c r="O124" s="34">
        <v>-140.49173099999825</v>
      </c>
      <c r="P124" s="34">
        <v>21919.018394000002</v>
      </c>
      <c r="Q124" s="34">
        <v>21592.279000000002</v>
      </c>
      <c r="R124" s="34">
        <v>38.924117999991722</v>
      </c>
      <c r="S124" s="34">
        <v>38.924117999991722</v>
      </c>
      <c r="T124" s="34">
        <v>0</v>
      </c>
      <c r="U124" s="34">
        <v>0</v>
      </c>
      <c r="V124" s="34">
        <v>21631.203117999994</v>
      </c>
      <c r="W124" s="34">
        <v>43550.221511999996</v>
      </c>
      <c r="X124" s="34">
        <v>23.408000000000001</v>
      </c>
      <c r="Y124" s="34">
        <v>4403.7038210000055</v>
      </c>
      <c r="Z124" s="34">
        <v>4403.7038210000055</v>
      </c>
      <c r="AA124" s="34">
        <v>0</v>
      </c>
      <c r="AB124" s="34">
        <v>0</v>
      </c>
      <c r="AC124" s="34">
        <v>4427.1118210000059</v>
      </c>
      <c r="AD124" s="34">
        <v>47977.333333000002</v>
      </c>
      <c r="AE124" s="34">
        <v>-6726.1309999999994</v>
      </c>
      <c r="AF124" s="34">
        <v>-21115.735325000001</v>
      </c>
      <c r="AG124" s="34">
        <v>4553.9003138579938</v>
      </c>
      <c r="AH124" s="34">
        <v>0</v>
      </c>
      <c r="AI124" s="34">
        <v>-25669.635638857995</v>
      </c>
      <c r="AJ124" s="34">
        <v>-27841.866325000003</v>
      </c>
      <c r="AK124" s="34">
        <v>20135.467008</v>
      </c>
      <c r="AL124" s="34">
        <v>2122.0450000000001</v>
      </c>
      <c r="AM124" s="34">
        <v>23598.872597000001</v>
      </c>
      <c r="AN124" s="34">
        <v>-1663.5661976236588</v>
      </c>
      <c r="AO124" s="34">
        <v>0</v>
      </c>
      <c r="AP124" s="34">
        <v>25262.43879462366</v>
      </c>
      <c r="AQ124" s="34">
        <v>25720.917597</v>
      </c>
      <c r="AR124" s="34">
        <v>45856.384604999999</v>
      </c>
      <c r="AS124" s="34">
        <v>-963.76700000000005</v>
      </c>
      <c r="AT124" s="34">
        <v>2137.4427799999976</v>
      </c>
      <c r="AU124" s="34">
        <v>2137.4427799999976</v>
      </c>
      <c r="AV124" s="34">
        <v>0</v>
      </c>
      <c r="AW124" s="34">
        <v>0</v>
      </c>
      <c r="AX124" s="34">
        <v>1173.6757799999978</v>
      </c>
      <c r="AY124" s="34">
        <v>47030.060384999997</v>
      </c>
      <c r="AZ124" s="34">
        <v>828.08500000000004</v>
      </c>
      <c r="BA124" s="34">
        <v>1438.8801690000028</v>
      </c>
      <c r="BB124" s="34">
        <v>1438.8801690000028</v>
      </c>
      <c r="BC124" s="34">
        <v>0</v>
      </c>
      <c r="BD124" s="34">
        <v>0</v>
      </c>
      <c r="BE124" s="34">
        <v>2266.9651690000028</v>
      </c>
      <c r="BF124" s="34">
        <v>49297.025554</v>
      </c>
      <c r="BG124" s="34">
        <v>-838.80099999999993</v>
      </c>
      <c r="BH124" s="34">
        <v>152.63196199999993</v>
      </c>
      <c r="BI124" s="34">
        <v>152.63196199999993</v>
      </c>
      <c r="BJ124" s="34">
        <v>0</v>
      </c>
      <c r="BK124" s="34">
        <v>0</v>
      </c>
      <c r="BL124" s="34">
        <v>-686.169038</v>
      </c>
      <c r="BM124" s="34">
        <v>48610.856516</v>
      </c>
      <c r="BN124" s="34">
        <v>264.27600000000001</v>
      </c>
      <c r="BO124" s="34">
        <v>-1192.2704780000079</v>
      </c>
      <c r="BP124" s="34">
        <v>-1192.2704780000079</v>
      </c>
      <c r="BQ124" s="34">
        <v>0</v>
      </c>
      <c r="BR124" s="34">
        <v>0</v>
      </c>
      <c r="BS124" s="34">
        <v>-927.9944780000078</v>
      </c>
      <c r="BT124" s="34">
        <v>47682.862037999992</v>
      </c>
      <c r="BU124" s="34">
        <v>-1010.2719999999999</v>
      </c>
      <c r="BV124" s="34">
        <v>-15855.078809999992</v>
      </c>
      <c r="BW124" s="34">
        <v>463.29348750001009</v>
      </c>
      <c r="BX124" s="34">
        <v>0</v>
      </c>
      <c r="BY124" s="34">
        <v>-16318.372297500002</v>
      </c>
      <c r="BZ124" s="34">
        <v>-16865.350809999993</v>
      </c>
      <c r="CA124" s="34">
        <v>30817.511227999999</v>
      </c>
      <c r="CB124" s="34">
        <v>376.86700000000008</v>
      </c>
      <c r="CC124" s="34">
        <v>1784.6087969999953</v>
      </c>
      <c r="CD124" s="34">
        <v>1784.6087969999953</v>
      </c>
      <c r="CE124" s="34">
        <v>0</v>
      </c>
      <c r="CF124" s="34">
        <v>0</v>
      </c>
      <c r="CG124" s="34">
        <v>2161.4757969999955</v>
      </c>
      <c r="CH124" s="34">
        <v>32978.987024999995</v>
      </c>
      <c r="CI124" s="34">
        <v>-2266.0700000000002</v>
      </c>
      <c r="CJ124" s="34">
        <v>-28164.741696999994</v>
      </c>
      <c r="CK124" s="34">
        <v>-844.3981747777907</v>
      </c>
      <c r="CL124" s="34">
        <v>0</v>
      </c>
      <c r="CM124" s="34">
        <v>-27320.343522222203</v>
      </c>
      <c r="CN124" s="34">
        <v>-30430.811696999994</v>
      </c>
      <c r="CO124" s="34">
        <v>2548.1753279999998</v>
      </c>
      <c r="CP124" s="34">
        <v>2251.3680000000004</v>
      </c>
      <c r="CQ124" s="34">
        <v>-111.68189800000027</v>
      </c>
      <c r="CR124" s="34">
        <v>-111.68189800000027</v>
      </c>
      <c r="CS124" s="34">
        <v>0</v>
      </c>
      <c r="CT124" s="34">
        <v>0</v>
      </c>
      <c r="CU124" s="34">
        <v>2139.6861020000001</v>
      </c>
      <c r="CV124" s="34">
        <v>4687.8614299999999</v>
      </c>
      <c r="CW124" s="34">
        <v>164.148</v>
      </c>
      <c r="CX124" s="34">
        <v>298.27425400000004</v>
      </c>
      <c r="CY124" s="34">
        <v>298.27425400000004</v>
      </c>
      <c r="CZ124" s="34">
        <v>0</v>
      </c>
      <c r="DA124" s="34">
        <v>0</v>
      </c>
      <c r="DB124" s="34">
        <v>462.42225400000007</v>
      </c>
      <c r="DC124" s="34">
        <v>5150.283684</v>
      </c>
      <c r="DD124" s="34">
        <v>-2431.6499999999996</v>
      </c>
      <c r="DE124" s="34">
        <v>-143.62513200000012</v>
      </c>
      <c r="DF124" s="34">
        <v>-143.62513200000012</v>
      </c>
      <c r="DG124" s="34">
        <v>0</v>
      </c>
      <c r="DH124" s="34">
        <v>0</v>
      </c>
      <c r="DI124" s="34">
        <v>-2575.2751319999998</v>
      </c>
      <c r="DJ124" s="34">
        <v>2575.0085520000002</v>
      </c>
      <c r="DK124" s="34">
        <v>2975.3850000000002</v>
      </c>
      <c r="DL124" s="34">
        <v>-46.14302200000111</v>
      </c>
      <c r="DM124" s="34">
        <v>-46.14302200000111</v>
      </c>
      <c r="DN124" s="34">
        <v>0</v>
      </c>
      <c r="DO124" s="34">
        <v>0</v>
      </c>
      <c r="DP124" s="34">
        <v>2929.2419779999991</v>
      </c>
      <c r="DQ124" s="34">
        <v>5504.2505299999993</v>
      </c>
      <c r="DR124" s="34">
        <v>-53.19</v>
      </c>
      <c r="DS124" s="34">
        <v>-139.2849839999995</v>
      </c>
      <c r="DT124" s="34">
        <v>-139.2849839999995</v>
      </c>
      <c r="DU124" s="34">
        <v>0</v>
      </c>
      <c r="DV124" s="34">
        <v>0</v>
      </c>
      <c r="DW124" s="34">
        <v>-192.47498399999949</v>
      </c>
      <c r="DX124" s="34">
        <v>5311.7755459999998</v>
      </c>
      <c r="DY124" s="34">
        <v>50.998000000000005</v>
      </c>
      <c r="DZ124" s="34">
        <v>-425.7977009999999</v>
      </c>
      <c r="EA124" s="34">
        <v>-425.7977009999999</v>
      </c>
      <c r="EB124" s="34">
        <v>0</v>
      </c>
      <c r="EC124" s="34">
        <v>0</v>
      </c>
      <c r="ED124" s="34">
        <v>-374.79970099999991</v>
      </c>
      <c r="EE124" s="34">
        <v>4936.9758449999999</v>
      </c>
      <c r="EF124" s="34">
        <v>0</v>
      </c>
      <c r="EG124" s="34">
        <v>-33.932445000000371</v>
      </c>
      <c r="EH124" s="34">
        <v>-33.932445000000371</v>
      </c>
      <c r="EI124" s="34">
        <v>0</v>
      </c>
      <c r="EJ124" s="34">
        <v>0</v>
      </c>
      <c r="EK124" s="34">
        <v>-33.932445000000371</v>
      </c>
      <c r="EL124" s="34">
        <v>4903.0433999999996</v>
      </c>
      <c r="EM124" s="34">
        <v>326.92399999999998</v>
      </c>
      <c r="EN124" s="34">
        <v>662.94760000000133</v>
      </c>
      <c r="EO124" s="34">
        <v>662.94760000000133</v>
      </c>
      <c r="EP124" s="34">
        <v>0</v>
      </c>
      <c r="EQ124" s="34">
        <v>0</v>
      </c>
      <c r="ER124" s="34">
        <v>989.87160000000131</v>
      </c>
      <c r="ES124" s="34">
        <v>5892.9150000000009</v>
      </c>
      <c r="ET124" s="34">
        <v>-322.98500000000001</v>
      </c>
      <c r="EU124" s="34">
        <v>-178.10560000000135</v>
      </c>
      <c r="EV124" s="34">
        <v>-178.10560000000135</v>
      </c>
      <c r="EW124" s="34">
        <v>0</v>
      </c>
      <c r="EX124" s="34">
        <v>0</v>
      </c>
      <c r="EY124" s="34">
        <v>-501.09060000000136</v>
      </c>
      <c r="EZ124" s="34">
        <v>5391.8243999999995</v>
      </c>
      <c r="FA124" s="34">
        <v>-27.312999999999999</v>
      </c>
      <c r="FB124" s="34">
        <v>323.5675</v>
      </c>
      <c r="FC124" s="34">
        <v>323.5675</v>
      </c>
      <c r="FD124" s="34">
        <v>0</v>
      </c>
      <c r="FE124" s="34">
        <v>0</v>
      </c>
      <c r="FF124" s="34">
        <v>296.25450000000001</v>
      </c>
      <c r="FG124" s="34">
        <v>5688.0788999999995</v>
      </c>
      <c r="FH124" s="34">
        <v>367.39</v>
      </c>
      <c r="FI124" s="34">
        <v>108.39390000000037</v>
      </c>
      <c r="FJ124" s="34">
        <v>108.39390000000037</v>
      </c>
      <c r="FK124" s="34">
        <v>0</v>
      </c>
      <c r="FL124" s="34">
        <v>0</v>
      </c>
      <c r="FM124" s="34">
        <v>475.78390000000036</v>
      </c>
      <c r="FN124" s="34">
        <v>6163.8627999999999</v>
      </c>
      <c r="FO124" s="34">
        <v>307.80500000000001</v>
      </c>
      <c r="FP124" s="34">
        <v>-169.61259999999919</v>
      </c>
      <c r="FQ124" s="34">
        <v>-169.61259999999919</v>
      </c>
      <c r="FR124" s="34">
        <v>0</v>
      </c>
      <c r="FS124" s="34">
        <v>0</v>
      </c>
      <c r="FT124" s="34">
        <v>138.19240000000082</v>
      </c>
      <c r="FU124" s="34">
        <v>6302.0552000000007</v>
      </c>
      <c r="FV124" s="34">
        <v>248.31900000000002</v>
      </c>
      <c r="FW124" s="34">
        <v>-82.414800000000071</v>
      </c>
      <c r="FX124" s="34">
        <v>-82.414800000000071</v>
      </c>
      <c r="FY124" s="34">
        <v>0</v>
      </c>
      <c r="FZ124" s="34">
        <v>0</v>
      </c>
      <c r="GA124" s="34">
        <v>165.90419999999995</v>
      </c>
      <c r="GB124" s="34">
        <v>6467.9594000000006</v>
      </c>
      <c r="GC124" s="34">
        <v>-188.67000000000002</v>
      </c>
      <c r="GD124" s="34">
        <v>-166.80940000000015</v>
      </c>
      <c r="GE124" s="34">
        <v>-166.80940000000015</v>
      </c>
      <c r="GF124" s="34">
        <v>0</v>
      </c>
      <c r="GG124" s="34">
        <v>0</v>
      </c>
      <c r="GH124" s="34">
        <v>-355.47940000000017</v>
      </c>
      <c r="GI124" s="34">
        <v>6112.4800000000005</v>
      </c>
      <c r="GJ124" s="34">
        <v>827.55700000000002</v>
      </c>
      <c r="GK124" s="34">
        <v>70.460399999999709</v>
      </c>
      <c r="GL124" s="34">
        <v>70.460399999999709</v>
      </c>
      <c r="GM124" s="34">
        <v>0</v>
      </c>
      <c r="GN124" s="34">
        <v>0</v>
      </c>
      <c r="GO124" s="34">
        <v>898.01739999999972</v>
      </c>
      <c r="GP124" s="34">
        <v>7010.4974000000002</v>
      </c>
      <c r="GQ124" s="34">
        <v>-284.93099999999998</v>
      </c>
      <c r="GR124" s="34">
        <v>295.60959999999926</v>
      </c>
      <c r="GS124" s="34">
        <v>295.60959999999926</v>
      </c>
      <c r="GT124" s="34">
        <v>0</v>
      </c>
      <c r="GU124" s="34">
        <v>0</v>
      </c>
      <c r="GV124" s="34">
        <v>10.678599999999278</v>
      </c>
      <c r="GW124" s="34">
        <v>7021.1759999999995</v>
      </c>
      <c r="GX124" s="34">
        <v>-877.64699999999993</v>
      </c>
      <c r="GY124" s="34">
        <v>-175.52939999999944</v>
      </c>
      <c r="GZ124" s="34">
        <v>-175.52939999999944</v>
      </c>
      <c r="HA124" s="34">
        <v>0</v>
      </c>
      <c r="HB124" s="34">
        <v>0</v>
      </c>
      <c r="HC124" s="34">
        <v>-1053.1763999999994</v>
      </c>
      <c r="HD124" s="34">
        <v>5967.9996000000001</v>
      </c>
      <c r="HE124" s="34">
        <v>-1711.6469999999999</v>
      </c>
      <c r="HF124" s="34">
        <v>936.38860000000022</v>
      </c>
      <c r="HG124" s="34">
        <v>936.38860000000022</v>
      </c>
      <c r="HH124" s="34">
        <v>0</v>
      </c>
      <c r="HI124" s="34">
        <v>0</v>
      </c>
      <c r="HJ124" s="34">
        <v>-775.25839999999971</v>
      </c>
      <c r="HK124" s="34">
        <v>5192.7412000000004</v>
      </c>
      <c r="HL124" s="34">
        <v>-402.25400000000002</v>
      </c>
      <c r="HM124" s="34">
        <v>219.41100000000017</v>
      </c>
      <c r="HN124" s="34">
        <v>219.41100000000017</v>
      </c>
      <c r="HO124" s="34">
        <v>0</v>
      </c>
      <c r="HP124" s="34">
        <v>0</v>
      </c>
      <c r="HQ124" s="34">
        <v>-182.84299999999985</v>
      </c>
      <c r="HR124" s="34">
        <v>5009.8982000000005</v>
      </c>
      <c r="HS124" s="34">
        <v>1133.627</v>
      </c>
      <c r="HT124" s="34">
        <v>36.568200000000161</v>
      </c>
      <c r="HU124" s="34">
        <v>36.568200000000161</v>
      </c>
      <c r="HV124" s="34">
        <v>0</v>
      </c>
      <c r="HW124" s="34">
        <v>0</v>
      </c>
      <c r="HX124" s="34">
        <v>1170.1952000000001</v>
      </c>
      <c r="HY124" s="34">
        <v>6180.0934000000007</v>
      </c>
      <c r="HZ124" s="34">
        <v>-36.569000000000003</v>
      </c>
      <c r="IA124" s="34">
        <v>4.000000003969717E-4</v>
      </c>
      <c r="IB124" s="34">
        <v>4.000000003969717E-4</v>
      </c>
      <c r="IC124" s="34">
        <v>0</v>
      </c>
      <c r="ID124" s="34">
        <v>0</v>
      </c>
      <c r="IE124" s="34">
        <v>-36.568599999999606</v>
      </c>
      <c r="IF124" s="34">
        <v>6143.5248000000011</v>
      </c>
      <c r="IG124" s="34">
        <v>-1060.489</v>
      </c>
      <c r="IH124" s="34">
        <v>-73.137600000000475</v>
      </c>
      <c r="II124" s="34">
        <v>-73.137600000000475</v>
      </c>
      <c r="IJ124" s="34">
        <v>0</v>
      </c>
      <c r="IK124" s="34">
        <v>0</v>
      </c>
      <c r="IL124" s="34">
        <v>-1133.6266000000005</v>
      </c>
      <c r="IM124" s="34">
        <v>5009.8982000000005</v>
      </c>
      <c r="IN124" s="34">
        <v>-1500.2370000000001</v>
      </c>
      <c r="IO124" s="34">
        <v>212.61399999999958</v>
      </c>
      <c r="IP124" s="34">
        <v>212.61399999999958</v>
      </c>
      <c r="IQ124" s="34">
        <v>0</v>
      </c>
      <c r="IR124" s="34">
        <v>0</v>
      </c>
      <c r="IS124" s="34">
        <v>-1287.6230000000005</v>
      </c>
      <c r="IT124" s="34">
        <v>3722.2752</v>
      </c>
      <c r="IU124" s="34">
        <v>420.15200000000004</v>
      </c>
      <c r="IV124" s="34">
        <v>54.262599999999111</v>
      </c>
      <c r="IW124" s="34">
        <v>54.262599999999111</v>
      </c>
      <c r="IX124" s="34">
        <v>0</v>
      </c>
      <c r="IY124" s="34">
        <v>0</v>
      </c>
      <c r="IZ124" s="34">
        <v>474.41459999999915</v>
      </c>
      <c r="JA124" s="34">
        <v>4196.6897999999992</v>
      </c>
      <c r="JB124" s="34">
        <v>279.57400000000001</v>
      </c>
      <c r="JC124" s="34">
        <v>104.46240000000086</v>
      </c>
      <c r="JD124" s="34">
        <v>104.46240000000086</v>
      </c>
      <c r="JE124" s="34">
        <v>0</v>
      </c>
      <c r="JF124" s="34">
        <v>0</v>
      </c>
      <c r="JG124" s="34">
        <v>384.03640000000087</v>
      </c>
      <c r="JH124" s="34">
        <v>4580.7262000000001</v>
      </c>
      <c r="JI124" s="34">
        <v>81.98</v>
      </c>
      <c r="JJ124" s="34">
        <v>153.76260000000048</v>
      </c>
      <c r="JK124" s="34">
        <v>153.76260000000048</v>
      </c>
      <c r="JL124" s="34">
        <v>0</v>
      </c>
      <c r="JM124" s="34">
        <v>0</v>
      </c>
      <c r="JN124" s="34">
        <v>235.74260000000049</v>
      </c>
      <c r="JO124" s="34">
        <v>4816.4688000000006</v>
      </c>
    </row>
    <row r="125" spans="1:275" s="10" customFormat="1" x14ac:dyDescent="0.2">
      <c r="A125" s="44" t="s">
        <v>182</v>
      </c>
      <c r="B125" s="34">
        <v>0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4">
        <v>0</v>
      </c>
      <c r="CH125" s="34">
        <v>0</v>
      </c>
      <c r="CI125" s="34">
        <v>0</v>
      </c>
      <c r="CJ125" s="34">
        <v>0</v>
      </c>
      <c r="CK125" s="34">
        <v>0</v>
      </c>
      <c r="CL125" s="34">
        <v>0</v>
      </c>
      <c r="CM125" s="34">
        <v>0</v>
      </c>
      <c r="CN125" s="34">
        <v>0</v>
      </c>
      <c r="CO125" s="34">
        <v>0</v>
      </c>
      <c r="CP125" s="34">
        <v>0</v>
      </c>
      <c r="CQ125" s="34">
        <v>0</v>
      </c>
      <c r="CR125" s="34">
        <v>0</v>
      </c>
      <c r="CS125" s="34">
        <v>0</v>
      </c>
      <c r="CT125" s="34">
        <v>0</v>
      </c>
      <c r="CU125" s="34">
        <v>0</v>
      </c>
      <c r="CV125" s="34">
        <v>0</v>
      </c>
      <c r="CW125" s="34">
        <v>0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0</v>
      </c>
      <c r="DG125" s="34">
        <v>0</v>
      </c>
      <c r="DH125" s="34">
        <v>0</v>
      </c>
      <c r="DI125" s="34">
        <v>0</v>
      </c>
      <c r="DJ125" s="34">
        <v>0</v>
      </c>
      <c r="DK125" s="34">
        <v>0</v>
      </c>
      <c r="DL125" s="34">
        <v>0</v>
      </c>
      <c r="DM125" s="34">
        <v>0</v>
      </c>
      <c r="DN125" s="34">
        <v>0</v>
      </c>
      <c r="DO125" s="34">
        <v>0</v>
      </c>
      <c r="DP125" s="34">
        <v>0</v>
      </c>
      <c r="DQ125" s="34">
        <v>0</v>
      </c>
      <c r="DR125" s="34">
        <v>0</v>
      </c>
      <c r="DS125" s="34">
        <v>0</v>
      </c>
      <c r="DT125" s="34">
        <v>0</v>
      </c>
      <c r="DU125" s="34">
        <v>0</v>
      </c>
      <c r="DV125" s="34">
        <v>0</v>
      </c>
      <c r="DW125" s="34">
        <v>0</v>
      </c>
      <c r="DX125" s="34">
        <v>0</v>
      </c>
      <c r="DY125" s="34">
        <v>0</v>
      </c>
      <c r="DZ125" s="34">
        <v>0</v>
      </c>
      <c r="EA125" s="34">
        <v>0</v>
      </c>
      <c r="EB125" s="34">
        <v>0</v>
      </c>
      <c r="EC125" s="34">
        <v>0</v>
      </c>
      <c r="ED125" s="34">
        <v>0</v>
      </c>
      <c r="EE125" s="34">
        <v>0</v>
      </c>
      <c r="EF125" s="34">
        <v>0</v>
      </c>
      <c r="EG125" s="34">
        <v>0</v>
      </c>
      <c r="EH125" s="34">
        <v>0</v>
      </c>
      <c r="EI125" s="34">
        <v>0</v>
      </c>
      <c r="EJ125" s="34">
        <v>0</v>
      </c>
      <c r="EK125" s="34">
        <v>0</v>
      </c>
      <c r="EL125" s="34">
        <v>0</v>
      </c>
      <c r="EM125" s="34">
        <v>0</v>
      </c>
      <c r="EN125" s="34">
        <v>0</v>
      </c>
      <c r="EO125" s="34">
        <v>0</v>
      </c>
      <c r="EP125" s="34">
        <v>0</v>
      </c>
      <c r="EQ125" s="34">
        <v>0</v>
      </c>
      <c r="ER125" s="34">
        <v>0</v>
      </c>
      <c r="ES125" s="34">
        <v>0</v>
      </c>
      <c r="ET125" s="34">
        <v>0</v>
      </c>
      <c r="EU125" s="34">
        <v>0</v>
      </c>
      <c r="EV125" s="34">
        <v>0</v>
      </c>
      <c r="EW125" s="34">
        <v>0</v>
      </c>
      <c r="EX125" s="34">
        <v>0</v>
      </c>
      <c r="EY125" s="34">
        <v>0</v>
      </c>
      <c r="EZ125" s="34">
        <v>0</v>
      </c>
      <c r="FA125" s="34">
        <v>0</v>
      </c>
      <c r="FB125" s="34">
        <v>0</v>
      </c>
      <c r="FC125" s="34">
        <v>0</v>
      </c>
      <c r="FD125" s="34">
        <v>0</v>
      </c>
      <c r="FE125" s="34">
        <v>0</v>
      </c>
      <c r="FF125" s="34">
        <v>0</v>
      </c>
      <c r="FG125" s="34">
        <v>0</v>
      </c>
      <c r="FH125" s="34">
        <v>0</v>
      </c>
      <c r="FI125" s="34">
        <v>0</v>
      </c>
      <c r="FJ125" s="34">
        <v>0</v>
      </c>
      <c r="FK125" s="34">
        <v>0</v>
      </c>
      <c r="FL125" s="34">
        <v>0</v>
      </c>
      <c r="FM125" s="34">
        <v>0</v>
      </c>
      <c r="FN125" s="34">
        <v>0</v>
      </c>
      <c r="FO125" s="34">
        <v>0</v>
      </c>
      <c r="FP125" s="34">
        <v>0</v>
      </c>
      <c r="FQ125" s="34">
        <v>0</v>
      </c>
      <c r="FR125" s="34">
        <v>0</v>
      </c>
      <c r="FS125" s="34">
        <v>0</v>
      </c>
      <c r="FT125" s="34">
        <v>0</v>
      </c>
      <c r="FU125" s="34">
        <v>0</v>
      </c>
      <c r="FV125" s="34">
        <v>0</v>
      </c>
      <c r="FW125" s="34">
        <v>0</v>
      </c>
      <c r="FX125" s="34">
        <v>0</v>
      </c>
      <c r="FY125" s="34">
        <v>0</v>
      </c>
      <c r="FZ125" s="34">
        <v>0</v>
      </c>
      <c r="GA125" s="34">
        <v>0</v>
      </c>
      <c r="GB125" s="34">
        <v>0</v>
      </c>
      <c r="GC125" s="34">
        <v>0</v>
      </c>
      <c r="GD125" s="34">
        <v>0</v>
      </c>
      <c r="GE125" s="34">
        <v>0</v>
      </c>
      <c r="GF125" s="34">
        <v>0</v>
      </c>
      <c r="GG125" s="34">
        <v>0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  <c r="GM125" s="34">
        <v>0</v>
      </c>
      <c r="GN125" s="34">
        <v>0</v>
      </c>
      <c r="GO125" s="34">
        <v>0</v>
      </c>
      <c r="GP125" s="34">
        <v>0</v>
      </c>
      <c r="GQ125" s="34">
        <v>-332.16500000000008</v>
      </c>
      <c r="GR125" s="34">
        <v>1151.3022000000001</v>
      </c>
      <c r="GS125" s="34">
        <v>-19.431798888889745</v>
      </c>
      <c r="GT125" s="34">
        <v>0</v>
      </c>
      <c r="GU125" s="34">
        <v>1170.7339988888898</v>
      </c>
      <c r="GV125" s="34">
        <v>819.13720000000001</v>
      </c>
      <c r="GW125" s="34">
        <v>819.13720000000001</v>
      </c>
      <c r="GX125" s="34">
        <v>-29.253999999999991</v>
      </c>
      <c r="GY125" s="34">
        <v>-9.0000000000856062E-4</v>
      </c>
      <c r="GZ125" s="34">
        <v>-9.0000000000856062E-4</v>
      </c>
      <c r="HA125" s="34">
        <v>0</v>
      </c>
      <c r="HB125" s="34">
        <v>0</v>
      </c>
      <c r="HC125" s="34">
        <v>-29.254899999999999</v>
      </c>
      <c r="HD125" s="34">
        <v>789.88229999999999</v>
      </c>
      <c r="HE125" s="34">
        <v>166.32900000000001</v>
      </c>
      <c r="HF125" s="34">
        <v>-5.4276999999998239</v>
      </c>
      <c r="HG125" s="34">
        <v>29.550966522000174</v>
      </c>
      <c r="HH125" s="34">
        <v>0</v>
      </c>
      <c r="HI125" s="34">
        <v>-34.978666521999997</v>
      </c>
      <c r="HJ125" s="34">
        <v>160.90130000000019</v>
      </c>
      <c r="HK125" s="34">
        <v>950.78360000000021</v>
      </c>
      <c r="HL125" s="34">
        <v>-292.54799999999994</v>
      </c>
      <c r="HM125" s="34">
        <v>-8.0000000012603323E-4</v>
      </c>
      <c r="HN125" s="34">
        <v>-8.0000000012603323E-4</v>
      </c>
      <c r="HO125" s="34">
        <v>0</v>
      </c>
      <c r="HP125" s="34">
        <v>0</v>
      </c>
      <c r="HQ125" s="34">
        <v>-292.54880000000009</v>
      </c>
      <c r="HR125" s="34">
        <v>658.23480000000006</v>
      </c>
      <c r="HS125" s="34">
        <v>438.82299999999998</v>
      </c>
      <c r="HT125" s="34">
        <v>2.0000000006348273E-4</v>
      </c>
      <c r="HU125" s="34">
        <v>2.0000000006348273E-4</v>
      </c>
      <c r="HV125" s="34">
        <v>0</v>
      </c>
      <c r="HW125" s="34">
        <v>0</v>
      </c>
      <c r="HX125" s="34">
        <v>438.82320000000004</v>
      </c>
      <c r="HY125" s="34">
        <v>1097.058</v>
      </c>
      <c r="HZ125" s="34">
        <v>841.077</v>
      </c>
      <c r="IA125" s="34">
        <v>8.0000000012603323E-4</v>
      </c>
      <c r="IB125" s="34">
        <v>8.0000000012603323E-4</v>
      </c>
      <c r="IC125" s="34">
        <v>0</v>
      </c>
      <c r="ID125" s="34">
        <v>0</v>
      </c>
      <c r="IE125" s="34">
        <v>841.07780000000002</v>
      </c>
      <c r="IF125" s="34">
        <v>1938.1358000000002</v>
      </c>
      <c r="IG125" s="34">
        <v>-475.392</v>
      </c>
      <c r="IH125" s="34">
        <v>-36.568400000000068</v>
      </c>
      <c r="II125" s="34">
        <v>1.9999999993558504E-4</v>
      </c>
      <c r="IJ125" s="34">
        <v>0</v>
      </c>
      <c r="IK125" s="34">
        <v>-36.568600000000004</v>
      </c>
      <c r="IL125" s="34">
        <v>-511.96040000000005</v>
      </c>
      <c r="IM125" s="34">
        <v>1426.1754000000001</v>
      </c>
      <c r="IN125" s="34">
        <v>-72.217999999999989</v>
      </c>
      <c r="IO125" s="34">
        <v>127.3561999999998</v>
      </c>
      <c r="IP125" s="34">
        <v>127.3561999999998</v>
      </c>
      <c r="IQ125" s="34">
        <v>0</v>
      </c>
      <c r="IR125" s="34">
        <v>0</v>
      </c>
      <c r="IS125" s="34">
        <v>55.138199999999813</v>
      </c>
      <c r="IT125" s="34">
        <v>1481.3136</v>
      </c>
      <c r="IU125" s="34">
        <v>112.76999999999998</v>
      </c>
      <c r="IV125" s="34">
        <v>131.65799999999976</v>
      </c>
      <c r="IW125" s="34">
        <v>131.65799999999976</v>
      </c>
      <c r="IX125" s="34">
        <v>0</v>
      </c>
      <c r="IY125" s="34">
        <v>0</v>
      </c>
      <c r="IZ125" s="34">
        <v>244.42799999999974</v>
      </c>
      <c r="JA125" s="34">
        <v>1725.7415999999996</v>
      </c>
      <c r="JB125" s="34">
        <v>7827.2330000000002</v>
      </c>
      <c r="JC125" s="34">
        <v>216.53880000000026</v>
      </c>
      <c r="JD125" s="34">
        <v>216.53880000000026</v>
      </c>
      <c r="JE125" s="34">
        <v>0</v>
      </c>
      <c r="JF125" s="34">
        <v>0</v>
      </c>
      <c r="JG125" s="34">
        <v>8043.7718000000004</v>
      </c>
      <c r="JH125" s="34">
        <v>9769.5133999999998</v>
      </c>
      <c r="JI125" s="34">
        <v>489.69100000000003</v>
      </c>
      <c r="JJ125" s="34">
        <v>114.72840000000065</v>
      </c>
      <c r="JK125" s="34">
        <v>114.72840000000065</v>
      </c>
      <c r="JL125" s="34">
        <v>0</v>
      </c>
      <c r="JM125" s="34">
        <v>0</v>
      </c>
      <c r="JN125" s="34">
        <v>604.41940000000068</v>
      </c>
      <c r="JO125" s="34">
        <v>10373.9328</v>
      </c>
    </row>
    <row r="126" spans="1:275" s="10" customFormat="1" x14ac:dyDescent="0.2">
      <c r="A126" s="197" t="s">
        <v>179</v>
      </c>
      <c r="B126" s="34">
        <v>0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0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0</v>
      </c>
      <c r="DG126" s="34">
        <v>0</v>
      </c>
      <c r="DH126" s="34">
        <v>0</v>
      </c>
      <c r="DI126" s="34">
        <v>0</v>
      </c>
      <c r="DJ126" s="34">
        <v>0</v>
      </c>
      <c r="DK126" s="34">
        <v>0</v>
      </c>
      <c r="DL126" s="34">
        <v>0</v>
      </c>
      <c r="DM126" s="34">
        <v>0</v>
      </c>
      <c r="DN126" s="34">
        <v>0</v>
      </c>
      <c r="DO126" s="34">
        <v>0</v>
      </c>
      <c r="DP126" s="34">
        <v>0</v>
      </c>
      <c r="DQ126" s="34">
        <v>0</v>
      </c>
      <c r="DR126" s="34">
        <v>0</v>
      </c>
      <c r="DS126" s="34">
        <v>0</v>
      </c>
      <c r="DT126" s="34">
        <v>0</v>
      </c>
      <c r="DU126" s="34">
        <v>0</v>
      </c>
      <c r="DV126" s="34">
        <v>0</v>
      </c>
      <c r="DW126" s="34">
        <v>0</v>
      </c>
      <c r="DX126" s="34">
        <v>0</v>
      </c>
      <c r="DY126" s="34">
        <v>0</v>
      </c>
      <c r="DZ126" s="34">
        <v>0</v>
      </c>
      <c r="EA126" s="34">
        <v>0</v>
      </c>
      <c r="EB126" s="34">
        <v>0</v>
      </c>
      <c r="EC126" s="34">
        <v>0</v>
      </c>
      <c r="ED126" s="34">
        <v>0</v>
      </c>
      <c r="EE126" s="34">
        <v>0</v>
      </c>
      <c r="EF126" s="34">
        <v>0</v>
      </c>
      <c r="EG126" s="34">
        <v>0</v>
      </c>
      <c r="EH126" s="34">
        <v>0</v>
      </c>
      <c r="EI126" s="34">
        <v>0</v>
      </c>
      <c r="EJ126" s="34">
        <v>0</v>
      </c>
      <c r="EK126" s="34">
        <v>0</v>
      </c>
      <c r="EL126" s="34">
        <v>0</v>
      </c>
      <c r="EM126" s="34">
        <v>0</v>
      </c>
      <c r="EN126" s="34">
        <v>0</v>
      </c>
      <c r="EO126" s="34">
        <v>0</v>
      </c>
      <c r="EP126" s="34">
        <v>0</v>
      </c>
      <c r="EQ126" s="34">
        <v>0</v>
      </c>
      <c r="ER126" s="34">
        <v>0</v>
      </c>
      <c r="ES126" s="34">
        <v>0</v>
      </c>
      <c r="ET126" s="34">
        <v>0</v>
      </c>
      <c r="EU126" s="34">
        <v>0</v>
      </c>
      <c r="EV126" s="34">
        <v>0</v>
      </c>
      <c r="EW126" s="34">
        <v>0</v>
      </c>
      <c r="EX126" s="34">
        <v>0</v>
      </c>
      <c r="EY126" s="34">
        <v>0</v>
      </c>
      <c r="EZ126" s="34">
        <v>0</v>
      </c>
      <c r="FA126" s="34">
        <v>0</v>
      </c>
      <c r="FB126" s="34">
        <v>0</v>
      </c>
      <c r="FC126" s="34">
        <v>0</v>
      </c>
      <c r="FD126" s="34">
        <v>0</v>
      </c>
      <c r="FE126" s="34">
        <v>0</v>
      </c>
      <c r="FF126" s="34">
        <v>0</v>
      </c>
      <c r="FG126" s="34">
        <v>0</v>
      </c>
      <c r="FH126" s="34">
        <v>0</v>
      </c>
      <c r="FI126" s="34">
        <v>0</v>
      </c>
      <c r="FJ126" s="34">
        <v>0</v>
      </c>
      <c r="FK126" s="34">
        <v>0</v>
      </c>
      <c r="FL126" s="34">
        <v>0</v>
      </c>
      <c r="FM126" s="34">
        <v>0</v>
      </c>
      <c r="FN126" s="34">
        <v>0</v>
      </c>
      <c r="FO126" s="34">
        <v>0</v>
      </c>
      <c r="FP126" s="34">
        <v>0</v>
      </c>
      <c r="FQ126" s="34">
        <v>0</v>
      </c>
      <c r="FR126" s="34">
        <v>0</v>
      </c>
      <c r="FS126" s="34">
        <v>0</v>
      </c>
      <c r="FT126" s="34">
        <v>0</v>
      </c>
      <c r="FU126" s="34">
        <v>0</v>
      </c>
      <c r="FV126" s="34">
        <v>0</v>
      </c>
      <c r="FW126" s="34">
        <v>0</v>
      </c>
      <c r="FX126" s="34">
        <v>0</v>
      </c>
      <c r="FY126" s="34">
        <v>0</v>
      </c>
      <c r="FZ126" s="34">
        <v>0</v>
      </c>
      <c r="GA126" s="34">
        <v>0</v>
      </c>
      <c r="GB126" s="34">
        <v>0</v>
      </c>
      <c r="GC126" s="34">
        <v>0</v>
      </c>
      <c r="GD126" s="34">
        <v>0</v>
      </c>
      <c r="GE126" s="34">
        <v>0</v>
      </c>
      <c r="GF126" s="34">
        <v>0</v>
      </c>
      <c r="GG126" s="34">
        <v>0</v>
      </c>
      <c r="GH126" s="34">
        <v>0</v>
      </c>
      <c r="GI126" s="34">
        <v>0</v>
      </c>
      <c r="GJ126" s="34">
        <v>0</v>
      </c>
      <c r="GK126" s="34">
        <v>0</v>
      </c>
      <c r="GL126" s="34">
        <v>0</v>
      </c>
      <c r="GM126" s="34">
        <v>0</v>
      </c>
      <c r="GN126" s="34">
        <v>0</v>
      </c>
      <c r="GO126" s="34">
        <v>0</v>
      </c>
      <c r="GP126" s="34">
        <v>0</v>
      </c>
      <c r="GQ126" s="34">
        <v>0.43299999999999983</v>
      </c>
      <c r="GR126" s="34">
        <v>58.076799999999999</v>
      </c>
      <c r="GS126" s="34">
        <v>0.9678244444444033</v>
      </c>
      <c r="GT126" s="34">
        <v>0</v>
      </c>
      <c r="GU126" s="34">
        <v>57.108975555555595</v>
      </c>
      <c r="GV126" s="34">
        <v>58.509799999999998</v>
      </c>
      <c r="GW126" s="34">
        <v>58.509799999999998</v>
      </c>
      <c r="GX126" s="34">
        <v>-29.254999999999999</v>
      </c>
      <c r="GY126" s="34">
        <v>9.9999999999766942E-5</v>
      </c>
      <c r="GZ126" s="34">
        <v>9.9999999999766942E-5</v>
      </c>
      <c r="HA126" s="34">
        <v>0</v>
      </c>
      <c r="HB126" s="34">
        <v>0</v>
      </c>
      <c r="HC126" s="34">
        <v>-29.254899999999999</v>
      </c>
      <c r="HD126" s="34">
        <v>29.254899999999999</v>
      </c>
      <c r="HE126" s="34">
        <v>-5.8979999999999677</v>
      </c>
      <c r="HF126" s="34">
        <v>13.211699999999972</v>
      </c>
      <c r="HG126" s="34">
        <v>48.19036652199997</v>
      </c>
      <c r="HH126" s="34">
        <v>0</v>
      </c>
      <c r="HI126" s="34">
        <v>-34.978666521999997</v>
      </c>
      <c r="HJ126" s="34">
        <v>7.3137000000000043</v>
      </c>
      <c r="HK126" s="34">
        <v>36.568600000000004</v>
      </c>
      <c r="HL126" s="34">
        <v>36.569000000000003</v>
      </c>
      <c r="HM126" s="34">
        <v>-3.9999999999906777E-4</v>
      </c>
      <c r="HN126" s="34">
        <v>-3.9999999999906777E-4</v>
      </c>
      <c r="HO126" s="34">
        <v>0</v>
      </c>
      <c r="HP126" s="34">
        <v>0</v>
      </c>
      <c r="HQ126" s="34">
        <v>36.568600000000004</v>
      </c>
      <c r="HR126" s="34">
        <v>73.137200000000007</v>
      </c>
      <c r="HS126" s="34">
        <v>0</v>
      </c>
      <c r="HT126" s="34">
        <v>0</v>
      </c>
      <c r="HU126" s="34">
        <v>0</v>
      </c>
      <c r="HV126" s="34">
        <v>0</v>
      </c>
      <c r="HW126" s="34">
        <v>0</v>
      </c>
      <c r="HX126" s="34">
        <v>0</v>
      </c>
      <c r="HY126" s="34">
        <v>73.137200000000007</v>
      </c>
      <c r="HZ126" s="34">
        <v>-36.569000000000003</v>
      </c>
      <c r="IA126" s="34">
        <v>3.9999999999906777E-4</v>
      </c>
      <c r="IB126" s="34">
        <v>3.9999999999906777E-4</v>
      </c>
      <c r="IC126" s="34">
        <v>0</v>
      </c>
      <c r="ID126" s="34">
        <v>0</v>
      </c>
      <c r="IE126" s="34">
        <v>-36.568600000000004</v>
      </c>
      <c r="IF126" s="34">
        <v>36.568600000000004</v>
      </c>
      <c r="IG126" s="34">
        <v>109.705</v>
      </c>
      <c r="IH126" s="34">
        <v>-36.567799999999991</v>
      </c>
      <c r="II126" s="34">
        <v>8.0000000001234639E-4</v>
      </c>
      <c r="IJ126" s="34">
        <v>0</v>
      </c>
      <c r="IK126" s="34">
        <v>-36.568600000000004</v>
      </c>
      <c r="IL126" s="34">
        <v>73.137200000000007</v>
      </c>
      <c r="IM126" s="34">
        <v>109.70580000000001</v>
      </c>
      <c r="IN126" s="34">
        <v>-109.193</v>
      </c>
      <c r="IO126" s="34">
        <v>-0.5128000000000128</v>
      </c>
      <c r="IP126" s="34">
        <v>-0.5128000000000128</v>
      </c>
      <c r="IQ126" s="34">
        <v>0</v>
      </c>
      <c r="IR126" s="34">
        <v>0</v>
      </c>
      <c r="IS126" s="34">
        <v>-109.70580000000001</v>
      </c>
      <c r="IT126" s="34">
        <v>0</v>
      </c>
      <c r="IU126" s="34">
        <v>38.664000000000001</v>
      </c>
      <c r="IV126" s="34">
        <v>0.55739999999999412</v>
      </c>
      <c r="IW126" s="34">
        <v>0.55739999999999412</v>
      </c>
      <c r="IX126" s="34">
        <v>0</v>
      </c>
      <c r="IY126" s="34">
        <v>0</v>
      </c>
      <c r="IZ126" s="34">
        <v>39.221399999999996</v>
      </c>
      <c r="JA126" s="34">
        <v>39.221399999999996</v>
      </c>
      <c r="JB126" s="34">
        <v>0</v>
      </c>
      <c r="JC126" s="34">
        <v>1.3160000000000025</v>
      </c>
      <c r="JD126" s="34">
        <v>1.3160000000000025</v>
      </c>
      <c r="JE126" s="34">
        <v>0</v>
      </c>
      <c r="JF126" s="34">
        <v>0</v>
      </c>
      <c r="JG126" s="34">
        <v>1.3160000000000025</v>
      </c>
      <c r="JH126" s="34">
        <v>40.537399999999998</v>
      </c>
      <c r="JI126" s="34">
        <v>41.189</v>
      </c>
      <c r="JJ126" s="34">
        <v>0.60640000000000782</v>
      </c>
      <c r="JK126" s="34">
        <v>0.60640000000000782</v>
      </c>
      <c r="JL126" s="34">
        <v>0</v>
      </c>
      <c r="JM126" s="34">
        <v>0</v>
      </c>
      <c r="JN126" s="34">
        <v>41.795400000000008</v>
      </c>
      <c r="JO126" s="34">
        <v>82.332800000000006</v>
      </c>
    </row>
    <row r="127" spans="1:275" s="10" customFormat="1" x14ac:dyDescent="0.2">
      <c r="A127" s="198" t="s">
        <v>208</v>
      </c>
      <c r="B127" s="34">
        <v>0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4">
        <v>0</v>
      </c>
      <c r="CH127" s="34">
        <v>0</v>
      </c>
      <c r="CI127" s="34">
        <v>0</v>
      </c>
      <c r="CJ127" s="34">
        <v>0</v>
      </c>
      <c r="CK127" s="34">
        <v>0</v>
      </c>
      <c r="CL127" s="34">
        <v>0</v>
      </c>
      <c r="CM127" s="34">
        <v>0</v>
      </c>
      <c r="CN127" s="34">
        <v>0</v>
      </c>
      <c r="CO127" s="34">
        <v>0</v>
      </c>
      <c r="CP127" s="34">
        <v>0</v>
      </c>
      <c r="CQ127" s="34">
        <v>0</v>
      </c>
      <c r="CR127" s="34">
        <v>0</v>
      </c>
      <c r="CS127" s="34">
        <v>0</v>
      </c>
      <c r="CT127" s="34">
        <v>0</v>
      </c>
      <c r="CU127" s="34">
        <v>0</v>
      </c>
      <c r="CV127" s="34">
        <v>0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0</v>
      </c>
      <c r="DG127" s="34">
        <v>0</v>
      </c>
      <c r="DH127" s="34">
        <v>0</v>
      </c>
      <c r="DI127" s="34">
        <v>0</v>
      </c>
      <c r="DJ127" s="34">
        <v>0</v>
      </c>
      <c r="DK127" s="34">
        <v>0</v>
      </c>
      <c r="DL127" s="34">
        <v>0</v>
      </c>
      <c r="DM127" s="34">
        <v>0</v>
      </c>
      <c r="DN127" s="34">
        <v>0</v>
      </c>
      <c r="DO127" s="34">
        <v>0</v>
      </c>
      <c r="DP127" s="34">
        <v>0</v>
      </c>
      <c r="DQ127" s="34">
        <v>0</v>
      </c>
      <c r="DR127" s="34">
        <v>0</v>
      </c>
      <c r="DS127" s="34">
        <v>0</v>
      </c>
      <c r="DT127" s="34">
        <v>0</v>
      </c>
      <c r="DU127" s="34">
        <v>0</v>
      </c>
      <c r="DV127" s="34">
        <v>0</v>
      </c>
      <c r="DW127" s="34">
        <v>0</v>
      </c>
      <c r="DX127" s="34">
        <v>0</v>
      </c>
      <c r="DY127" s="34">
        <v>0</v>
      </c>
      <c r="DZ127" s="34">
        <v>0</v>
      </c>
      <c r="EA127" s="34">
        <v>0</v>
      </c>
      <c r="EB127" s="34">
        <v>0</v>
      </c>
      <c r="EC127" s="34">
        <v>0</v>
      </c>
      <c r="ED127" s="34">
        <v>0</v>
      </c>
      <c r="EE127" s="34">
        <v>0</v>
      </c>
      <c r="EF127" s="34">
        <v>0</v>
      </c>
      <c r="EG127" s="34">
        <v>0</v>
      </c>
      <c r="EH127" s="34">
        <v>0</v>
      </c>
      <c r="EI127" s="34">
        <v>0</v>
      </c>
      <c r="EJ127" s="34">
        <v>0</v>
      </c>
      <c r="EK127" s="34">
        <v>0</v>
      </c>
      <c r="EL127" s="34">
        <v>0</v>
      </c>
      <c r="EM127" s="34">
        <v>0</v>
      </c>
      <c r="EN127" s="34">
        <v>0</v>
      </c>
      <c r="EO127" s="34">
        <v>0</v>
      </c>
      <c r="EP127" s="34">
        <v>0</v>
      </c>
      <c r="EQ127" s="34">
        <v>0</v>
      </c>
      <c r="ER127" s="34">
        <v>0</v>
      </c>
      <c r="ES127" s="34">
        <v>0</v>
      </c>
      <c r="ET127" s="34">
        <v>0</v>
      </c>
      <c r="EU127" s="34">
        <v>0</v>
      </c>
      <c r="EV127" s="34">
        <v>0</v>
      </c>
      <c r="EW127" s="34">
        <v>0</v>
      </c>
      <c r="EX127" s="34">
        <v>0</v>
      </c>
      <c r="EY127" s="34">
        <v>0</v>
      </c>
      <c r="EZ127" s="34">
        <v>0</v>
      </c>
      <c r="FA127" s="34">
        <v>0</v>
      </c>
      <c r="FB127" s="34">
        <v>0</v>
      </c>
      <c r="FC127" s="34">
        <v>0</v>
      </c>
      <c r="FD127" s="34">
        <v>0</v>
      </c>
      <c r="FE127" s="34">
        <v>0</v>
      </c>
      <c r="FF127" s="34">
        <v>0</v>
      </c>
      <c r="FG127" s="34">
        <v>0</v>
      </c>
      <c r="FH127" s="34">
        <v>0</v>
      </c>
      <c r="FI127" s="34">
        <v>0</v>
      </c>
      <c r="FJ127" s="34">
        <v>0</v>
      </c>
      <c r="FK127" s="34">
        <v>0</v>
      </c>
      <c r="FL127" s="34">
        <v>0</v>
      </c>
      <c r="FM127" s="34">
        <v>0</v>
      </c>
      <c r="FN127" s="34">
        <v>0</v>
      </c>
      <c r="FO127" s="34">
        <v>0</v>
      </c>
      <c r="FP127" s="34">
        <v>0</v>
      </c>
      <c r="FQ127" s="34">
        <v>0</v>
      </c>
      <c r="FR127" s="34">
        <v>0</v>
      </c>
      <c r="FS127" s="34">
        <v>0</v>
      </c>
      <c r="FT127" s="34">
        <v>0</v>
      </c>
      <c r="FU127" s="34">
        <v>0</v>
      </c>
      <c r="FV127" s="34">
        <v>0</v>
      </c>
      <c r="FW127" s="34">
        <v>0</v>
      </c>
      <c r="FX127" s="34">
        <v>0</v>
      </c>
      <c r="FY127" s="34">
        <v>0</v>
      </c>
      <c r="FZ127" s="34">
        <v>0</v>
      </c>
      <c r="GA127" s="34">
        <v>0</v>
      </c>
      <c r="GB127" s="34">
        <v>0</v>
      </c>
      <c r="GC127" s="34">
        <v>0</v>
      </c>
      <c r="GD127" s="34">
        <v>0</v>
      </c>
      <c r="GE127" s="34">
        <v>0</v>
      </c>
      <c r="GF127" s="34">
        <v>0</v>
      </c>
      <c r="GG127" s="34">
        <v>0</v>
      </c>
      <c r="GH127" s="34">
        <v>0</v>
      </c>
      <c r="GI127" s="34">
        <v>0</v>
      </c>
      <c r="GJ127" s="34">
        <v>0</v>
      </c>
      <c r="GK127" s="34">
        <v>0</v>
      </c>
      <c r="GL127" s="34">
        <v>0</v>
      </c>
      <c r="GM127" s="34">
        <v>0</v>
      </c>
      <c r="GN127" s="34">
        <v>0</v>
      </c>
      <c r="GO127" s="34">
        <v>0</v>
      </c>
      <c r="GP127" s="34">
        <v>0</v>
      </c>
      <c r="GQ127" s="34">
        <v>0.43299999999999983</v>
      </c>
      <c r="GR127" s="34">
        <v>58.076799999999999</v>
      </c>
      <c r="GS127" s="34">
        <v>0.9678244444444033</v>
      </c>
      <c r="GT127" s="34">
        <v>0</v>
      </c>
      <c r="GU127" s="34">
        <v>57.108975555555595</v>
      </c>
      <c r="GV127" s="34">
        <v>58.509799999999998</v>
      </c>
      <c r="GW127" s="34">
        <v>58.509799999999998</v>
      </c>
      <c r="GX127" s="34">
        <v>-29.254999999999999</v>
      </c>
      <c r="GY127" s="34">
        <v>9.9999999999766942E-5</v>
      </c>
      <c r="GZ127" s="34">
        <v>9.9999999999766942E-5</v>
      </c>
      <c r="HA127" s="34">
        <v>0</v>
      </c>
      <c r="HB127" s="34">
        <v>0</v>
      </c>
      <c r="HC127" s="34">
        <v>-29.254899999999999</v>
      </c>
      <c r="HD127" s="34">
        <v>29.254899999999999</v>
      </c>
      <c r="HE127" s="34">
        <v>-5.8979999999999677</v>
      </c>
      <c r="HF127" s="34">
        <v>13.211699999999972</v>
      </c>
      <c r="HG127" s="34">
        <v>48.19036652199997</v>
      </c>
      <c r="HH127" s="34">
        <v>0</v>
      </c>
      <c r="HI127" s="34">
        <v>-34.978666521999997</v>
      </c>
      <c r="HJ127" s="34">
        <v>7.3137000000000043</v>
      </c>
      <c r="HK127" s="34">
        <v>36.568600000000004</v>
      </c>
      <c r="HL127" s="34">
        <v>36.569000000000003</v>
      </c>
      <c r="HM127" s="34">
        <v>-3.9999999999906777E-4</v>
      </c>
      <c r="HN127" s="34">
        <v>-3.9999999999906777E-4</v>
      </c>
      <c r="HO127" s="34">
        <v>0</v>
      </c>
      <c r="HP127" s="34">
        <v>0</v>
      </c>
      <c r="HQ127" s="34">
        <v>36.568600000000004</v>
      </c>
      <c r="HR127" s="34">
        <v>73.137200000000007</v>
      </c>
      <c r="HS127" s="34">
        <v>0</v>
      </c>
      <c r="HT127" s="34">
        <v>0</v>
      </c>
      <c r="HU127" s="34">
        <v>0</v>
      </c>
      <c r="HV127" s="34">
        <v>0</v>
      </c>
      <c r="HW127" s="34">
        <v>0</v>
      </c>
      <c r="HX127" s="34">
        <v>0</v>
      </c>
      <c r="HY127" s="34">
        <v>73.137200000000007</v>
      </c>
      <c r="HZ127" s="34">
        <v>-36.569000000000003</v>
      </c>
      <c r="IA127" s="34">
        <v>3.9999999999906777E-4</v>
      </c>
      <c r="IB127" s="34">
        <v>3.9999999999906777E-4</v>
      </c>
      <c r="IC127" s="34">
        <v>0</v>
      </c>
      <c r="ID127" s="34">
        <v>0</v>
      </c>
      <c r="IE127" s="34">
        <v>-36.568600000000004</v>
      </c>
      <c r="IF127" s="34">
        <v>36.568600000000004</v>
      </c>
      <c r="IG127" s="34">
        <v>109.705</v>
      </c>
      <c r="IH127" s="34">
        <v>-36.567799999999991</v>
      </c>
      <c r="II127" s="34">
        <v>8.0000000001234639E-4</v>
      </c>
      <c r="IJ127" s="34">
        <v>0</v>
      </c>
      <c r="IK127" s="34">
        <v>-36.568600000000004</v>
      </c>
      <c r="IL127" s="34">
        <v>73.137200000000007</v>
      </c>
      <c r="IM127" s="34">
        <v>109.70580000000001</v>
      </c>
      <c r="IN127" s="34">
        <v>-109.193</v>
      </c>
      <c r="IO127" s="34">
        <v>-0.5128000000000128</v>
      </c>
      <c r="IP127" s="34">
        <v>-0.5128000000000128</v>
      </c>
      <c r="IQ127" s="34">
        <v>0</v>
      </c>
      <c r="IR127" s="34">
        <v>0</v>
      </c>
      <c r="IS127" s="34">
        <v>-109.70580000000001</v>
      </c>
      <c r="IT127" s="34">
        <v>0</v>
      </c>
      <c r="IU127" s="34">
        <v>38.664000000000001</v>
      </c>
      <c r="IV127" s="34">
        <v>0.55739999999999412</v>
      </c>
      <c r="IW127" s="34">
        <v>0.55739999999999412</v>
      </c>
      <c r="IX127" s="34">
        <v>0</v>
      </c>
      <c r="IY127" s="34">
        <v>0</v>
      </c>
      <c r="IZ127" s="34">
        <v>39.221399999999996</v>
      </c>
      <c r="JA127" s="34">
        <v>39.221399999999996</v>
      </c>
      <c r="JB127" s="34">
        <v>0</v>
      </c>
      <c r="JC127" s="34">
        <v>1.3160000000000025</v>
      </c>
      <c r="JD127" s="34">
        <v>1.3160000000000025</v>
      </c>
      <c r="JE127" s="34">
        <v>0</v>
      </c>
      <c r="JF127" s="34">
        <v>0</v>
      </c>
      <c r="JG127" s="34">
        <v>1.3160000000000025</v>
      </c>
      <c r="JH127" s="34">
        <v>40.537399999999998</v>
      </c>
      <c r="JI127" s="34">
        <v>41.189</v>
      </c>
      <c r="JJ127" s="34">
        <v>0.60640000000000782</v>
      </c>
      <c r="JK127" s="34">
        <v>0.60640000000000782</v>
      </c>
      <c r="JL127" s="34">
        <v>0</v>
      </c>
      <c r="JM127" s="34">
        <v>0</v>
      </c>
      <c r="JN127" s="34">
        <v>41.795400000000008</v>
      </c>
      <c r="JO127" s="34">
        <v>82.332800000000006</v>
      </c>
    </row>
    <row r="128" spans="1:275" s="10" customFormat="1" x14ac:dyDescent="0.2">
      <c r="A128" s="197" t="s">
        <v>209</v>
      </c>
      <c r="B128" s="34">
        <v>0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0</v>
      </c>
      <c r="CT128" s="34">
        <v>0</v>
      </c>
      <c r="CU128" s="34">
        <v>0</v>
      </c>
      <c r="CV128" s="34">
        <v>0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0</v>
      </c>
      <c r="DG128" s="34">
        <v>0</v>
      </c>
      <c r="DH128" s="34">
        <v>0</v>
      </c>
      <c r="DI128" s="34">
        <v>0</v>
      </c>
      <c r="DJ128" s="34">
        <v>0</v>
      </c>
      <c r="DK128" s="34">
        <v>0</v>
      </c>
      <c r="DL128" s="34">
        <v>0</v>
      </c>
      <c r="DM128" s="34">
        <v>0</v>
      </c>
      <c r="DN128" s="34">
        <v>0</v>
      </c>
      <c r="DO128" s="34">
        <v>0</v>
      </c>
      <c r="DP128" s="34">
        <v>0</v>
      </c>
      <c r="DQ128" s="34">
        <v>0</v>
      </c>
      <c r="DR128" s="34">
        <v>0</v>
      </c>
      <c r="DS128" s="34">
        <v>0</v>
      </c>
      <c r="DT128" s="34">
        <v>0</v>
      </c>
      <c r="DU128" s="34">
        <v>0</v>
      </c>
      <c r="DV128" s="34">
        <v>0</v>
      </c>
      <c r="DW128" s="34">
        <v>0</v>
      </c>
      <c r="DX128" s="34">
        <v>0</v>
      </c>
      <c r="DY128" s="34">
        <v>0</v>
      </c>
      <c r="DZ128" s="34">
        <v>0</v>
      </c>
      <c r="EA128" s="34">
        <v>0</v>
      </c>
      <c r="EB128" s="34">
        <v>0</v>
      </c>
      <c r="EC128" s="34">
        <v>0</v>
      </c>
      <c r="ED128" s="34">
        <v>0</v>
      </c>
      <c r="EE128" s="34">
        <v>0</v>
      </c>
      <c r="EF128" s="34">
        <v>0</v>
      </c>
      <c r="EG128" s="34">
        <v>0</v>
      </c>
      <c r="EH128" s="34">
        <v>0</v>
      </c>
      <c r="EI128" s="34">
        <v>0</v>
      </c>
      <c r="EJ128" s="34">
        <v>0</v>
      </c>
      <c r="EK128" s="34">
        <v>0</v>
      </c>
      <c r="EL128" s="34">
        <v>0</v>
      </c>
      <c r="EM128" s="34">
        <v>0</v>
      </c>
      <c r="EN128" s="34">
        <v>0</v>
      </c>
      <c r="EO128" s="34">
        <v>0</v>
      </c>
      <c r="EP128" s="34">
        <v>0</v>
      </c>
      <c r="EQ128" s="34">
        <v>0</v>
      </c>
      <c r="ER128" s="34">
        <v>0</v>
      </c>
      <c r="ES128" s="34">
        <v>0</v>
      </c>
      <c r="ET128" s="34">
        <v>0</v>
      </c>
      <c r="EU128" s="34">
        <v>0</v>
      </c>
      <c r="EV128" s="34">
        <v>0</v>
      </c>
      <c r="EW128" s="34">
        <v>0</v>
      </c>
      <c r="EX128" s="34">
        <v>0</v>
      </c>
      <c r="EY128" s="34">
        <v>0</v>
      </c>
      <c r="EZ128" s="34">
        <v>0</v>
      </c>
      <c r="FA128" s="34">
        <v>0</v>
      </c>
      <c r="FB128" s="34">
        <v>0</v>
      </c>
      <c r="FC128" s="34">
        <v>0</v>
      </c>
      <c r="FD128" s="34">
        <v>0</v>
      </c>
      <c r="FE128" s="34">
        <v>0</v>
      </c>
      <c r="FF128" s="34">
        <v>0</v>
      </c>
      <c r="FG128" s="34">
        <v>0</v>
      </c>
      <c r="FH128" s="34">
        <v>0</v>
      </c>
      <c r="FI128" s="34">
        <v>0</v>
      </c>
      <c r="FJ128" s="34">
        <v>0</v>
      </c>
      <c r="FK128" s="34">
        <v>0</v>
      </c>
      <c r="FL128" s="34">
        <v>0</v>
      </c>
      <c r="FM128" s="34">
        <v>0</v>
      </c>
      <c r="FN128" s="34">
        <v>0</v>
      </c>
      <c r="FO128" s="34">
        <v>0</v>
      </c>
      <c r="FP128" s="34">
        <v>0</v>
      </c>
      <c r="FQ128" s="34">
        <v>0</v>
      </c>
      <c r="FR128" s="34">
        <v>0</v>
      </c>
      <c r="FS128" s="34">
        <v>0</v>
      </c>
      <c r="FT128" s="34">
        <v>0</v>
      </c>
      <c r="FU128" s="34">
        <v>0</v>
      </c>
      <c r="FV128" s="34">
        <v>0</v>
      </c>
      <c r="FW128" s="34">
        <v>0</v>
      </c>
      <c r="FX128" s="34">
        <v>0</v>
      </c>
      <c r="FY128" s="34">
        <v>0</v>
      </c>
      <c r="FZ128" s="34">
        <v>0</v>
      </c>
      <c r="GA128" s="34">
        <v>0</v>
      </c>
      <c r="GB128" s="34">
        <v>0</v>
      </c>
      <c r="GC128" s="34">
        <v>0</v>
      </c>
      <c r="GD128" s="34">
        <v>0</v>
      </c>
      <c r="GE128" s="34">
        <v>0</v>
      </c>
      <c r="GF128" s="34">
        <v>0</v>
      </c>
      <c r="GG128" s="34">
        <v>0</v>
      </c>
      <c r="GH128" s="34">
        <v>0</v>
      </c>
      <c r="GI128" s="34">
        <v>0</v>
      </c>
      <c r="GJ128" s="34">
        <v>0</v>
      </c>
      <c r="GK128" s="34">
        <v>0</v>
      </c>
      <c r="GL128" s="34">
        <v>0</v>
      </c>
      <c r="GM128" s="34">
        <v>0</v>
      </c>
      <c r="GN128" s="34">
        <v>0</v>
      </c>
      <c r="GO128" s="34">
        <v>0</v>
      </c>
      <c r="GP128" s="34">
        <v>0</v>
      </c>
      <c r="GQ128" s="34">
        <v>0</v>
      </c>
      <c r="GR128" s="34">
        <v>0</v>
      </c>
      <c r="GS128" s="34">
        <v>0</v>
      </c>
      <c r="GT128" s="34">
        <v>0</v>
      </c>
      <c r="GU128" s="34">
        <v>0</v>
      </c>
      <c r="GV128" s="34">
        <v>0</v>
      </c>
      <c r="GW128" s="34">
        <v>0</v>
      </c>
      <c r="GX128" s="34">
        <v>0</v>
      </c>
      <c r="GY128" s="34">
        <v>0</v>
      </c>
      <c r="GZ128" s="34">
        <v>0</v>
      </c>
      <c r="HA128" s="34">
        <v>0</v>
      </c>
      <c r="HB128" s="34">
        <v>0</v>
      </c>
      <c r="HC128" s="34">
        <v>0</v>
      </c>
      <c r="HD128" s="34">
        <v>0</v>
      </c>
      <c r="HE128" s="34">
        <v>0</v>
      </c>
      <c r="HF128" s="34">
        <v>0</v>
      </c>
      <c r="HG128" s="34">
        <v>0</v>
      </c>
      <c r="HH128" s="34">
        <v>0</v>
      </c>
      <c r="HI128" s="34">
        <v>0</v>
      </c>
      <c r="HJ128" s="34">
        <v>0</v>
      </c>
      <c r="HK128" s="34">
        <v>0</v>
      </c>
      <c r="HL128" s="34">
        <v>0</v>
      </c>
      <c r="HM128" s="34">
        <v>0</v>
      </c>
      <c r="HN128" s="34">
        <v>0</v>
      </c>
      <c r="HO128" s="34">
        <v>0</v>
      </c>
      <c r="HP128" s="34">
        <v>0</v>
      </c>
      <c r="HQ128" s="34">
        <v>0</v>
      </c>
      <c r="HR128" s="34">
        <v>0</v>
      </c>
      <c r="HS128" s="34">
        <v>0</v>
      </c>
      <c r="HT128" s="34">
        <v>0</v>
      </c>
      <c r="HU128" s="34">
        <v>0</v>
      </c>
      <c r="HV128" s="34">
        <v>0</v>
      </c>
      <c r="HW128" s="34">
        <v>0</v>
      </c>
      <c r="HX128" s="34">
        <v>0</v>
      </c>
      <c r="HY128" s="34">
        <v>0</v>
      </c>
      <c r="HZ128" s="34">
        <v>0</v>
      </c>
      <c r="IA128" s="34">
        <v>0</v>
      </c>
      <c r="IB128" s="34">
        <v>0</v>
      </c>
      <c r="IC128" s="34">
        <v>0</v>
      </c>
      <c r="ID128" s="34">
        <v>0</v>
      </c>
      <c r="IE128" s="34">
        <v>0</v>
      </c>
      <c r="IF128" s="34">
        <v>0</v>
      </c>
      <c r="IG128" s="34">
        <v>0</v>
      </c>
      <c r="IH128" s="34">
        <v>0</v>
      </c>
      <c r="II128" s="34">
        <v>0</v>
      </c>
      <c r="IJ128" s="34">
        <v>0</v>
      </c>
      <c r="IK128" s="34">
        <v>0</v>
      </c>
      <c r="IL128" s="34">
        <v>0</v>
      </c>
      <c r="IM128" s="34">
        <v>0</v>
      </c>
      <c r="IN128" s="34">
        <v>0</v>
      </c>
      <c r="IO128" s="34">
        <v>0</v>
      </c>
      <c r="IP128" s="34">
        <v>0</v>
      </c>
      <c r="IQ128" s="34">
        <v>0</v>
      </c>
      <c r="IR128" s="34">
        <v>0</v>
      </c>
      <c r="IS128" s="34">
        <v>0</v>
      </c>
      <c r="IT128" s="34">
        <v>0</v>
      </c>
      <c r="IU128" s="34">
        <v>0</v>
      </c>
      <c r="IV128" s="34">
        <v>0</v>
      </c>
      <c r="IW128" s="34">
        <v>0</v>
      </c>
      <c r="IX128" s="34">
        <v>0</v>
      </c>
      <c r="IY128" s="34">
        <v>0</v>
      </c>
      <c r="IZ128" s="34">
        <v>0</v>
      </c>
      <c r="JA128" s="34">
        <v>0</v>
      </c>
      <c r="JB128" s="34">
        <v>0</v>
      </c>
      <c r="JC128" s="34">
        <v>0</v>
      </c>
      <c r="JD128" s="34">
        <v>0</v>
      </c>
      <c r="JE128" s="34">
        <v>0</v>
      </c>
      <c r="JF128" s="34">
        <v>0</v>
      </c>
      <c r="JG128" s="34">
        <v>0</v>
      </c>
      <c r="JH128" s="34">
        <v>0</v>
      </c>
      <c r="JI128" s="34">
        <v>0</v>
      </c>
      <c r="JJ128" s="34">
        <v>0</v>
      </c>
      <c r="JK128" s="34">
        <v>0</v>
      </c>
      <c r="JL128" s="34">
        <v>0</v>
      </c>
      <c r="JM128" s="34">
        <v>0</v>
      </c>
      <c r="JN128" s="34">
        <v>0</v>
      </c>
      <c r="JO128" s="34">
        <v>0</v>
      </c>
    </row>
    <row r="129" spans="1:275" s="10" customFormat="1" x14ac:dyDescent="0.2">
      <c r="A129" s="197" t="s">
        <v>180</v>
      </c>
      <c r="B129" s="34">
        <v>0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4">
        <v>0</v>
      </c>
      <c r="CH129" s="34">
        <v>0</v>
      </c>
      <c r="CI129" s="34">
        <v>0</v>
      </c>
      <c r="CJ129" s="34">
        <v>0</v>
      </c>
      <c r="CK129" s="34">
        <v>0</v>
      </c>
      <c r="CL129" s="34">
        <v>0</v>
      </c>
      <c r="CM129" s="34">
        <v>0</v>
      </c>
      <c r="CN129" s="34">
        <v>0</v>
      </c>
      <c r="CO129" s="34">
        <v>0</v>
      </c>
      <c r="CP129" s="34">
        <v>0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  <c r="CV129" s="34">
        <v>0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0</v>
      </c>
      <c r="DG129" s="34">
        <v>0</v>
      </c>
      <c r="DH129" s="34">
        <v>0</v>
      </c>
      <c r="DI129" s="34">
        <v>0</v>
      </c>
      <c r="DJ129" s="34">
        <v>0</v>
      </c>
      <c r="DK129" s="34">
        <v>0</v>
      </c>
      <c r="DL129" s="34">
        <v>0</v>
      </c>
      <c r="DM129" s="34">
        <v>0</v>
      </c>
      <c r="DN129" s="34">
        <v>0</v>
      </c>
      <c r="DO129" s="34">
        <v>0</v>
      </c>
      <c r="DP129" s="34">
        <v>0</v>
      </c>
      <c r="DQ129" s="34">
        <v>0</v>
      </c>
      <c r="DR129" s="34">
        <v>0</v>
      </c>
      <c r="DS129" s="34">
        <v>0</v>
      </c>
      <c r="DT129" s="34">
        <v>0</v>
      </c>
      <c r="DU129" s="34">
        <v>0</v>
      </c>
      <c r="DV129" s="34">
        <v>0</v>
      </c>
      <c r="DW129" s="34">
        <v>0</v>
      </c>
      <c r="DX129" s="34">
        <v>0</v>
      </c>
      <c r="DY129" s="34">
        <v>0</v>
      </c>
      <c r="DZ129" s="34">
        <v>0</v>
      </c>
      <c r="EA129" s="34">
        <v>0</v>
      </c>
      <c r="EB129" s="34">
        <v>0</v>
      </c>
      <c r="EC129" s="34">
        <v>0</v>
      </c>
      <c r="ED129" s="34">
        <v>0</v>
      </c>
      <c r="EE129" s="34">
        <v>0</v>
      </c>
      <c r="EF129" s="34">
        <v>0</v>
      </c>
      <c r="EG129" s="34">
        <v>0</v>
      </c>
      <c r="EH129" s="34">
        <v>0</v>
      </c>
      <c r="EI129" s="34">
        <v>0</v>
      </c>
      <c r="EJ129" s="34">
        <v>0</v>
      </c>
      <c r="EK129" s="34">
        <v>0</v>
      </c>
      <c r="EL129" s="34">
        <v>0</v>
      </c>
      <c r="EM129" s="34">
        <v>0</v>
      </c>
      <c r="EN129" s="34">
        <v>0</v>
      </c>
      <c r="EO129" s="34">
        <v>0</v>
      </c>
      <c r="EP129" s="34">
        <v>0</v>
      </c>
      <c r="EQ129" s="34">
        <v>0</v>
      </c>
      <c r="ER129" s="34">
        <v>0</v>
      </c>
      <c r="ES129" s="34">
        <v>0</v>
      </c>
      <c r="ET129" s="34">
        <v>0</v>
      </c>
      <c r="EU129" s="34">
        <v>0</v>
      </c>
      <c r="EV129" s="34">
        <v>0</v>
      </c>
      <c r="EW129" s="34">
        <v>0</v>
      </c>
      <c r="EX129" s="34">
        <v>0</v>
      </c>
      <c r="EY129" s="34">
        <v>0</v>
      </c>
      <c r="EZ129" s="34">
        <v>0</v>
      </c>
      <c r="FA129" s="34">
        <v>0</v>
      </c>
      <c r="FB129" s="34">
        <v>0</v>
      </c>
      <c r="FC129" s="34">
        <v>0</v>
      </c>
      <c r="FD129" s="34">
        <v>0</v>
      </c>
      <c r="FE129" s="34">
        <v>0</v>
      </c>
      <c r="FF129" s="34">
        <v>0</v>
      </c>
      <c r="FG129" s="34">
        <v>0</v>
      </c>
      <c r="FH129" s="34">
        <v>0</v>
      </c>
      <c r="FI129" s="34">
        <v>0</v>
      </c>
      <c r="FJ129" s="34">
        <v>0</v>
      </c>
      <c r="FK129" s="34">
        <v>0</v>
      </c>
      <c r="FL129" s="34">
        <v>0</v>
      </c>
      <c r="FM129" s="34">
        <v>0</v>
      </c>
      <c r="FN129" s="34">
        <v>0</v>
      </c>
      <c r="FO129" s="34">
        <v>0</v>
      </c>
      <c r="FP129" s="34">
        <v>0</v>
      </c>
      <c r="FQ129" s="34">
        <v>0</v>
      </c>
      <c r="FR129" s="34">
        <v>0</v>
      </c>
      <c r="FS129" s="34">
        <v>0</v>
      </c>
      <c r="FT129" s="34">
        <v>0</v>
      </c>
      <c r="FU129" s="34">
        <v>0</v>
      </c>
      <c r="FV129" s="34">
        <v>0</v>
      </c>
      <c r="FW129" s="34">
        <v>0</v>
      </c>
      <c r="FX129" s="34">
        <v>0</v>
      </c>
      <c r="FY129" s="34">
        <v>0</v>
      </c>
      <c r="FZ129" s="34">
        <v>0</v>
      </c>
      <c r="GA129" s="34">
        <v>0</v>
      </c>
      <c r="GB129" s="34">
        <v>0</v>
      </c>
      <c r="GC129" s="34">
        <v>0</v>
      </c>
      <c r="GD129" s="34">
        <v>0</v>
      </c>
      <c r="GE129" s="34">
        <v>0</v>
      </c>
      <c r="GF129" s="34">
        <v>0</v>
      </c>
      <c r="GG129" s="34">
        <v>0</v>
      </c>
      <c r="GH129" s="34">
        <v>0</v>
      </c>
      <c r="GI129" s="34">
        <v>0</v>
      </c>
      <c r="GJ129" s="34">
        <v>0</v>
      </c>
      <c r="GK129" s="34">
        <v>0</v>
      </c>
      <c r="GL129" s="34">
        <v>0</v>
      </c>
      <c r="GM129" s="34">
        <v>0</v>
      </c>
      <c r="GN129" s="34">
        <v>0</v>
      </c>
      <c r="GO129" s="34">
        <v>0</v>
      </c>
      <c r="GP129" s="34">
        <v>0</v>
      </c>
      <c r="GQ129" s="34">
        <v>-332.59800000000007</v>
      </c>
      <c r="GR129" s="34">
        <v>1093.2254</v>
      </c>
      <c r="GS129" s="34">
        <v>-20.399623333334148</v>
      </c>
      <c r="GT129" s="34">
        <v>0</v>
      </c>
      <c r="GU129" s="34">
        <v>1113.6250233333342</v>
      </c>
      <c r="GV129" s="34">
        <v>760.62739999999997</v>
      </c>
      <c r="GW129" s="34">
        <v>760.62739999999997</v>
      </c>
      <c r="GX129" s="34">
        <v>1.0000000000083276E-3</v>
      </c>
      <c r="GY129" s="34">
        <v>-1.0000000000083276E-3</v>
      </c>
      <c r="GZ129" s="34">
        <v>-1.0000000000083276E-3</v>
      </c>
      <c r="HA129" s="34">
        <v>0</v>
      </c>
      <c r="HB129" s="34">
        <v>0</v>
      </c>
      <c r="HC129" s="34">
        <v>0</v>
      </c>
      <c r="HD129" s="34">
        <v>760.62739999999997</v>
      </c>
      <c r="HE129" s="34">
        <v>172.22699999999998</v>
      </c>
      <c r="HF129" s="34">
        <v>-18.639399999999796</v>
      </c>
      <c r="HG129" s="34">
        <v>-18.639399999999796</v>
      </c>
      <c r="HH129" s="34">
        <v>0</v>
      </c>
      <c r="HI129" s="34">
        <v>0</v>
      </c>
      <c r="HJ129" s="34">
        <v>153.58760000000018</v>
      </c>
      <c r="HK129" s="34">
        <v>914.21500000000015</v>
      </c>
      <c r="HL129" s="34">
        <v>-329.11699999999996</v>
      </c>
      <c r="HM129" s="34">
        <v>-4.0000000012696546E-4</v>
      </c>
      <c r="HN129" s="34">
        <v>-4.0000000012696546E-4</v>
      </c>
      <c r="HO129" s="34">
        <v>0</v>
      </c>
      <c r="HP129" s="34">
        <v>0</v>
      </c>
      <c r="HQ129" s="34">
        <v>-329.11740000000009</v>
      </c>
      <c r="HR129" s="34">
        <v>585.09760000000006</v>
      </c>
      <c r="HS129" s="34">
        <v>438.82299999999998</v>
      </c>
      <c r="HT129" s="34">
        <v>2.0000000006348273E-4</v>
      </c>
      <c r="HU129" s="34">
        <v>2.0000000006348273E-4</v>
      </c>
      <c r="HV129" s="34">
        <v>0</v>
      </c>
      <c r="HW129" s="34">
        <v>0</v>
      </c>
      <c r="HX129" s="34">
        <v>438.82320000000004</v>
      </c>
      <c r="HY129" s="34">
        <v>1023.9208000000001</v>
      </c>
      <c r="HZ129" s="34">
        <v>877.64599999999996</v>
      </c>
      <c r="IA129" s="34">
        <v>4.0000000012696546E-4</v>
      </c>
      <c r="IB129" s="34">
        <v>4.0000000012696546E-4</v>
      </c>
      <c r="IC129" s="34">
        <v>0</v>
      </c>
      <c r="ID129" s="34">
        <v>0</v>
      </c>
      <c r="IE129" s="34">
        <v>877.64640000000009</v>
      </c>
      <c r="IF129" s="34">
        <v>1901.5672000000002</v>
      </c>
      <c r="IG129" s="34">
        <v>-585.09699999999998</v>
      </c>
      <c r="IH129" s="34">
        <v>-6.0000000007676135E-4</v>
      </c>
      <c r="II129" s="34">
        <v>-6.0000000007676135E-4</v>
      </c>
      <c r="IJ129" s="34">
        <v>0</v>
      </c>
      <c r="IK129" s="34">
        <v>0</v>
      </c>
      <c r="IL129" s="34">
        <v>-585.09760000000006</v>
      </c>
      <c r="IM129" s="34">
        <v>1316.4696000000001</v>
      </c>
      <c r="IN129" s="34">
        <v>36.975000000000009</v>
      </c>
      <c r="IO129" s="34">
        <v>127.86899999999982</v>
      </c>
      <c r="IP129" s="34">
        <v>127.86899999999982</v>
      </c>
      <c r="IQ129" s="34">
        <v>0</v>
      </c>
      <c r="IR129" s="34">
        <v>0</v>
      </c>
      <c r="IS129" s="34">
        <v>164.84399999999982</v>
      </c>
      <c r="IT129" s="34">
        <v>1481.3136</v>
      </c>
      <c r="IU129" s="34">
        <v>74.10599999999998</v>
      </c>
      <c r="IV129" s="34">
        <v>131.10059999999976</v>
      </c>
      <c r="IW129" s="34">
        <v>131.10059999999976</v>
      </c>
      <c r="IX129" s="34">
        <v>0</v>
      </c>
      <c r="IY129" s="34">
        <v>0</v>
      </c>
      <c r="IZ129" s="34">
        <v>205.20659999999975</v>
      </c>
      <c r="JA129" s="34">
        <v>1686.5201999999997</v>
      </c>
      <c r="JB129" s="34">
        <v>73.205000000000013</v>
      </c>
      <c r="JC129" s="34">
        <v>-16.61699999999982</v>
      </c>
      <c r="JD129" s="34">
        <v>-16.61699999999982</v>
      </c>
      <c r="JE129" s="34">
        <v>0</v>
      </c>
      <c r="JF129" s="34">
        <v>0</v>
      </c>
      <c r="JG129" s="34">
        <v>56.588000000000193</v>
      </c>
      <c r="JH129" s="34">
        <v>1743.1081999999999</v>
      </c>
      <c r="JI129" s="34">
        <v>448.50200000000001</v>
      </c>
      <c r="JJ129" s="34">
        <v>-9.7909999999995421</v>
      </c>
      <c r="JK129" s="34">
        <v>-9.7909999999995421</v>
      </c>
      <c r="JL129" s="34">
        <v>0</v>
      </c>
      <c r="JM129" s="34">
        <v>0</v>
      </c>
      <c r="JN129" s="34">
        <v>438.71100000000047</v>
      </c>
      <c r="JO129" s="34">
        <v>2181.8192000000004</v>
      </c>
    </row>
    <row r="130" spans="1:275" s="10" customFormat="1" x14ac:dyDescent="0.2">
      <c r="A130" s="198" t="s">
        <v>208</v>
      </c>
      <c r="B130" s="34">
        <v>0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4">
        <v>0</v>
      </c>
      <c r="BR130" s="34">
        <v>0</v>
      </c>
      <c r="BS130" s="34">
        <v>0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0</v>
      </c>
      <c r="BZ130" s="34">
        <v>0</v>
      </c>
      <c r="CA130" s="34">
        <v>0</v>
      </c>
      <c r="CB130" s="34">
        <v>0</v>
      </c>
      <c r="CC130" s="34">
        <v>0</v>
      </c>
      <c r="CD130" s="34">
        <v>0</v>
      </c>
      <c r="CE130" s="34">
        <v>0</v>
      </c>
      <c r="CF130" s="34">
        <v>0</v>
      </c>
      <c r="CG130" s="34">
        <v>0</v>
      </c>
      <c r="CH130" s="34">
        <v>0</v>
      </c>
      <c r="CI130" s="34">
        <v>0</v>
      </c>
      <c r="CJ130" s="34">
        <v>0</v>
      </c>
      <c r="CK130" s="34">
        <v>0</v>
      </c>
      <c r="CL130" s="34">
        <v>0</v>
      </c>
      <c r="CM130" s="34">
        <v>0</v>
      </c>
      <c r="CN130" s="34">
        <v>0</v>
      </c>
      <c r="CO130" s="34">
        <v>0</v>
      </c>
      <c r="CP130" s="34">
        <v>0</v>
      </c>
      <c r="CQ130" s="34">
        <v>0</v>
      </c>
      <c r="CR130" s="34">
        <v>0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0</v>
      </c>
      <c r="DG130" s="34">
        <v>0</v>
      </c>
      <c r="DH130" s="34">
        <v>0</v>
      </c>
      <c r="DI130" s="34">
        <v>0</v>
      </c>
      <c r="DJ130" s="34">
        <v>0</v>
      </c>
      <c r="DK130" s="34">
        <v>0</v>
      </c>
      <c r="DL130" s="34">
        <v>0</v>
      </c>
      <c r="DM130" s="34">
        <v>0</v>
      </c>
      <c r="DN130" s="34">
        <v>0</v>
      </c>
      <c r="DO130" s="34">
        <v>0</v>
      </c>
      <c r="DP130" s="34">
        <v>0</v>
      </c>
      <c r="DQ130" s="34">
        <v>0</v>
      </c>
      <c r="DR130" s="34">
        <v>0</v>
      </c>
      <c r="DS130" s="34">
        <v>0</v>
      </c>
      <c r="DT130" s="34">
        <v>0</v>
      </c>
      <c r="DU130" s="34">
        <v>0</v>
      </c>
      <c r="DV130" s="34">
        <v>0</v>
      </c>
      <c r="DW130" s="34">
        <v>0</v>
      </c>
      <c r="DX130" s="34">
        <v>0</v>
      </c>
      <c r="DY130" s="34">
        <v>0</v>
      </c>
      <c r="DZ130" s="34">
        <v>0</v>
      </c>
      <c r="EA130" s="34">
        <v>0</v>
      </c>
      <c r="EB130" s="34">
        <v>0</v>
      </c>
      <c r="EC130" s="34">
        <v>0</v>
      </c>
      <c r="ED130" s="34">
        <v>0</v>
      </c>
      <c r="EE130" s="34">
        <v>0</v>
      </c>
      <c r="EF130" s="34">
        <v>0</v>
      </c>
      <c r="EG130" s="34">
        <v>0</v>
      </c>
      <c r="EH130" s="34">
        <v>0</v>
      </c>
      <c r="EI130" s="34">
        <v>0</v>
      </c>
      <c r="EJ130" s="34">
        <v>0</v>
      </c>
      <c r="EK130" s="34">
        <v>0</v>
      </c>
      <c r="EL130" s="34">
        <v>0</v>
      </c>
      <c r="EM130" s="34">
        <v>0</v>
      </c>
      <c r="EN130" s="34">
        <v>0</v>
      </c>
      <c r="EO130" s="34">
        <v>0</v>
      </c>
      <c r="EP130" s="34">
        <v>0</v>
      </c>
      <c r="EQ130" s="34">
        <v>0</v>
      </c>
      <c r="ER130" s="34">
        <v>0</v>
      </c>
      <c r="ES130" s="34">
        <v>0</v>
      </c>
      <c r="ET130" s="34">
        <v>0</v>
      </c>
      <c r="EU130" s="34">
        <v>0</v>
      </c>
      <c r="EV130" s="34">
        <v>0</v>
      </c>
      <c r="EW130" s="34">
        <v>0</v>
      </c>
      <c r="EX130" s="34">
        <v>0</v>
      </c>
      <c r="EY130" s="34">
        <v>0</v>
      </c>
      <c r="EZ130" s="34">
        <v>0</v>
      </c>
      <c r="FA130" s="34">
        <v>0</v>
      </c>
      <c r="FB130" s="34">
        <v>0</v>
      </c>
      <c r="FC130" s="34">
        <v>0</v>
      </c>
      <c r="FD130" s="34">
        <v>0</v>
      </c>
      <c r="FE130" s="34">
        <v>0</v>
      </c>
      <c r="FF130" s="34">
        <v>0</v>
      </c>
      <c r="FG130" s="34">
        <v>0</v>
      </c>
      <c r="FH130" s="34">
        <v>0</v>
      </c>
      <c r="FI130" s="34">
        <v>0</v>
      </c>
      <c r="FJ130" s="34">
        <v>0</v>
      </c>
      <c r="FK130" s="34">
        <v>0</v>
      </c>
      <c r="FL130" s="34">
        <v>0</v>
      </c>
      <c r="FM130" s="34">
        <v>0</v>
      </c>
      <c r="FN130" s="34">
        <v>0</v>
      </c>
      <c r="FO130" s="34">
        <v>0</v>
      </c>
      <c r="FP130" s="34">
        <v>0</v>
      </c>
      <c r="FQ130" s="34">
        <v>0</v>
      </c>
      <c r="FR130" s="34">
        <v>0</v>
      </c>
      <c r="FS130" s="34">
        <v>0</v>
      </c>
      <c r="FT130" s="34">
        <v>0</v>
      </c>
      <c r="FU130" s="34">
        <v>0</v>
      </c>
      <c r="FV130" s="34">
        <v>0</v>
      </c>
      <c r="FW130" s="34">
        <v>0</v>
      </c>
      <c r="FX130" s="34">
        <v>0</v>
      </c>
      <c r="FY130" s="34">
        <v>0</v>
      </c>
      <c r="FZ130" s="34">
        <v>0</v>
      </c>
      <c r="GA130" s="34">
        <v>0</v>
      </c>
      <c r="GB130" s="34">
        <v>0</v>
      </c>
      <c r="GC130" s="34">
        <v>0</v>
      </c>
      <c r="GD130" s="34">
        <v>0</v>
      </c>
      <c r="GE130" s="34">
        <v>0</v>
      </c>
      <c r="GF130" s="34">
        <v>0</v>
      </c>
      <c r="GG130" s="34">
        <v>0</v>
      </c>
      <c r="GH130" s="34">
        <v>0</v>
      </c>
      <c r="GI130" s="34">
        <v>0</v>
      </c>
      <c r="GJ130" s="34">
        <v>0</v>
      </c>
      <c r="GK130" s="34">
        <v>0</v>
      </c>
      <c r="GL130" s="34">
        <v>0</v>
      </c>
      <c r="GM130" s="34">
        <v>0</v>
      </c>
      <c r="GN130" s="34">
        <v>0</v>
      </c>
      <c r="GO130" s="34">
        <v>0</v>
      </c>
      <c r="GP130" s="34">
        <v>0</v>
      </c>
      <c r="GQ130" s="34">
        <v>-332.59800000000007</v>
      </c>
      <c r="GR130" s="34">
        <v>1093.2254</v>
      </c>
      <c r="GS130" s="34">
        <v>-20.399623333334148</v>
      </c>
      <c r="GT130" s="34">
        <v>0</v>
      </c>
      <c r="GU130" s="34">
        <v>1113.6250233333342</v>
      </c>
      <c r="GV130" s="34">
        <v>760.62739999999997</v>
      </c>
      <c r="GW130" s="34">
        <v>760.62739999999997</v>
      </c>
      <c r="GX130" s="34">
        <v>1.0000000000083276E-3</v>
      </c>
      <c r="GY130" s="34">
        <v>-1.0000000000083276E-3</v>
      </c>
      <c r="GZ130" s="34">
        <v>-1.0000000000083276E-3</v>
      </c>
      <c r="HA130" s="34">
        <v>0</v>
      </c>
      <c r="HB130" s="34">
        <v>0</v>
      </c>
      <c r="HC130" s="34">
        <v>0</v>
      </c>
      <c r="HD130" s="34">
        <v>760.62739999999997</v>
      </c>
      <c r="HE130" s="34">
        <v>172.22699999999998</v>
      </c>
      <c r="HF130" s="34">
        <v>-18.639399999999796</v>
      </c>
      <c r="HG130" s="34">
        <v>-18.639399999999796</v>
      </c>
      <c r="HH130" s="34">
        <v>0</v>
      </c>
      <c r="HI130" s="34">
        <v>0</v>
      </c>
      <c r="HJ130" s="34">
        <v>153.58760000000018</v>
      </c>
      <c r="HK130" s="34">
        <v>914.21500000000015</v>
      </c>
      <c r="HL130" s="34">
        <v>-329.11699999999996</v>
      </c>
      <c r="HM130" s="34">
        <v>-4.0000000012696546E-4</v>
      </c>
      <c r="HN130" s="34">
        <v>-4.0000000012696546E-4</v>
      </c>
      <c r="HO130" s="34">
        <v>0</v>
      </c>
      <c r="HP130" s="34">
        <v>0</v>
      </c>
      <c r="HQ130" s="34">
        <v>-329.11740000000009</v>
      </c>
      <c r="HR130" s="34">
        <v>585.09760000000006</v>
      </c>
      <c r="HS130" s="34">
        <v>438.82299999999998</v>
      </c>
      <c r="HT130" s="34">
        <v>2.0000000006348273E-4</v>
      </c>
      <c r="HU130" s="34">
        <v>2.0000000006348273E-4</v>
      </c>
      <c r="HV130" s="34">
        <v>0</v>
      </c>
      <c r="HW130" s="34">
        <v>0</v>
      </c>
      <c r="HX130" s="34">
        <v>438.82320000000004</v>
      </c>
      <c r="HY130" s="34">
        <v>1023.9208000000001</v>
      </c>
      <c r="HZ130" s="34">
        <v>877.64599999999996</v>
      </c>
      <c r="IA130" s="34">
        <v>4.0000000012696546E-4</v>
      </c>
      <c r="IB130" s="34">
        <v>4.0000000012696546E-4</v>
      </c>
      <c r="IC130" s="34">
        <v>0</v>
      </c>
      <c r="ID130" s="34">
        <v>0</v>
      </c>
      <c r="IE130" s="34">
        <v>877.64640000000009</v>
      </c>
      <c r="IF130" s="34">
        <v>1901.5672000000002</v>
      </c>
      <c r="IG130" s="34">
        <v>-585.09699999999998</v>
      </c>
      <c r="IH130" s="34">
        <v>-6.0000000007676135E-4</v>
      </c>
      <c r="II130" s="34">
        <v>-6.0000000007676135E-4</v>
      </c>
      <c r="IJ130" s="34">
        <v>0</v>
      </c>
      <c r="IK130" s="34">
        <v>0</v>
      </c>
      <c r="IL130" s="34">
        <v>-585.09760000000006</v>
      </c>
      <c r="IM130" s="34">
        <v>1316.4696000000001</v>
      </c>
      <c r="IN130" s="34">
        <v>36.975000000000009</v>
      </c>
      <c r="IO130" s="34">
        <v>127.86899999999982</v>
      </c>
      <c r="IP130" s="34">
        <v>127.86899999999982</v>
      </c>
      <c r="IQ130" s="34">
        <v>0</v>
      </c>
      <c r="IR130" s="34">
        <v>0</v>
      </c>
      <c r="IS130" s="34">
        <v>164.84399999999982</v>
      </c>
      <c r="IT130" s="34">
        <v>1481.3136</v>
      </c>
      <c r="IU130" s="34">
        <v>74.10599999999998</v>
      </c>
      <c r="IV130" s="34">
        <v>131.10059999999976</v>
      </c>
      <c r="IW130" s="34">
        <v>131.10059999999976</v>
      </c>
      <c r="IX130" s="34">
        <v>0</v>
      </c>
      <c r="IY130" s="34">
        <v>0</v>
      </c>
      <c r="IZ130" s="34">
        <v>205.20659999999975</v>
      </c>
      <c r="JA130" s="34">
        <v>1686.5201999999997</v>
      </c>
      <c r="JB130" s="34">
        <v>73.205000000000013</v>
      </c>
      <c r="JC130" s="34">
        <v>-16.61699999999982</v>
      </c>
      <c r="JD130" s="34">
        <v>-16.61699999999982</v>
      </c>
      <c r="JE130" s="34">
        <v>0</v>
      </c>
      <c r="JF130" s="34">
        <v>0</v>
      </c>
      <c r="JG130" s="34">
        <v>56.588000000000193</v>
      </c>
      <c r="JH130" s="34">
        <v>1743.1081999999999</v>
      </c>
      <c r="JI130" s="34">
        <v>448.50200000000001</v>
      </c>
      <c r="JJ130" s="34">
        <v>-9.7909999999995421</v>
      </c>
      <c r="JK130" s="34">
        <v>-9.7909999999995421</v>
      </c>
      <c r="JL130" s="34">
        <v>0</v>
      </c>
      <c r="JM130" s="34">
        <v>0</v>
      </c>
      <c r="JN130" s="34">
        <v>438.71100000000047</v>
      </c>
      <c r="JO130" s="34">
        <v>2181.8192000000004</v>
      </c>
    </row>
    <row r="131" spans="1:275" s="10" customFormat="1" x14ac:dyDescent="0.2">
      <c r="A131" s="197" t="s">
        <v>209</v>
      </c>
      <c r="B131" s="34">
        <v>0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4">
        <v>0</v>
      </c>
      <c r="CH131" s="34">
        <v>0</v>
      </c>
      <c r="CI131" s="34">
        <v>0</v>
      </c>
      <c r="CJ131" s="34">
        <v>0</v>
      </c>
      <c r="CK131" s="34">
        <v>0</v>
      </c>
      <c r="CL131" s="34">
        <v>0</v>
      </c>
      <c r="CM131" s="34">
        <v>0</v>
      </c>
      <c r="CN131" s="34">
        <v>0</v>
      </c>
      <c r="CO131" s="34">
        <v>0</v>
      </c>
      <c r="CP131" s="34">
        <v>0</v>
      </c>
      <c r="CQ131" s="34">
        <v>0</v>
      </c>
      <c r="CR131" s="34">
        <v>0</v>
      </c>
      <c r="CS131" s="34">
        <v>0</v>
      </c>
      <c r="CT131" s="34">
        <v>0</v>
      </c>
      <c r="CU131" s="34">
        <v>0</v>
      </c>
      <c r="CV131" s="34">
        <v>0</v>
      </c>
      <c r="CW131" s="34">
        <v>0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0</v>
      </c>
      <c r="DG131" s="34">
        <v>0</v>
      </c>
      <c r="DH131" s="34">
        <v>0</v>
      </c>
      <c r="DI131" s="34">
        <v>0</v>
      </c>
      <c r="DJ131" s="34">
        <v>0</v>
      </c>
      <c r="DK131" s="34">
        <v>0</v>
      </c>
      <c r="DL131" s="34">
        <v>0</v>
      </c>
      <c r="DM131" s="34">
        <v>0</v>
      </c>
      <c r="DN131" s="34">
        <v>0</v>
      </c>
      <c r="DO131" s="34">
        <v>0</v>
      </c>
      <c r="DP131" s="34">
        <v>0</v>
      </c>
      <c r="DQ131" s="34">
        <v>0</v>
      </c>
      <c r="DR131" s="34">
        <v>0</v>
      </c>
      <c r="DS131" s="34">
        <v>0</v>
      </c>
      <c r="DT131" s="34">
        <v>0</v>
      </c>
      <c r="DU131" s="34">
        <v>0</v>
      </c>
      <c r="DV131" s="34">
        <v>0</v>
      </c>
      <c r="DW131" s="34">
        <v>0</v>
      </c>
      <c r="DX131" s="34">
        <v>0</v>
      </c>
      <c r="DY131" s="34">
        <v>0</v>
      </c>
      <c r="DZ131" s="34">
        <v>0</v>
      </c>
      <c r="EA131" s="34">
        <v>0</v>
      </c>
      <c r="EB131" s="34">
        <v>0</v>
      </c>
      <c r="EC131" s="34">
        <v>0</v>
      </c>
      <c r="ED131" s="34">
        <v>0</v>
      </c>
      <c r="EE131" s="34">
        <v>0</v>
      </c>
      <c r="EF131" s="34">
        <v>0</v>
      </c>
      <c r="EG131" s="34">
        <v>0</v>
      </c>
      <c r="EH131" s="34">
        <v>0</v>
      </c>
      <c r="EI131" s="34">
        <v>0</v>
      </c>
      <c r="EJ131" s="34">
        <v>0</v>
      </c>
      <c r="EK131" s="34">
        <v>0</v>
      </c>
      <c r="EL131" s="34">
        <v>0</v>
      </c>
      <c r="EM131" s="34">
        <v>0</v>
      </c>
      <c r="EN131" s="34">
        <v>0</v>
      </c>
      <c r="EO131" s="34">
        <v>0</v>
      </c>
      <c r="EP131" s="34">
        <v>0</v>
      </c>
      <c r="EQ131" s="34">
        <v>0</v>
      </c>
      <c r="ER131" s="34">
        <v>0</v>
      </c>
      <c r="ES131" s="34">
        <v>0</v>
      </c>
      <c r="ET131" s="34">
        <v>0</v>
      </c>
      <c r="EU131" s="34">
        <v>0</v>
      </c>
      <c r="EV131" s="34">
        <v>0</v>
      </c>
      <c r="EW131" s="34">
        <v>0</v>
      </c>
      <c r="EX131" s="34">
        <v>0</v>
      </c>
      <c r="EY131" s="34">
        <v>0</v>
      </c>
      <c r="EZ131" s="34">
        <v>0</v>
      </c>
      <c r="FA131" s="34">
        <v>0</v>
      </c>
      <c r="FB131" s="34">
        <v>0</v>
      </c>
      <c r="FC131" s="34">
        <v>0</v>
      </c>
      <c r="FD131" s="34">
        <v>0</v>
      </c>
      <c r="FE131" s="34">
        <v>0</v>
      </c>
      <c r="FF131" s="34">
        <v>0</v>
      </c>
      <c r="FG131" s="34">
        <v>0</v>
      </c>
      <c r="FH131" s="34">
        <v>0</v>
      </c>
      <c r="FI131" s="34">
        <v>0</v>
      </c>
      <c r="FJ131" s="34">
        <v>0</v>
      </c>
      <c r="FK131" s="34">
        <v>0</v>
      </c>
      <c r="FL131" s="34">
        <v>0</v>
      </c>
      <c r="FM131" s="34">
        <v>0</v>
      </c>
      <c r="FN131" s="34">
        <v>0</v>
      </c>
      <c r="FO131" s="34">
        <v>0</v>
      </c>
      <c r="FP131" s="34">
        <v>0</v>
      </c>
      <c r="FQ131" s="34">
        <v>0</v>
      </c>
      <c r="FR131" s="34">
        <v>0</v>
      </c>
      <c r="FS131" s="34">
        <v>0</v>
      </c>
      <c r="FT131" s="34">
        <v>0</v>
      </c>
      <c r="FU131" s="34">
        <v>0</v>
      </c>
      <c r="FV131" s="34">
        <v>0</v>
      </c>
      <c r="FW131" s="34">
        <v>0</v>
      </c>
      <c r="FX131" s="34">
        <v>0</v>
      </c>
      <c r="FY131" s="34">
        <v>0</v>
      </c>
      <c r="FZ131" s="34">
        <v>0</v>
      </c>
      <c r="GA131" s="34">
        <v>0</v>
      </c>
      <c r="GB131" s="34">
        <v>0</v>
      </c>
      <c r="GC131" s="34">
        <v>0</v>
      </c>
      <c r="GD131" s="34">
        <v>0</v>
      </c>
      <c r="GE131" s="34">
        <v>0</v>
      </c>
      <c r="GF131" s="34">
        <v>0</v>
      </c>
      <c r="GG131" s="34">
        <v>0</v>
      </c>
      <c r="GH131" s="34">
        <v>0</v>
      </c>
      <c r="GI131" s="34">
        <v>0</v>
      </c>
      <c r="GJ131" s="34">
        <v>0</v>
      </c>
      <c r="GK131" s="34">
        <v>0</v>
      </c>
      <c r="GL131" s="34">
        <v>0</v>
      </c>
      <c r="GM131" s="34">
        <v>0</v>
      </c>
      <c r="GN131" s="34">
        <v>0</v>
      </c>
      <c r="GO131" s="34">
        <v>0</v>
      </c>
      <c r="GP131" s="34">
        <v>0</v>
      </c>
      <c r="GQ131" s="34">
        <v>0</v>
      </c>
      <c r="GR131" s="34">
        <v>0</v>
      </c>
      <c r="GS131" s="34">
        <v>0</v>
      </c>
      <c r="GT131" s="34">
        <v>0</v>
      </c>
      <c r="GU131" s="34">
        <v>0</v>
      </c>
      <c r="GV131" s="34">
        <v>0</v>
      </c>
      <c r="GW131" s="34">
        <v>0</v>
      </c>
      <c r="GX131" s="34">
        <v>0</v>
      </c>
      <c r="GY131" s="34">
        <v>0</v>
      </c>
      <c r="GZ131" s="34">
        <v>0</v>
      </c>
      <c r="HA131" s="34">
        <v>0</v>
      </c>
      <c r="HB131" s="34">
        <v>0</v>
      </c>
      <c r="HC131" s="34">
        <v>0</v>
      </c>
      <c r="HD131" s="34">
        <v>0</v>
      </c>
      <c r="HE131" s="34">
        <v>0</v>
      </c>
      <c r="HF131" s="34">
        <v>0</v>
      </c>
      <c r="HG131" s="34">
        <v>0</v>
      </c>
      <c r="HH131" s="34">
        <v>0</v>
      </c>
      <c r="HI131" s="34">
        <v>0</v>
      </c>
      <c r="HJ131" s="34">
        <v>0</v>
      </c>
      <c r="HK131" s="34">
        <v>0</v>
      </c>
      <c r="HL131" s="34">
        <v>0</v>
      </c>
      <c r="HM131" s="34">
        <v>0</v>
      </c>
      <c r="HN131" s="34">
        <v>0</v>
      </c>
      <c r="HO131" s="34">
        <v>0</v>
      </c>
      <c r="HP131" s="34">
        <v>0</v>
      </c>
      <c r="HQ131" s="34">
        <v>0</v>
      </c>
      <c r="HR131" s="34">
        <v>0</v>
      </c>
      <c r="HS131" s="34">
        <v>0</v>
      </c>
      <c r="HT131" s="34">
        <v>0</v>
      </c>
      <c r="HU131" s="34">
        <v>0</v>
      </c>
      <c r="HV131" s="34">
        <v>0</v>
      </c>
      <c r="HW131" s="34">
        <v>0</v>
      </c>
      <c r="HX131" s="34">
        <v>0</v>
      </c>
      <c r="HY131" s="34">
        <v>0</v>
      </c>
      <c r="HZ131" s="34">
        <v>0</v>
      </c>
      <c r="IA131" s="34">
        <v>0</v>
      </c>
      <c r="IB131" s="34">
        <v>0</v>
      </c>
      <c r="IC131" s="34">
        <v>0</v>
      </c>
      <c r="ID131" s="34">
        <v>0</v>
      </c>
      <c r="IE131" s="34">
        <v>0</v>
      </c>
      <c r="IF131" s="34">
        <v>0</v>
      </c>
      <c r="IG131" s="34">
        <v>0</v>
      </c>
      <c r="IH131" s="34">
        <v>0</v>
      </c>
      <c r="II131" s="34">
        <v>0</v>
      </c>
      <c r="IJ131" s="34">
        <v>0</v>
      </c>
      <c r="IK131" s="34">
        <v>0</v>
      </c>
      <c r="IL131" s="34">
        <v>0</v>
      </c>
      <c r="IM131" s="34">
        <v>0</v>
      </c>
      <c r="IN131" s="34">
        <v>0</v>
      </c>
      <c r="IO131" s="34">
        <v>0</v>
      </c>
      <c r="IP131" s="34">
        <v>0</v>
      </c>
      <c r="IQ131" s="34">
        <v>0</v>
      </c>
      <c r="IR131" s="34">
        <v>0</v>
      </c>
      <c r="IS131" s="34">
        <v>0</v>
      </c>
      <c r="IT131" s="34">
        <v>0</v>
      </c>
      <c r="IU131" s="34">
        <v>0</v>
      </c>
      <c r="IV131" s="34">
        <v>0</v>
      </c>
      <c r="IW131" s="34">
        <v>0</v>
      </c>
      <c r="IX131" s="34">
        <v>0</v>
      </c>
      <c r="IY131" s="34">
        <v>0</v>
      </c>
      <c r="IZ131" s="34">
        <v>0</v>
      </c>
      <c r="JA131" s="34">
        <v>0</v>
      </c>
      <c r="JB131" s="34">
        <v>0</v>
      </c>
      <c r="JC131" s="34">
        <v>0</v>
      </c>
      <c r="JD131" s="34">
        <v>0</v>
      </c>
      <c r="JE131" s="34">
        <v>0</v>
      </c>
      <c r="JF131" s="34">
        <v>0</v>
      </c>
      <c r="JG131" s="34">
        <v>0</v>
      </c>
      <c r="JH131" s="34">
        <v>0</v>
      </c>
      <c r="JI131" s="34">
        <v>0</v>
      </c>
      <c r="JJ131" s="34">
        <v>0</v>
      </c>
      <c r="JK131" s="34">
        <v>0</v>
      </c>
      <c r="JL131" s="34">
        <v>0</v>
      </c>
      <c r="JM131" s="34">
        <v>0</v>
      </c>
      <c r="JN131" s="34">
        <v>0</v>
      </c>
      <c r="JO131" s="34">
        <v>0</v>
      </c>
    </row>
    <row r="132" spans="1:275" s="10" customFormat="1" x14ac:dyDescent="0.2">
      <c r="A132" s="197" t="s">
        <v>181</v>
      </c>
      <c r="B132" s="34">
        <v>0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4">
        <v>0</v>
      </c>
      <c r="CH132" s="34">
        <v>0</v>
      </c>
      <c r="CI132" s="34">
        <v>0</v>
      </c>
      <c r="CJ132" s="34">
        <v>0</v>
      </c>
      <c r="CK132" s="34">
        <v>0</v>
      </c>
      <c r="CL132" s="34">
        <v>0</v>
      </c>
      <c r="CM132" s="34">
        <v>0</v>
      </c>
      <c r="CN132" s="34">
        <v>0</v>
      </c>
      <c r="CO132" s="34">
        <v>0</v>
      </c>
      <c r="CP132" s="34">
        <v>0</v>
      </c>
      <c r="CQ132" s="34">
        <v>0</v>
      </c>
      <c r="CR132" s="34">
        <v>0</v>
      </c>
      <c r="CS132" s="34">
        <v>0</v>
      </c>
      <c r="CT132" s="34">
        <v>0</v>
      </c>
      <c r="CU132" s="34">
        <v>0</v>
      </c>
      <c r="CV132" s="34">
        <v>0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0</v>
      </c>
      <c r="DG132" s="34">
        <v>0</v>
      </c>
      <c r="DH132" s="34">
        <v>0</v>
      </c>
      <c r="DI132" s="34">
        <v>0</v>
      </c>
      <c r="DJ132" s="34">
        <v>0</v>
      </c>
      <c r="DK132" s="34">
        <v>0</v>
      </c>
      <c r="DL132" s="34">
        <v>0</v>
      </c>
      <c r="DM132" s="34">
        <v>0</v>
      </c>
      <c r="DN132" s="34">
        <v>0</v>
      </c>
      <c r="DO132" s="34">
        <v>0</v>
      </c>
      <c r="DP132" s="34">
        <v>0</v>
      </c>
      <c r="DQ132" s="34">
        <v>0</v>
      </c>
      <c r="DR132" s="34">
        <v>0</v>
      </c>
      <c r="DS132" s="34">
        <v>0</v>
      </c>
      <c r="DT132" s="34">
        <v>0</v>
      </c>
      <c r="DU132" s="34">
        <v>0</v>
      </c>
      <c r="DV132" s="34">
        <v>0</v>
      </c>
      <c r="DW132" s="34">
        <v>0</v>
      </c>
      <c r="DX132" s="34">
        <v>0</v>
      </c>
      <c r="DY132" s="34">
        <v>0</v>
      </c>
      <c r="DZ132" s="34">
        <v>0</v>
      </c>
      <c r="EA132" s="34">
        <v>0</v>
      </c>
      <c r="EB132" s="34">
        <v>0</v>
      </c>
      <c r="EC132" s="34">
        <v>0</v>
      </c>
      <c r="ED132" s="34">
        <v>0</v>
      </c>
      <c r="EE132" s="34">
        <v>0</v>
      </c>
      <c r="EF132" s="34">
        <v>0</v>
      </c>
      <c r="EG132" s="34">
        <v>0</v>
      </c>
      <c r="EH132" s="34">
        <v>0</v>
      </c>
      <c r="EI132" s="34">
        <v>0</v>
      </c>
      <c r="EJ132" s="34">
        <v>0</v>
      </c>
      <c r="EK132" s="34">
        <v>0</v>
      </c>
      <c r="EL132" s="34">
        <v>0</v>
      </c>
      <c r="EM132" s="34">
        <v>0</v>
      </c>
      <c r="EN132" s="34">
        <v>0</v>
      </c>
      <c r="EO132" s="34">
        <v>0</v>
      </c>
      <c r="EP132" s="34">
        <v>0</v>
      </c>
      <c r="EQ132" s="34">
        <v>0</v>
      </c>
      <c r="ER132" s="34">
        <v>0</v>
      </c>
      <c r="ES132" s="34">
        <v>0</v>
      </c>
      <c r="ET132" s="34">
        <v>0</v>
      </c>
      <c r="EU132" s="34">
        <v>0</v>
      </c>
      <c r="EV132" s="34">
        <v>0</v>
      </c>
      <c r="EW132" s="34">
        <v>0</v>
      </c>
      <c r="EX132" s="34">
        <v>0</v>
      </c>
      <c r="EY132" s="34">
        <v>0</v>
      </c>
      <c r="EZ132" s="34">
        <v>0</v>
      </c>
      <c r="FA132" s="34">
        <v>0</v>
      </c>
      <c r="FB132" s="34">
        <v>0</v>
      </c>
      <c r="FC132" s="34">
        <v>0</v>
      </c>
      <c r="FD132" s="34">
        <v>0</v>
      </c>
      <c r="FE132" s="34">
        <v>0</v>
      </c>
      <c r="FF132" s="34">
        <v>0</v>
      </c>
      <c r="FG132" s="34">
        <v>0</v>
      </c>
      <c r="FH132" s="34">
        <v>0</v>
      </c>
      <c r="FI132" s="34">
        <v>0</v>
      </c>
      <c r="FJ132" s="34">
        <v>0</v>
      </c>
      <c r="FK132" s="34">
        <v>0</v>
      </c>
      <c r="FL132" s="34">
        <v>0</v>
      </c>
      <c r="FM132" s="34">
        <v>0</v>
      </c>
      <c r="FN132" s="34">
        <v>0</v>
      </c>
      <c r="FO132" s="34">
        <v>0</v>
      </c>
      <c r="FP132" s="34">
        <v>0</v>
      </c>
      <c r="FQ132" s="34">
        <v>0</v>
      </c>
      <c r="FR132" s="34">
        <v>0</v>
      </c>
      <c r="FS132" s="34">
        <v>0</v>
      </c>
      <c r="FT132" s="34">
        <v>0</v>
      </c>
      <c r="FU132" s="34">
        <v>0</v>
      </c>
      <c r="FV132" s="34">
        <v>0</v>
      </c>
      <c r="FW132" s="34">
        <v>0</v>
      </c>
      <c r="FX132" s="34">
        <v>0</v>
      </c>
      <c r="FY132" s="34">
        <v>0</v>
      </c>
      <c r="FZ132" s="34">
        <v>0</v>
      </c>
      <c r="GA132" s="34">
        <v>0</v>
      </c>
      <c r="GB132" s="34">
        <v>0</v>
      </c>
      <c r="GC132" s="34">
        <v>0</v>
      </c>
      <c r="GD132" s="34">
        <v>0</v>
      </c>
      <c r="GE132" s="34">
        <v>0</v>
      </c>
      <c r="GF132" s="34">
        <v>0</v>
      </c>
      <c r="GG132" s="34">
        <v>0</v>
      </c>
      <c r="GH132" s="34">
        <v>0</v>
      </c>
      <c r="GI132" s="34">
        <v>0</v>
      </c>
      <c r="GJ132" s="34">
        <v>0</v>
      </c>
      <c r="GK132" s="34">
        <v>0</v>
      </c>
      <c r="GL132" s="34">
        <v>0</v>
      </c>
      <c r="GM132" s="34">
        <v>0</v>
      </c>
      <c r="GN132" s="34">
        <v>0</v>
      </c>
      <c r="GO132" s="34">
        <v>0</v>
      </c>
      <c r="GP132" s="34">
        <v>0</v>
      </c>
      <c r="GQ132" s="34">
        <v>0</v>
      </c>
      <c r="GR132" s="34">
        <v>0</v>
      </c>
      <c r="GS132" s="34">
        <v>0</v>
      </c>
      <c r="GT132" s="34">
        <v>0</v>
      </c>
      <c r="GU132" s="34">
        <v>0</v>
      </c>
      <c r="GV132" s="34">
        <v>0</v>
      </c>
      <c r="GW132" s="34">
        <v>0</v>
      </c>
      <c r="GX132" s="34">
        <v>0</v>
      </c>
      <c r="GY132" s="34">
        <v>0</v>
      </c>
      <c r="GZ132" s="34">
        <v>0</v>
      </c>
      <c r="HA132" s="34">
        <v>0</v>
      </c>
      <c r="HB132" s="34">
        <v>0</v>
      </c>
      <c r="HC132" s="34">
        <v>0</v>
      </c>
      <c r="HD132" s="34">
        <v>0</v>
      </c>
      <c r="HE132" s="34">
        <v>0</v>
      </c>
      <c r="HF132" s="34">
        <v>0</v>
      </c>
      <c r="HG132" s="34">
        <v>0</v>
      </c>
      <c r="HH132" s="34">
        <v>0</v>
      </c>
      <c r="HI132" s="34">
        <v>0</v>
      </c>
      <c r="HJ132" s="34">
        <v>0</v>
      </c>
      <c r="HK132" s="34">
        <v>0</v>
      </c>
      <c r="HL132" s="34">
        <v>0</v>
      </c>
      <c r="HM132" s="34">
        <v>0</v>
      </c>
      <c r="HN132" s="34">
        <v>0</v>
      </c>
      <c r="HO132" s="34">
        <v>0</v>
      </c>
      <c r="HP132" s="34">
        <v>0</v>
      </c>
      <c r="HQ132" s="34">
        <v>0</v>
      </c>
      <c r="HR132" s="34">
        <v>0</v>
      </c>
      <c r="HS132" s="34">
        <v>0</v>
      </c>
      <c r="HT132" s="34">
        <v>0</v>
      </c>
      <c r="HU132" s="34">
        <v>0</v>
      </c>
      <c r="HV132" s="34">
        <v>0</v>
      </c>
      <c r="HW132" s="34">
        <v>0</v>
      </c>
      <c r="HX132" s="34">
        <v>0</v>
      </c>
      <c r="HY132" s="34">
        <v>0</v>
      </c>
      <c r="HZ132" s="34">
        <v>0</v>
      </c>
      <c r="IA132" s="34">
        <v>0</v>
      </c>
      <c r="IB132" s="34">
        <v>0</v>
      </c>
      <c r="IC132" s="34">
        <v>0</v>
      </c>
      <c r="ID132" s="34">
        <v>0</v>
      </c>
      <c r="IE132" s="34">
        <v>0</v>
      </c>
      <c r="IF132" s="34">
        <v>0</v>
      </c>
      <c r="IG132" s="34">
        <v>0</v>
      </c>
      <c r="IH132" s="34">
        <v>0</v>
      </c>
      <c r="II132" s="34">
        <v>0</v>
      </c>
      <c r="IJ132" s="34">
        <v>0</v>
      </c>
      <c r="IK132" s="34">
        <v>0</v>
      </c>
      <c r="IL132" s="34">
        <v>0</v>
      </c>
      <c r="IM132" s="34">
        <v>0</v>
      </c>
      <c r="IN132" s="34">
        <v>0</v>
      </c>
      <c r="IO132" s="34">
        <v>0</v>
      </c>
      <c r="IP132" s="34">
        <v>0</v>
      </c>
      <c r="IQ132" s="34">
        <v>0</v>
      </c>
      <c r="IR132" s="34">
        <v>0</v>
      </c>
      <c r="IS132" s="34">
        <v>0</v>
      </c>
      <c r="IT132" s="34">
        <v>0</v>
      </c>
      <c r="IU132" s="34">
        <v>0</v>
      </c>
      <c r="IV132" s="34">
        <v>0</v>
      </c>
      <c r="IW132" s="34">
        <v>0</v>
      </c>
      <c r="IX132" s="34">
        <v>0</v>
      </c>
      <c r="IY132" s="34">
        <v>0</v>
      </c>
      <c r="IZ132" s="34">
        <v>0</v>
      </c>
      <c r="JA132" s="34">
        <v>0</v>
      </c>
      <c r="JB132" s="34">
        <v>7754.0280000000002</v>
      </c>
      <c r="JC132" s="34">
        <v>231.83979999999974</v>
      </c>
      <c r="JD132" s="34">
        <v>231.83979999999974</v>
      </c>
      <c r="JE132" s="34">
        <v>0</v>
      </c>
      <c r="JF132" s="34">
        <v>0</v>
      </c>
      <c r="JG132" s="34">
        <v>7985.8678</v>
      </c>
      <c r="JH132" s="34">
        <v>7985.8678</v>
      </c>
      <c r="JI132" s="34">
        <v>0</v>
      </c>
      <c r="JJ132" s="34">
        <v>123.91300000000047</v>
      </c>
      <c r="JK132" s="34">
        <v>123.91300000000047</v>
      </c>
      <c r="JL132" s="34">
        <v>0</v>
      </c>
      <c r="JM132" s="34">
        <v>0</v>
      </c>
      <c r="JN132" s="34">
        <v>123.91300000000047</v>
      </c>
      <c r="JO132" s="34">
        <v>8109.7808000000005</v>
      </c>
    </row>
    <row r="133" spans="1:275" s="10" customFormat="1" x14ac:dyDescent="0.2">
      <c r="A133" s="198" t="s">
        <v>208</v>
      </c>
      <c r="B133" s="34">
        <v>0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4">
        <v>0</v>
      </c>
      <c r="CH133" s="34">
        <v>0</v>
      </c>
      <c r="CI133" s="34">
        <v>0</v>
      </c>
      <c r="CJ133" s="34">
        <v>0</v>
      </c>
      <c r="CK133" s="34">
        <v>0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0</v>
      </c>
      <c r="DG133" s="34">
        <v>0</v>
      </c>
      <c r="DH133" s="34">
        <v>0</v>
      </c>
      <c r="DI133" s="34">
        <v>0</v>
      </c>
      <c r="DJ133" s="34">
        <v>0</v>
      </c>
      <c r="DK133" s="34">
        <v>0</v>
      </c>
      <c r="DL133" s="34">
        <v>0</v>
      </c>
      <c r="DM133" s="34">
        <v>0</v>
      </c>
      <c r="DN133" s="34">
        <v>0</v>
      </c>
      <c r="DO133" s="34">
        <v>0</v>
      </c>
      <c r="DP133" s="34">
        <v>0</v>
      </c>
      <c r="DQ133" s="34">
        <v>0</v>
      </c>
      <c r="DR133" s="34">
        <v>0</v>
      </c>
      <c r="DS133" s="34">
        <v>0</v>
      </c>
      <c r="DT133" s="34">
        <v>0</v>
      </c>
      <c r="DU133" s="34">
        <v>0</v>
      </c>
      <c r="DV133" s="34">
        <v>0</v>
      </c>
      <c r="DW133" s="34">
        <v>0</v>
      </c>
      <c r="DX133" s="34">
        <v>0</v>
      </c>
      <c r="DY133" s="34">
        <v>0</v>
      </c>
      <c r="DZ133" s="34">
        <v>0</v>
      </c>
      <c r="EA133" s="34">
        <v>0</v>
      </c>
      <c r="EB133" s="34">
        <v>0</v>
      </c>
      <c r="EC133" s="34">
        <v>0</v>
      </c>
      <c r="ED133" s="34">
        <v>0</v>
      </c>
      <c r="EE133" s="34">
        <v>0</v>
      </c>
      <c r="EF133" s="34">
        <v>0</v>
      </c>
      <c r="EG133" s="34">
        <v>0</v>
      </c>
      <c r="EH133" s="34">
        <v>0</v>
      </c>
      <c r="EI133" s="34">
        <v>0</v>
      </c>
      <c r="EJ133" s="34">
        <v>0</v>
      </c>
      <c r="EK133" s="34">
        <v>0</v>
      </c>
      <c r="EL133" s="34">
        <v>0</v>
      </c>
      <c r="EM133" s="34">
        <v>0</v>
      </c>
      <c r="EN133" s="34">
        <v>0</v>
      </c>
      <c r="EO133" s="34">
        <v>0</v>
      </c>
      <c r="EP133" s="34">
        <v>0</v>
      </c>
      <c r="EQ133" s="34">
        <v>0</v>
      </c>
      <c r="ER133" s="34">
        <v>0</v>
      </c>
      <c r="ES133" s="34">
        <v>0</v>
      </c>
      <c r="ET133" s="34">
        <v>0</v>
      </c>
      <c r="EU133" s="34">
        <v>0</v>
      </c>
      <c r="EV133" s="34">
        <v>0</v>
      </c>
      <c r="EW133" s="34">
        <v>0</v>
      </c>
      <c r="EX133" s="34">
        <v>0</v>
      </c>
      <c r="EY133" s="34">
        <v>0</v>
      </c>
      <c r="EZ133" s="34">
        <v>0</v>
      </c>
      <c r="FA133" s="34">
        <v>0</v>
      </c>
      <c r="FB133" s="34">
        <v>0</v>
      </c>
      <c r="FC133" s="34">
        <v>0</v>
      </c>
      <c r="FD133" s="34">
        <v>0</v>
      </c>
      <c r="FE133" s="34">
        <v>0</v>
      </c>
      <c r="FF133" s="34">
        <v>0</v>
      </c>
      <c r="FG133" s="34">
        <v>0</v>
      </c>
      <c r="FH133" s="34">
        <v>0</v>
      </c>
      <c r="FI133" s="34">
        <v>0</v>
      </c>
      <c r="FJ133" s="34">
        <v>0</v>
      </c>
      <c r="FK133" s="34">
        <v>0</v>
      </c>
      <c r="FL133" s="34">
        <v>0</v>
      </c>
      <c r="FM133" s="34">
        <v>0</v>
      </c>
      <c r="FN133" s="34">
        <v>0</v>
      </c>
      <c r="FO133" s="34">
        <v>0</v>
      </c>
      <c r="FP133" s="34">
        <v>0</v>
      </c>
      <c r="FQ133" s="34">
        <v>0</v>
      </c>
      <c r="FR133" s="34">
        <v>0</v>
      </c>
      <c r="FS133" s="34">
        <v>0</v>
      </c>
      <c r="FT133" s="34">
        <v>0</v>
      </c>
      <c r="FU133" s="34">
        <v>0</v>
      </c>
      <c r="FV133" s="34">
        <v>0</v>
      </c>
      <c r="FW133" s="34">
        <v>0</v>
      </c>
      <c r="FX133" s="34">
        <v>0</v>
      </c>
      <c r="FY133" s="34">
        <v>0</v>
      </c>
      <c r="FZ133" s="34">
        <v>0</v>
      </c>
      <c r="GA133" s="34">
        <v>0</v>
      </c>
      <c r="GB133" s="34">
        <v>0</v>
      </c>
      <c r="GC133" s="34">
        <v>0</v>
      </c>
      <c r="GD133" s="34">
        <v>0</v>
      </c>
      <c r="GE133" s="34">
        <v>0</v>
      </c>
      <c r="GF133" s="34">
        <v>0</v>
      </c>
      <c r="GG133" s="34">
        <v>0</v>
      </c>
      <c r="GH133" s="34">
        <v>0</v>
      </c>
      <c r="GI133" s="34">
        <v>0</v>
      </c>
      <c r="GJ133" s="34">
        <v>0</v>
      </c>
      <c r="GK133" s="34">
        <v>0</v>
      </c>
      <c r="GL133" s="34">
        <v>0</v>
      </c>
      <c r="GM133" s="34">
        <v>0</v>
      </c>
      <c r="GN133" s="34">
        <v>0</v>
      </c>
      <c r="GO133" s="34">
        <v>0</v>
      </c>
      <c r="GP133" s="34">
        <v>0</v>
      </c>
      <c r="GQ133" s="34">
        <v>0</v>
      </c>
      <c r="GR133" s="34">
        <v>0</v>
      </c>
      <c r="GS133" s="34">
        <v>0</v>
      </c>
      <c r="GT133" s="34">
        <v>0</v>
      </c>
      <c r="GU133" s="34">
        <v>0</v>
      </c>
      <c r="GV133" s="34">
        <v>0</v>
      </c>
      <c r="GW133" s="34">
        <v>0</v>
      </c>
      <c r="GX133" s="34">
        <v>0</v>
      </c>
      <c r="GY133" s="34">
        <v>0</v>
      </c>
      <c r="GZ133" s="34">
        <v>0</v>
      </c>
      <c r="HA133" s="34">
        <v>0</v>
      </c>
      <c r="HB133" s="34">
        <v>0</v>
      </c>
      <c r="HC133" s="34">
        <v>0</v>
      </c>
      <c r="HD133" s="34">
        <v>0</v>
      </c>
      <c r="HE133" s="34">
        <v>0</v>
      </c>
      <c r="HF133" s="34">
        <v>0</v>
      </c>
      <c r="HG133" s="34">
        <v>0</v>
      </c>
      <c r="HH133" s="34">
        <v>0</v>
      </c>
      <c r="HI133" s="34">
        <v>0</v>
      </c>
      <c r="HJ133" s="34">
        <v>0</v>
      </c>
      <c r="HK133" s="34">
        <v>0</v>
      </c>
      <c r="HL133" s="34">
        <v>0</v>
      </c>
      <c r="HM133" s="34">
        <v>0</v>
      </c>
      <c r="HN133" s="34">
        <v>0</v>
      </c>
      <c r="HO133" s="34">
        <v>0</v>
      </c>
      <c r="HP133" s="34">
        <v>0</v>
      </c>
      <c r="HQ133" s="34">
        <v>0</v>
      </c>
      <c r="HR133" s="34">
        <v>0</v>
      </c>
      <c r="HS133" s="34">
        <v>0</v>
      </c>
      <c r="HT133" s="34">
        <v>0</v>
      </c>
      <c r="HU133" s="34">
        <v>0</v>
      </c>
      <c r="HV133" s="34">
        <v>0</v>
      </c>
      <c r="HW133" s="34">
        <v>0</v>
      </c>
      <c r="HX133" s="34">
        <v>0</v>
      </c>
      <c r="HY133" s="34">
        <v>0</v>
      </c>
      <c r="HZ133" s="34">
        <v>0</v>
      </c>
      <c r="IA133" s="34">
        <v>0</v>
      </c>
      <c r="IB133" s="34">
        <v>0</v>
      </c>
      <c r="IC133" s="34">
        <v>0</v>
      </c>
      <c r="ID133" s="34">
        <v>0</v>
      </c>
      <c r="IE133" s="34">
        <v>0</v>
      </c>
      <c r="IF133" s="34">
        <v>0</v>
      </c>
      <c r="IG133" s="34">
        <v>0</v>
      </c>
      <c r="IH133" s="34">
        <v>0</v>
      </c>
      <c r="II133" s="34">
        <v>0</v>
      </c>
      <c r="IJ133" s="34">
        <v>0</v>
      </c>
      <c r="IK133" s="34">
        <v>0</v>
      </c>
      <c r="IL133" s="34">
        <v>0</v>
      </c>
      <c r="IM133" s="34">
        <v>0</v>
      </c>
      <c r="IN133" s="34">
        <v>0</v>
      </c>
      <c r="IO133" s="34">
        <v>0</v>
      </c>
      <c r="IP133" s="34">
        <v>0</v>
      </c>
      <c r="IQ133" s="34">
        <v>0</v>
      </c>
      <c r="IR133" s="34">
        <v>0</v>
      </c>
      <c r="IS133" s="34">
        <v>0</v>
      </c>
      <c r="IT133" s="34">
        <v>0</v>
      </c>
      <c r="IU133" s="34">
        <v>0</v>
      </c>
      <c r="IV133" s="34">
        <v>0</v>
      </c>
      <c r="IW133" s="34">
        <v>0</v>
      </c>
      <c r="IX133" s="34">
        <v>0</v>
      </c>
      <c r="IY133" s="34">
        <v>0</v>
      </c>
      <c r="IZ133" s="34">
        <v>0</v>
      </c>
      <c r="JA133" s="34">
        <v>0</v>
      </c>
      <c r="JB133" s="34">
        <v>7754.0280000000002</v>
      </c>
      <c r="JC133" s="34">
        <v>231.83979999999974</v>
      </c>
      <c r="JD133" s="34">
        <v>231.83979999999974</v>
      </c>
      <c r="JE133" s="34">
        <v>0</v>
      </c>
      <c r="JF133" s="34">
        <v>0</v>
      </c>
      <c r="JG133" s="34">
        <v>7985.8678</v>
      </c>
      <c r="JH133" s="34">
        <v>7985.8678</v>
      </c>
      <c r="JI133" s="34">
        <v>0</v>
      </c>
      <c r="JJ133" s="34">
        <v>123.91300000000047</v>
      </c>
      <c r="JK133" s="34">
        <v>123.91300000000047</v>
      </c>
      <c r="JL133" s="34">
        <v>0</v>
      </c>
      <c r="JM133" s="34">
        <v>0</v>
      </c>
      <c r="JN133" s="34">
        <v>123.91300000000047</v>
      </c>
      <c r="JO133" s="34">
        <v>8109.7808000000005</v>
      </c>
    </row>
    <row r="134" spans="1:275" s="10" customFormat="1" x14ac:dyDescent="0.2">
      <c r="A134" s="197" t="s">
        <v>209</v>
      </c>
      <c r="B134" s="34">
        <v>0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0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34">
        <v>0</v>
      </c>
      <c r="CP134" s="34">
        <v>0</v>
      </c>
      <c r="CQ134" s="34">
        <v>0</v>
      </c>
      <c r="CR134" s="34">
        <v>0</v>
      </c>
      <c r="CS134" s="34">
        <v>0</v>
      </c>
      <c r="CT134" s="34">
        <v>0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0</v>
      </c>
      <c r="DG134" s="34">
        <v>0</v>
      </c>
      <c r="DH134" s="34">
        <v>0</v>
      </c>
      <c r="DI134" s="34">
        <v>0</v>
      </c>
      <c r="DJ134" s="34">
        <v>0</v>
      </c>
      <c r="DK134" s="34">
        <v>0</v>
      </c>
      <c r="DL134" s="34">
        <v>0</v>
      </c>
      <c r="DM134" s="34">
        <v>0</v>
      </c>
      <c r="DN134" s="34">
        <v>0</v>
      </c>
      <c r="DO134" s="34">
        <v>0</v>
      </c>
      <c r="DP134" s="34">
        <v>0</v>
      </c>
      <c r="DQ134" s="34">
        <v>0</v>
      </c>
      <c r="DR134" s="34">
        <v>0</v>
      </c>
      <c r="DS134" s="34">
        <v>0</v>
      </c>
      <c r="DT134" s="34">
        <v>0</v>
      </c>
      <c r="DU134" s="34">
        <v>0</v>
      </c>
      <c r="DV134" s="34">
        <v>0</v>
      </c>
      <c r="DW134" s="34">
        <v>0</v>
      </c>
      <c r="DX134" s="34">
        <v>0</v>
      </c>
      <c r="DY134" s="34">
        <v>0</v>
      </c>
      <c r="DZ134" s="34">
        <v>0</v>
      </c>
      <c r="EA134" s="34">
        <v>0</v>
      </c>
      <c r="EB134" s="34">
        <v>0</v>
      </c>
      <c r="EC134" s="34">
        <v>0</v>
      </c>
      <c r="ED134" s="34">
        <v>0</v>
      </c>
      <c r="EE134" s="34">
        <v>0</v>
      </c>
      <c r="EF134" s="34">
        <v>0</v>
      </c>
      <c r="EG134" s="34">
        <v>0</v>
      </c>
      <c r="EH134" s="34">
        <v>0</v>
      </c>
      <c r="EI134" s="34">
        <v>0</v>
      </c>
      <c r="EJ134" s="34">
        <v>0</v>
      </c>
      <c r="EK134" s="34">
        <v>0</v>
      </c>
      <c r="EL134" s="34">
        <v>0</v>
      </c>
      <c r="EM134" s="34">
        <v>0</v>
      </c>
      <c r="EN134" s="34">
        <v>0</v>
      </c>
      <c r="EO134" s="34">
        <v>0</v>
      </c>
      <c r="EP134" s="34">
        <v>0</v>
      </c>
      <c r="EQ134" s="34">
        <v>0</v>
      </c>
      <c r="ER134" s="34">
        <v>0</v>
      </c>
      <c r="ES134" s="34">
        <v>0</v>
      </c>
      <c r="ET134" s="34">
        <v>0</v>
      </c>
      <c r="EU134" s="34">
        <v>0</v>
      </c>
      <c r="EV134" s="34">
        <v>0</v>
      </c>
      <c r="EW134" s="34">
        <v>0</v>
      </c>
      <c r="EX134" s="34">
        <v>0</v>
      </c>
      <c r="EY134" s="34">
        <v>0</v>
      </c>
      <c r="EZ134" s="34">
        <v>0</v>
      </c>
      <c r="FA134" s="34">
        <v>0</v>
      </c>
      <c r="FB134" s="34">
        <v>0</v>
      </c>
      <c r="FC134" s="34">
        <v>0</v>
      </c>
      <c r="FD134" s="34">
        <v>0</v>
      </c>
      <c r="FE134" s="34">
        <v>0</v>
      </c>
      <c r="FF134" s="34">
        <v>0</v>
      </c>
      <c r="FG134" s="34">
        <v>0</v>
      </c>
      <c r="FH134" s="34">
        <v>0</v>
      </c>
      <c r="FI134" s="34">
        <v>0</v>
      </c>
      <c r="FJ134" s="34">
        <v>0</v>
      </c>
      <c r="FK134" s="34">
        <v>0</v>
      </c>
      <c r="FL134" s="34">
        <v>0</v>
      </c>
      <c r="FM134" s="34">
        <v>0</v>
      </c>
      <c r="FN134" s="34">
        <v>0</v>
      </c>
      <c r="FO134" s="34">
        <v>0</v>
      </c>
      <c r="FP134" s="34">
        <v>0</v>
      </c>
      <c r="FQ134" s="34">
        <v>0</v>
      </c>
      <c r="FR134" s="34">
        <v>0</v>
      </c>
      <c r="FS134" s="34">
        <v>0</v>
      </c>
      <c r="FT134" s="34">
        <v>0</v>
      </c>
      <c r="FU134" s="34">
        <v>0</v>
      </c>
      <c r="FV134" s="34">
        <v>0</v>
      </c>
      <c r="FW134" s="34">
        <v>0</v>
      </c>
      <c r="FX134" s="34">
        <v>0</v>
      </c>
      <c r="FY134" s="34">
        <v>0</v>
      </c>
      <c r="FZ134" s="34">
        <v>0</v>
      </c>
      <c r="GA134" s="34">
        <v>0</v>
      </c>
      <c r="GB134" s="34">
        <v>0</v>
      </c>
      <c r="GC134" s="34">
        <v>0</v>
      </c>
      <c r="GD134" s="34">
        <v>0</v>
      </c>
      <c r="GE134" s="34">
        <v>0</v>
      </c>
      <c r="GF134" s="34">
        <v>0</v>
      </c>
      <c r="GG134" s="34">
        <v>0</v>
      </c>
      <c r="GH134" s="34">
        <v>0</v>
      </c>
      <c r="GI134" s="34">
        <v>0</v>
      </c>
      <c r="GJ134" s="34">
        <v>0</v>
      </c>
      <c r="GK134" s="34">
        <v>0</v>
      </c>
      <c r="GL134" s="34">
        <v>0</v>
      </c>
      <c r="GM134" s="34">
        <v>0</v>
      </c>
      <c r="GN134" s="34">
        <v>0</v>
      </c>
      <c r="GO134" s="34">
        <v>0</v>
      </c>
      <c r="GP134" s="34">
        <v>0</v>
      </c>
      <c r="GQ134" s="34">
        <v>0</v>
      </c>
      <c r="GR134" s="34">
        <v>0</v>
      </c>
      <c r="GS134" s="34">
        <v>0</v>
      </c>
      <c r="GT134" s="34">
        <v>0</v>
      </c>
      <c r="GU134" s="34">
        <v>0</v>
      </c>
      <c r="GV134" s="34">
        <v>0</v>
      </c>
      <c r="GW134" s="34">
        <v>0</v>
      </c>
      <c r="GX134" s="34">
        <v>0</v>
      </c>
      <c r="GY134" s="34">
        <v>0</v>
      </c>
      <c r="GZ134" s="34">
        <v>0</v>
      </c>
      <c r="HA134" s="34">
        <v>0</v>
      </c>
      <c r="HB134" s="34">
        <v>0</v>
      </c>
      <c r="HC134" s="34">
        <v>0</v>
      </c>
      <c r="HD134" s="34">
        <v>0</v>
      </c>
      <c r="HE134" s="34">
        <v>0</v>
      </c>
      <c r="HF134" s="34">
        <v>0</v>
      </c>
      <c r="HG134" s="34">
        <v>0</v>
      </c>
      <c r="HH134" s="34">
        <v>0</v>
      </c>
      <c r="HI134" s="34">
        <v>0</v>
      </c>
      <c r="HJ134" s="34">
        <v>0</v>
      </c>
      <c r="HK134" s="34">
        <v>0</v>
      </c>
      <c r="HL134" s="34">
        <v>0</v>
      </c>
      <c r="HM134" s="34">
        <v>0</v>
      </c>
      <c r="HN134" s="34">
        <v>0</v>
      </c>
      <c r="HO134" s="34">
        <v>0</v>
      </c>
      <c r="HP134" s="34">
        <v>0</v>
      </c>
      <c r="HQ134" s="34">
        <v>0</v>
      </c>
      <c r="HR134" s="34">
        <v>0</v>
      </c>
      <c r="HS134" s="34">
        <v>0</v>
      </c>
      <c r="HT134" s="34">
        <v>0</v>
      </c>
      <c r="HU134" s="34">
        <v>0</v>
      </c>
      <c r="HV134" s="34">
        <v>0</v>
      </c>
      <c r="HW134" s="34">
        <v>0</v>
      </c>
      <c r="HX134" s="34">
        <v>0</v>
      </c>
      <c r="HY134" s="34">
        <v>0</v>
      </c>
      <c r="HZ134" s="34">
        <v>0</v>
      </c>
      <c r="IA134" s="34">
        <v>0</v>
      </c>
      <c r="IB134" s="34">
        <v>0</v>
      </c>
      <c r="IC134" s="34">
        <v>0</v>
      </c>
      <c r="ID134" s="34">
        <v>0</v>
      </c>
      <c r="IE134" s="34">
        <v>0</v>
      </c>
      <c r="IF134" s="34">
        <v>0</v>
      </c>
      <c r="IG134" s="34">
        <v>0</v>
      </c>
      <c r="IH134" s="34">
        <v>0</v>
      </c>
      <c r="II134" s="34">
        <v>0</v>
      </c>
      <c r="IJ134" s="34">
        <v>0</v>
      </c>
      <c r="IK134" s="34">
        <v>0</v>
      </c>
      <c r="IL134" s="34">
        <v>0</v>
      </c>
      <c r="IM134" s="34">
        <v>0</v>
      </c>
      <c r="IN134" s="34">
        <v>0</v>
      </c>
      <c r="IO134" s="34">
        <v>0</v>
      </c>
      <c r="IP134" s="34">
        <v>0</v>
      </c>
      <c r="IQ134" s="34">
        <v>0</v>
      </c>
      <c r="IR134" s="34">
        <v>0</v>
      </c>
      <c r="IS134" s="34">
        <v>0</v>
      </c>
      <c r="IT134" s="34">
        <v>0</v>
      </c>
      <c r="IU134" s="34">
        <v>0</v>
      </c>
      <c r="IV134" s="34">
        <v>0</v>
      </c>
      <c r="IW134" s="34">
        <v>0</v>
      </c>
      <c r="IX134" s="34">
        <v>0</v>
      </c>
      <c r="IY134" s="34">
        <v>0</v>
      </c>
      <c r="IZ134" s="34">
        <v>0</v>
      </c>
      <c r="JA134" s="34">
        <v>0</v>
      </c>
      <c r="JB134" s="34">
        <v>0</v>
      </c>
      <c r="JC134" s="34">
        <v>0</v>
      </c>
      <c r="JD134" s="34">
        <v>0</v>
      </c>
      <c r="JE134" s="34">
        <v>0</v>
      </c>
      <c r="JF134" s="34">
        <v>0</v>
      </c>
      <c r="JG134" s="34">
        <v>0</v>
      </c>
      <c r="JH134" s="34">
        <v>0</v>
      </c>
      <c r="JI134" s="34">
        <v>0</v>
      </c>
      <c r="JJ134" s="34">
        <v>0</v>
      </c>
      <c r="JK134" s="34">
        <v>0</v>
      </c>
      <c r="JL134" s="34">
        <v>0</v>
      </c>
      <c r="JM134" s="34">
        <v>0</v>
      </c>
      <c r="JN134" s="34">
        <v>0</v>
      </c>
      <c r="JO134" s="34">
        <v>0</v>
      </c>
    </row>
    <row r="135" spans="1:275" s="10" customFormat="1" x14ac:dyDescent="0.2">
      <c r="A135" s="72" t="s">
        <v>51</v>
      </c>
      <c r="B135" s="65">
        <v>29912.950732000001</v>
      </c>
      <c r="C135" s="65">
        <v>0</v>
      </c>
      <c r="D135" s="65">
        <v>12424.430017999995</v>
      </c>
      <c r="E135" s="65">
        <v>12424.430017999995</v>
      </c>
      <c r="F135" s="65">
        <v>0</v>
      </c>
      <c r="G135" s="65">
        <v>0</v>
      </c>
      <c r="H135" s="65">
        <v>12424.430017999995</v>
      </c>
      <c r="I135" s="65">
        <v>42337.380749999997</v>
      </c>
      <c r="J135" s="65">
        <v>0</v>
      </c>
      <c r="K135" s="65">
        <v>-3648.1066719999944</v>
      </c>
      <c r="L135" s="65">
        <v>-3648.1066719999944</v>
      </c>
      <c r="M135" s="65">
        <v>0</v>
      </c>
      <c r="N135" s="65">
        <v>0</v>
      </c>
      <c r="O135" s="65">
        <v>-3648.1066719999944</v>
      </c>
      <c r="P135" s="65">
        <v>38689.274078000002</v>
      </c>
      <c r="Q135" s="65">
        <v>0</v>
      </c>
      <c r="R135" s="65">
        <v>878.3517939999947</v>
      </c>
      <c r="S135" s="65">
        <v>878.3517939999947</v>
      </c>
      <c r="T135" s="65">
        <v>0</v>
      </c>
      <c r="U135" s="65">
        <v>0</v>
      </c>
      <c r="V135" s="65">
        <v>878.3517939999947</v>
      </c>
      <c r="W135" s="65">
        <v>39567.625871999997</v>
      </c>
      <c r="X135" s="65">
        <v>0</v>
      </c>
      <c r="Y135" s="65">
        <v>3993.5847330000033</v>
      </c>
      <c r="Z135" s="65">
        <v>3993.5847330000033</v>
      </c>
      <c r="AA135" s="65">
        <v>0</v>
      </c>
      <c r="AB135" s="65">
        <v>0</v>
      </c>
      <c r="AC135" s="65">
        <v>3993.5847330000033</v>
      </c>
      <c r="AD135" s="65">
        <v>43561.210605</v>
      </c>
      <c r="AE135" s="65">
        <v>0</v>
      </c>
      <c r="AF135" s="65">
        <v>4811.1027150000009</v>
      </c>
      <c r="AG135" s="65">
        <v>4811.1027150000009</v>
      </c>
      <c r="AH135" s="65">
        <v>0</v>
      </c>
      <c r="AI135" s="65">
        <v>0</v>
      </c>
      <c r="AJ135" s="65">
        <v>4811.1027150000009</v>
      </c>
      <c r="AK135" s="65">
        <v>48372.313320000001</v>
      </c>
      <c r="AL135" s="65">
        <v>0</v>
      </c>
      <c r="AM135" s="65">
        <v>-2839.0360320000036</v>
      </c>
      <c r="AN135" s="65">
        <v>-2839.0360320000036</v>
      </c>
      <c r="AO135" s="65">
        <v>0</v>
      </c>
      <c r="AP135" s="65">
        <v>0</v>
      </c>
      <c r="AQ135" s="65">
        <v>-2839.0360320000036</v>
      </c>
      <c r="AR135" s="65">
        <v>45533.277287999997</v>
      </c>
      <c r="AS135" s="65">
        <v>0</v>
      </c>
      <c r="AT135" s="65">
        <v>1833.6375239999979</v>
      </c>
      <c r="AU135" s="65">
        <v>1833.6375239999979</v>
      </c>
      <c r="AV135" s="65">
        <v>0</v>
      </c>
      <c r="AW135" s="65">
        <v>0</v>
      </c>
      <c r="AX135" s="65">
        <v>1833.6375239999979</v>
      </c>
      <c r="AY135" s="65">
        <v>47366.914811999995</v>
      </c>
      <c r="AZ135" s="65">
        <v>0</v>
      </c>
      <c r="BA135" s="65">
        <v>488.99526799999876</v>
      </c>
      <c r="BB135" s="65">
        <v>488.99526799999876</v>
      </c>
      <c r="BC135" s="65">
        <v>0</v>
      </c>
      <c r="BD135" s="65">
        <v>0</v>
      </c>
      <c r="BE135" s="65">
        <v>488.99526799999876</v>
      </c>
      <c r="BF135" s="65">
        <v>47855.910079999994</v>
      </c>
      <c r="BG135" s="65">
        <v>0</v>
      </c>
      <c r="BH135" s="65">
        <v>80.54498600000079</v>
      </c>
      <c r="BI135" s="65">
        <v>80.54498600000079</v>
      </c>
      <c r="BJ135" s="65">
        <v>0</v>
      </c>
      <c r="BK135" s="65">
        <v>0</v>
      </c>
      <c r="BL135" s="65">
        <v>80.54498600000079</v>
      </c>
      <c r="BM135" s="65">
        <v>47936.455065999995</v>
      </c>
      <c r="BN135" s="65">
        <v>0</v>
      </c>
      <c r="BO135" s="65">
        <v>-384.0879980000027</v>
      </c>
      <c r="BP135" s="65">
        <v>-384.0879980000027</v>
      </c>
      <c r="BQ135" s="65">
        <v>0</v>
      </c>
      <c r="BR135" s="65">
        <v>0</v>
      </c>
      <c r="BS135" s="65">
        <v>-384.0879980000027</v>
      </c>
      <c r="BT135" s="65">
        <v>47552.367067999992</v>
      </c>
      <c r="BU135" s="65">
        <v>0</v>
      </c>
      <c r="BV135" s="65">
        <v>1538.1779260000039</v>
      </c>
      <c r="BW135" s="65">
        <v>1538.1779260000039</v>
      </c>
      <c r="BX135" s="65">
        <v>0</v>
      </c>
      <c r="BY135" s="65">
        <v>0</v>
      </c>
      <c r="BZ135" s="65">
        <v>1538.1779260000039</v>
      </c>
      <c r="CA135" s="65">
        <v>49090.544993999996</v>
      </c>
      <c r="CB135" s="65">
        <v>0</v>
      </c>
      <c r="CC135" s="65">
        <v>3254.8259010000038</v>
      </c>
      <c r="CD135" s="65">
        <v>3254.8259010000038</v>
      </c>
      <c r="CE135" s="65">
        <v>0</v>
      </c>
      <c r="CF135" s="65">
        <v>0</v>
      </c>
      <c r="CG135" s="65">
        <v>3254.8259010000038</v>
      </c>
      <c r="CH135" s="65">
        <v>52345.370895</v>
      </c>
      <c r="CI135" s="65">
        <v>0</v>
      </c>
      <c r="CJ135" s="65">
        <v>-1833.1037160000051</v>
      </c>
      <c r="CK135" s="65">
        <v>-1833.1037160000051</v>
      </c>
      <c r="CL135" s="65">
        <v>0</v>
      </c>
      <c r="CM135" s="65">
        <v>0</v>
      </c>
      <c r="CN135" s="65">
        <v>-1833.1037160000051</v>
      </c>
      <c r="CO135" s="65">
        <v>50512.267178999995</v>
      </c>
      <c r="CP135" s="65">
        <v>0</v>
      </c>
      <c r="CQ135" s="65">
        <v>-2271.8160389999903</v>
      </c>
      <c r="CR135" s="65">
        <v>-2271.8160389999903</v>
      </c>
      <c r="CS135" s="65">
        <v>0</v>
      </c>
      <c r="CT135" s="65">
        <v>0</v>
      </c>
      <c r="CU135" s="65">
        <v>-2271.8160389999903</v>
      </c>
      <c r="CV135" s="65">
        <v>48240.451140000005</v>
      </c>
      <c r="CW135" s="65">
        <v>0</v>
      </c>
      <c r="CX135" s="65">
        <v>3460.473533999997</v>
      </c>
      <c r="CY135" s="65">
        <v>3460.473533999997</v>
      </c>
      <c r="CZ135" s="65">
        <v>0</v>
      </c>
      <c r="DA135" s="65">
        <v>0</v>
      </c>
      <c r="DB135" s="65">
        <v>3460.473533999997</v>
      </c>
      <c r="DC135" s="65">
        <v>51700.924674000002</v>
      </c>
      <c r="DD135" s="65">
        <v>0</v>
      </c>
      <c r="DE135" s="65">
        <v>-1280.5959300000031</v>
      </c>
      <c r="DF135" s="65">
        <v>-1280.5959300000031</v>
      </c>
      <c r="DG135" s="65">
        <v>0</v>
      </c>
      <c r="DH135" s="65">
        <v>0</v>
      </c>
      <c r="DI135" s="65">
        <v>-1280.5959300000031</v>
      </c>
      <c r="DJ135" s="65">
        <v>50420.328743999999</v>
      </c>
      <c r="DK135" s="65">
        <v>0</v>
      </c>
      <c r="DL135" s="65">
        <v>-882.073973999999</v>
      </c>
      <c r="DM135" s="65">
        <v>-882.073973999999</v>
      </c>
      <c r="DN135" s="65">
        <v>0</v>
      </c>
      <c r="DO135" s="65">
        <v>0</v>
      </c>
      <c r="DP135" s="65">
        <v>-882.073973999999</v>
      </c>
      <c r="DQ135" s="65">
        <v>49538.25477</v>
      </c>
      <c r="DR135" s="65">
        <v>0</v>
      </c>
      <c r="DS135" s="65">
        <v>-1915.4395300000033</v>
      </c>
      <c r="DT135" s="65">
        <v>-1915.4395300000033</v>
      </c>
      <c r="DU135" s="65">
        <v>0</v>
      </c>
      <c r="DV135" s="65">
        <v>0</v>
      </c>
      <c r="DW135" s="65">
        <v>-1915.4395300000033</v>
      </c>
      <c r="DX135" s="65">
        <v>47622.815239999996</v>
      </c>
      <c r="DY135" s="65">
        <v>0</v>
      </c>
      <c r="DZ135" s="65">
        <v>-4635.0011749999976</v>
      </c>
      <c r="EA135" s="65">
        <v>-4635.0011749999976</v>
      </c>
      <c r="EB135" s="65">
        <v>0</v>
      </c>
      <c r="EC135" s="65">
        <v>0</v>
      </c>
      <c r="ED135" s="65">
        <v>-4635.0011749999976</v>
      </c>
      <c r="EE135" s="65">
        <v>42987.814064999999</v>
      </c>
      <c r="EF135" s="65">
        <v>0</v>
      </c>
      <c r="EG135" s="65">
        <v>-92.105864999997721</v>
      </c>
      <c r="EH135" s="65">
        <v>-92.105864999997721</v>
      </c>
      <c r="EI135" s="65">
        <v>0</v>
      </c>
      <c r="EJ135" s="65">
        <v>0</v>
      </c>
      <c r="EK135" s="65">
        <v>-92.105864999997721</v>
      </c>
      <c r="EL135" s="65">
        <v>42895.708200000001</v>
      </c>
      <c r="EM135" s="65">
        <v>0</v>
      </c>
      <c r="EN135" s="65">
        <v>7250.1923000000024</v>
      </c>
      <c r="EO135" s="65">
        <v>7250.1923000000024</v>
      </c>
      <c r="EP135" s="65">
        <v>0</v>
      </c>
      <c r="EQ135" s="65">
        <v>0</v>
      </c>
      <c r="ER135" s="65">
        <v>7250.1923000000024</v>
      </c>
      <c r="ES135" s="65">
        <v>50145.900500000003</v>
      </c>
      <c r="ET135" s="65">
        <v>0</v>
      </c>
      <c r="EU135" s="65">
        <v>-2073.2483000000066</v>
      </c>
      <c r="EV135" s="65">
        <v>-2073.2483000000066</v>
      </c>
      <c r="EW135" s="65">
        <v>0</v>
      </c>
      <c r="EX135" s="65">
        <v>0</v>
      </c>
      <c r="EY135" s="65">
        <v>-2073.2483000000066</v>
      </c>
      <c r="EZ135" s="65">
        <v>48072.652199999997</v>
      </c>
      <c r="FA135" s="65">
        <v>0</v>
      </c>
      <c r="FB135" s="65">
        <v>4110.5194000000047</v>
      </c>
      <c r="FC135" s="65">
        <v>4110.5194000000047</v>
      </c>
      <c r="FD135" s="65">
        <v>0</v>
      </c>
      <c r="FE135" s="65">
        <v>0</v>
      </c>
      <c r="FF135" s="65">
        <v>4110.5194000000047</v>
      </c>
      <c r="FG135" s="65">
        <v>52183.171600000001</v>
      </c>
      <c r="FH135" s="65">
        <v>0</v>
      </c>
      <c r="FI135" s="65">
        <v>1142.7239999999947</v>
      </c>
      <c r="FJ135" s="65">
        <v>1142.7239999999947</v>
      </c>
      <c r="FK135" s="65">
        <v>0</v>
      </c>
      <c r="FL135" s="65">
        <v>0</v>
      </c>
      <c r="FM135" s="65">
        <v>1142.7239999999947</v>
      </c>
      <c r="FN135" s="65">
        <v>53325.895599999996</v>
      </c>
      <c r="FO135" s="65">
        <v>0</v>
      </c>
      <c r="FP135" s="65">
        <v>-1598.8495999999941</v>
      </c>
      <c r="FQ135" s="65">
        <v>-1598.8495999999941</v>
      </c>
      <c r="FR135" s="65">
        <v>0</v>
      </c>
      <c r="FS135" s="65">
        <v>0</v>
      </c>
      <c r="FT135" s="65">
        <v>-1598.8495999999941</v>
      </c>
      <c r="FU135" s="65">
        <v>51727.046000000002</v>
      </c>
      <c r="FV135" s="65">
        <v>0</v>
      </c>
      <c r="FW135" s="65">
        <v>-961.71759999999631</v>
      </c>
      <c r="FX135" s="65">
        <v>-961.71759999999631</v>
      </c>
      <c r="FY135" s="65">
        <v>0</v>
      </c>
      <c r="FZ135" s="65">
        <v>0</v>
      </c>
      <c r="GA135" s="65">
        <v>-961.71759999999631</v>
      </c>
      <c r="GB135" s="65">
        <v>50765.328400000006</v>
      </c>
      <c r="GC135" s="65">
        <v>72814.013999999996</v>
      </c>
      <c r="GD135" s="65">
        <v>-2366.2063999999955</v>
      </c>
      <c r="GE135" s="65">
        <v>-2366.2063999999955</v>
      </c>
      <c r="GF135" s="65">
        <v>0</v>
      </c>
      <c r="GG135" s="65">
        <v>0</v>
      </c>
      <c r="GH135" s="65">
        <v>70447.8076</v>
      </c>
      <c r="GI135" s="65">
        <v>121213.136</v>
      </c>
      <c r="GJ135" s="65">
        <v>0</v>
      </c>
      <c r="GK135" s="65">
        <v>2384.3882000000158</v>
      </c>
      <c r="GL135" s="65">
        <v>2384.3882000000158</v>
      </c>
      <c r="GM135" s="65">
        <v>0</v>
      </c>
      <c r="GN135" s="65">
        <v>0</v>
      </c>
      <c r="GO135" s="65">
        <v>2384.3882000000158</v>
      </c>
      <c r="GP135" s="65">
        <v>123597.52420000001</v>
      </c>
      <c r="GQ135" s="65">
        <v>0</v>
      </c>
      <c r="GR135" s="65">
        <v>7347.4081999999762</v>
      </c>
      <c r="GS135" s="65">
        <v>7347.4081999999762</v>
      </c>
      <c r="GT135" s="65">
        <v>0</v>
      </c>
      <c r="GU135" s="65">
        <v>0</v>
      </c>
      <c r="GV135" s="65">
        <v>7347.4081999999762</v>
      </c>
      <c r="GW135" s="65">
        <v>130944.93239999999</v>
      </c>
      <c r="GX135" s="65">
        <v>0</v>
      </c>
      <c r="GY135" s="65">
        <v>-5178.1172999999981</v>
      </c>
      <c r="GZ135" s="65">
        <v>-5178.1172999999981</v>
      </c>
      <c r="HA135" s="65">
        <v>0</v>
      </c>
      <c r="HB135" s="65">
        <v>0</v>
      </c>
      <c r="HC135" s="65">
        <v>-5178.1172999999981</v>
      </c>
      <c r="HD135" s="65">
        <v>125766.81509999999</v>
      </c>
      <c r="HE135" s="65">
        <v>0</v>
      </c>
      <c r="HF135" s="65">
        <v>25773.463300000018</v>
      </c>
      <c r="HG135" s="65">
        <v>25773.463300000018</v>
      </c>
      <c r="HH135" s="65">
        <v>0</v>
      </c>
      <c r="HI135" s="65">
        <v>0</v>
      </c>
      <c r="HJ135" s="65">
        <v>25773.463300000018</v>
      </c>
      <c r="HK135" s="65">
        <v>151540.27840000001</v>
      </c>
      <c r="HL135" s="65">
        <v>0</v>
      </c>
      <c r="HM135" s="65">
        <v>5997.250400000019</v>
      </c>
      <c r="HN135" s="65">
        <v>5997.250400000019</v>
      </c>
      <c r="HO135" s="65">
        <v>0</v>
      </c>
      <c r="HP135" s="65">
        <v>0</v>
      </c>
      <c r="HQ135" s="65">
        <v>5997.250400000019</v>
      </c>
      <c r="HR135" s="65">
        <v>157537.52880000003</v>
      </c>
      <c r="HS135" s="65">
        <v>0</v>
      </c>
      <c r="HT135" s="65">
        <v>1755.2927999999956</v>
      </c>
      <c r="HU135" s="65">
        <v>1755.2927999999956</v>
      </c>
      <c r="HV135" s="65">
        <v>0</v>
      </c>
      <c r="HW135" s="65">
        <v>0</v>
      </c>
      <c r="HX135" s="65">
        <v>1755.2927999999956</v>
      </c>
      <c r="HY135" s="65">
        <v>159292.82160000002</v>
      </c>
      <c r="HZ135" s="65">
        <v>0</v>
      </c>
      <c r="IA135" s="65">
        <v>-1828.4300000000221</v>
      </c>
      <c r="IB135" s="65">
        <v>-1828.4300000000221</v>
      </c>
      <c r="IC135" s="65">
        <v>0</v>
      </c>
      <c r="ID135" s="65">
        <v>0</v>
      </c>
      <c r="IE135" s="65">
        <v>-1828.4300000000221</v>
      </c>
      <c r="IF135" s="65">
        <v>157464.3916</v>
      </c>
      <c r="IG135" s="65">
        <v>0</v>
      </c>
      <c r="IH135" s="65">
        <v>-1791.8613999999943</v>
      </c>
      <c r="II135" s="65">
        <v>-1791.8613999999943</v>
      </c>
      <c r="IJ135" s="65">
        <v>0</v>
      </c>
      <c r="IK135" s="65">
        <v>0</v>
      </c>
      <c r="IL135" s="65">
        <v>-1791.8613999999943</v>
      </c>
      <c r="IM135" s="65">
        <v>155672.53020000001</v>
      </c>
      <c r="IN135" s="65">
        <v>0</v>
      </c>
      <c r="IO135" s="65">
        <v>9323.0153999999748</v>
      </c>
      <c r="IP135" s="65">
        <v>9323.0153999999748</v>
      </c>
      <c r="IQ135" s="65">
        <v>0</v>
      </c>
      <c r="IR135" s="65">
        <v>0</v>
      </c>
      <c r="IS135" s="65">
        <v>9323.0153999999748</v>
      </c>
      <c r="IT135" s="65">
        <v>164995.54559999998</v>
      </c>
      <c r="IU135" s="65">
        <v>0</v>
      </c>
      <c r="IV135" s="65">
        <v>3146.5962</v>
      </c>
      <c r="IW135" s="65">
        <v>3146.5962</v>
      </c>
      <c r="IX135" s="65">
        <v>0</v>
      </c>
      <c r="IY135" s="65">
        <v>0</v>
      </c>
      <c r="IZ135" s="65">
        <v>3146.5962</v>
      </c>
      <c r="JA135" s="65">
        <v>168142.14179999998</v>
      </c>
      <c r="JB135" s="65">
        <v>0</v>
      </c>
      <c r="JC135" s="65">
        <v>4466.1074000000081</v>
      </c>
      <c r="JD135" s="65">
        <v>4466.1074000000081</v>
      </c>
      <c r="JE135" s="65">
        <v>0</v>
      </c>
      <c r="JF135" s="65">
        <v>0</v>
      </c>
      <c r="JG135" s="65">
        <v>4466.1074000000081</v>
      </c>
      <c r="JH135" s="65">
        <v>172608.24919999999</v>
      </c>
      <c r="JI135" s="65">
        <v>0</v>
      </c>
      <c r="JJ135" s="65">
        <v>8153.41320000001</v>
      </c>
      <c r="JK135" s="65">
        <v>8153.41320000001</v>
      </c>
      <c r="JL135" s="65">
        <v>0</v>
      </c>
      <c r="JM135" s="65">
        <v>0</v>
      </c>
      <c r="JN135" s="65">
        <v>8153.41320000001</v>
      </c>
      <c r="JO135" s="65">
        <v>180761.6624</v>
      </c>
    </row>
    <row r="136" spans="1:275" s="10" customFormat="1" ht="14.25" customHeight="1" x14ac:dyDescent="0.2">
      <c r="A136" s="116" t="s">
        <v>0</v>
      </c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M136" s="222"/>
      <c r="N136" s="222"/>
      <c r="O136" s="222"/>
      <c r="P136" s="222"/>
      <c r="Q136" s="222"/>
      <c r="R136" s="222"/>
      <c r="S136" s="222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R136" s="74"/>
      <c r="DS136" s="74"/>
      <c r="DT136" s="74"/>
      <c r="DU136" s="74"/>
      <c r="DV136" s="74"/>
      <c r="DY136" s="74"/>
      <c r="DZ136" s="74"/>
      <c r="EA136" s="74"/>
      <c r="EB136" s="74"/>
      <c r="EC136" s="74"/>
      <c r="EE136" s="203"/>
      <c r="EF136" s="74"/>
      <c r="EG136" s="74"/>
      <c r="EH136" s="74"/>
      <c r="EI136" s="74"/>
      <c r="EJ136" s="74"/>
      <c r="EL136" s="203"/>
      <c r="EM136" s="74"/>
      <c r="EN136" s="74"/>
      <c r="EO136" s="74"/>
      <c r="EP136" s="74"/>
      <c r="EQ136" s="74"/>
      <c r="ES136" s="203"/>
      <c r="ET136" s="74"/>
      <c r="EU136" s="74"/>
      <c r="EV136" s="74"/>
      <c r="EW136" s="74"/>
      <c r="EX136" s="74"/>
      <c r="EZ136" s="203"/>
      <c r="FA136" s="74"/>
      <c r="FB136" s="74"/>
      <c r="FC136" s="74"/>
      <c r="FD136" s="74"/>
      <c r="FE136" s="74"/>
      <c r="FG136" s="203"/>
      <c r="HK136" s="181"/>
      <c r="HL136" s="85"/>
      <c r="HM136" s="85"/>
      <c r="HN136" s="85"/>
      <c r="HO136" s="85"/>
      <c r="HP136" s="85"/>
      <c r="HQ136" s="85"/>
      <c r="HR136" s="85"/>
      <c r="HS136" s="85"/>
      <c r="HT136" s="85"/>
      <c r="HU136" s="85"/>
      <c r="HV136" s="85"/>
      <c r="HW136" s="85"/>
      <c r="HX136" s="85"/>
      <c r="HY136" s="85"/>
      <c r="HZ136" s="85"/>
      <c r="IA136" s="85"/>
      <c r="IB136" s="85"/>
      <c r="IC136" s="85"/>
      <c r="ID136" s="85"/>
      <c r="IE136" s="85"/>
      <c r="IF136" s="85"/>
      <c r="IG136" s="85"/>
      <c r="IH136" s="85"/>
      <c r="II136" s="85"/>
      <c r="IJ136" s="85"/>
      <c r="IK136" s="85"/>
      <c r="IL136" s="85"/>
      <c r="IM136" s="85"/>
      <c r="IN136" s="85"/>
      <c r="IO136" s="85"/>
      <c r="IP136" s="85"/>
      <c r="IQ136" s="85"/>
      <c r="IR136" s="85"/>
      <c r="IS136" s="85"/>
      <c r="IT136" s="85"/>
      <c r="IU136" s="85"/>
      <c r="IV136" s="85"/>
      <c r="IW136" s="85"/>
      <c r="IX136" s="85"/>
      <c r="IY136" s="85"/>
      <c r="IZ136" s="85"/>
      <c r="JA136" s="85"/>
      <c r="JB136" s="85"/>
      <c r="JC136" s="85"/>
      <c r="JD136" s="85"/>
      <c r="JE136" s="85"/>
      <c r="JF136" s="85"/>
      <c r="JG136" s="85"/>
      <c r="JH136" s="85"/>
      <c r="JI136" s="85"/>
      <c r="JJ136" s="85"/>
      <c r="JK136" s="85"/>
      <c r="JL136" s="85"/>
      <c r="JM136" s="85"/>
      <c r="JN136" s="85"/>
      <c r="JO136" s="85"/>
    </row>
    <row r="137" spans="1:275" s="10" customFormat="1" ht="29.45" customHeight="1" x14ac:dyDescent="0.2">
      <c r="A137" s="183" t="s">
        <v>202</v>
      </c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M137" s="230"/>
      <c r="N137" s="230"/>
      <c r="O137" s="230"/>
      <c r="P137" s="230"/>
      <c r="Q137" s="230"/>
      <c r="R137" s="230"/>
      <c r="S137" s="230"/>
      <c r="T137" s="230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R137" s="74"/>
      <c r="DS137" s="74"/>
      <c r="DT137" s="74"/>
      <c r="DU137" s="74"/>
      <c r="DV137" s="74"/>
      <c r="DY137" s="74"/>
      <c r="DZ137" s="74"/>
      <c r="EA137" s="74"/>
      <c r="EB137" s="74"/>
      <c r="EC137" s="74"/>
      <c r="EF137" s="74"/>
      <c r="EG137" s="74"/>
      <c r="EH137" s="74"/>
      <c r="EI137" s="74"/>
      <c r="EJ137" s="74"/>
      <c r="EM137" s="74"/>
      <c r="EN137" s="74"/>
      <c r="EO137" s="74"/>
      <c r="EP137" s="74"/>
      <c r="EQ137" s="74"/>
      <c r="ET137" s="74"/>
      <c r="EU137" s="74"/>
      <c r="EV137" s="74"/>
      <c r="EW137" s="74"/>
      <c r="EX137" s="74"/>
      <c r="FA137" s="74"/>
      <c r="FB137" s="74"/>
      <c r="FC137" s="74"/>
      <c r="FD137" s="74"/>
      <c r="FE137" s="74"/>
      <c r="HK137" s="181"/>
      <c r="HL137" s="85"/>
      <c r="HM137" s="85"/>
      <c r="HN137" s="85"/>
      <c r="HO137" s="85"/>
      <c r="HP137" s="85"/>
      <c r="HQ137" s="85"/>
      <c r="HR137" s="85"/>
      <c r="HS137" s="85"/>
      <c r="HT137" s="85"/>
      <c r="HU137" s="85"/>
      <c r="HV137" s="85"/>
      <c r="HW137" s="85"/>
      <c r="HX137" s="85"/>
      <c r="HY137" s="85"/>
      <c r="HZ137" s="85"/>
      <c r="IA137" s="85"/>
      <c r="IB137" s="85"/>
      <c r="IC137" s="85"/>
      <c r="ID137" s="85"/>
      <c r="IE137" s="85"/>
      <c r="IF137" s="85"/>
      <c r="IG137" s="85"/>
      <c r="IH137" s="85"/>
      <c r="II137" s="85"/>
      <c r="IJ137" s="85"/>
      <c r="IK137" s="85"/>
      <c r="IL137" s="85"/>
      <c r="IM137" s="85"/>
      <c r="IN137" s="85"/>
      <c r="IO137" s="85"/>
      <c r="IP137" s="85"/>
      <c r="IQ137" s="85"/>
      <c r="IR137" s="85"/>
      <c r="IS137" s="85"/>
      <c r="IT137" s="85"/>
      <c r="IU137" s="85"/>
      <c r="IV137" s="85"/>
      <c r="IW137" s="85"/>
      <c r="IX137" s="85"/>
      <c r="IY137" s="85"/>
      <c r="IZ137" s="85"/>
      <c r="JA137" s="85"/>
      <c r="JB137" s="85"/>
      <c r="JC137" s="85"/>
      <c r="JD137" s="85"/>
      <c r="JE137" s="85"/>
      <c r="JF137" s="85"/>
      <c r="JG137" s="85"/>
      <c r="JH137" s="85"/>
      <c r="JI137" s="85"/>
      <c r="JJ137" s="85"/>
      <c r="JK137" s="85"/>
      <c r="JL137" s="85"/>
      <c r="JM137" s="85"/>
      <c r="JN137" s="85"/>
      <c r="JO137" s="85"/>
    </row>
    <row r="138" spans="1:275" s="10" customFormat="1" ht="61.15" customHeight="1" x14ac:dyDescent="0.2">
      <c r="A138" s="183" t="s">
        <v>204</v>
      </c>
      <c r="B138" s="230"/>
      <c r="C138" s="230"/>
      <c r="D138" s="230"/>
      <c r="E138" s="230"/>
      <c r="F138" s="230"/>
      <c r="G138" s="230"/>
      <c r="H138" s="230"/>
      <c r="I138" s="230"/>
      <c r="J138" s="230"/>
      <c r="K138" s="230"/>
      <c r="M138" s="230"/>
      <c r="N138" s="230"/>
      <c r="O138" s="230"/>
      <c r="P138" s="230"/>
      <c r="Q138" s="230"/>
      <c r="R138" s="230"/>
      <c r="S138" s="230"/>
      <c r="T138" s="230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R138" s="74"/>
      <c r="DS138" s="74"/>
      <c r="DT138" s="74"/>
      <c r="DU138" s="74"/>
      <c r="DV138" s="74"/>
      <c r="DY138" s="74"/>
      <c r="DZ138" s="74"/>
      <c r="EA138" s="74"/>
      <c r="EB138" s="74"/>
      <c r="EC138" s="74"/>
      <c r="EF138" s="74"/>
      <c r="EG138" s="74"/>
      <c r="EH138" s="74"/>
      <c r="EI138" s="74"/>
      <c r="EJ138" s="74"/>
      <c r="EM138" s="74"/>
      <c r="EN138" s="74"/>
      <c r="EO138" s="74"/>
      <c r="EP138" s="74"/>
      <c r="EQ138" s="74"/>
      <c r="ET138" s="74"/>
      <c r="EU138" s="74"/>
      <c r="EV138" s="74"/>
      <c r="EW138" s="74"/>
      <c r="EX138" s="74"/>
      <c r="FA138" s="74"/>
      <c r="FB138" s="74"/>
      <c r="FC138" s="74"/>
      <c r="FD138" s="74"/>
      <c r="FE138" s="74"/>
      <c r="HK138" s="181"/>
      <c r="HL138" s="85"/>
      <c r="HM138" s="85"/>
      <c r="HN138" s="85"/>
      <c r="HO138" s="85"/>
      <c r="HP138" s="85"/>
      <c r="HQ138" s="85"/>
      <c r="HR138" s="85"/>
      <c r="HS138" s="85"/>
      <c r="HT138" s="85"/>
      <c r="HU138" s="85"/>
      <c r="HV138" s="85"/>
      <c r="HW138" s="85"/>
      <c r="HX138" s="85"/>
      <c r="HY138" s="85"/>
      <c r="HZ138" s="85"/>
      <c r="IA138" s="85"/>
      <c r="IB138" s="85"/>
      <c r="IC138" s="85"/>
      <c r="ID138" s="85"/>
      <c r="IE138" s="85"/>
      <c r="IF138" s="85"/>
      <c r="IG138" s="85"/>
      <c r="IH138" s="85"/>
      <c r="II138" s="85"/>
      <c r="IJ138" s="85"/>
      <c r="IK138" s="85"/>
      <c r="IL138" s="85"/>
      <c r="IM138" s="85"/>
      <c r="IN138" s="85"/>
      <c r="IO138" s="85"/>
      <c r="IP138" s="85"/>
      <c r="IQ138" s="85"/>
      <c r="IR138" s="85"/>
      <c r="IS138" s="85"/>
      <c r="IT138" s="85"/>
      <c r="IU138" s="85"/>
      <c r="IV138" s="85"/>
      <c r="IW138" s="85"/>
      <c r="IX138" s="85"/>
      <c r="IY138" s="85"/>
      <c r="IZ138" s="85"/>
      <c r="JA138" s="85"/>
      <c r="JB138" s="85"/>
      <c r="JC138" s="85"/>
      <c r="JD138" s="85"/>
      <c r="JE138" s="85"/>
      <c r="JF138" s="85"/>
      <c r="JG138" s="85"/>
      <c r="JH138" s="85"/>
      <c r="JI138" s="85"/>
      <c r="JJ138" s="85"/>
      <c r="JK138" s="85"/>
      <c r="JL138" s="85"/>
      <c r="JM138" s="85"/>
      <c r="JN138" s="85"/>
      <c r="JO138" s="85"/>
    </row>
    <row r="139" spans="1:275" ht="21.6" customHeight="1" x14ac:dyDescent="0.2">
      <c r="A139" s="118" t="s">
        <v>211</v>
      </c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M139" s="231"/>
      <c r="N139" s="231"/>
      <c r="O139" s="231"/>
      <c r="P139" s="231"/>
      <c r="Q139" s="231"/>
      <c r="R139" s="231"/>
      <c r="S139" s="232"/>
      <c r="T139" s="232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R139" s="73"/>
      <c r="DS139" s="73"/>
      <c r="DT139" s="73"/>
      <c r="DU139" s="73"/>
      <c r="DV139" s="73"/>
      <c r="DY139" s="73"/>
      <c r="DZ139" s="73"/>
      <c r="EA139" s="73"/>
      <c r="EB139" s="73"/>
      <c r="EC139" s="73"/>
      <c r="EF139" s="73"/>
      <c r="EG139" s="73"/>
      <c r="EH139" s="73"/>
      <c r="EI139" s="73"/>
      <c r="EJ139" s="73"/>
      <c r="EM139" s="73"/>
      <c r="EN139" s="73"/>
      <c r="EO139" s="73"/>
      <c r="EP139" s="73"/>
      <c r="EQ139" s="73"/>
      <c r="ET139" s="73"/>
      <c r="EU139" s="73"/>
      <c r="EV139" s="73"/>
      <c r="EW139" s="73"/>
      <c r="EX139" s="73"/>
      <c r="FA139" s="73"/>
      <c r="FB139" s="73"/>
      <c r="FC139" s="73"/>
      <c r="FD139" s="73"/>
      <c r="FE139" s="73"/>
    </row>
    <row r="140" spans="1:275" ht="52.15" customHeight="1" x14ac:dyDescent="0.2">
      <c r="A140" s="183" t="s">
        <v>212</v>
      </c>
      <c r="B140" s="233"/>
      <c r="C140" s="233"/>
      <c r="D140" s="233"/>
      <c r="E140" s="233"/>
      <c r="F140" s="233"/>
      <c r="G140" s="233"/>
      <c r="H140" s="233"/>
      <c r="I140" s="233"/>
      <c r="J140" s="233"/>
      <c r="K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</row>
    <row r="141" spans="1:275" s="205" customFormat="1" ht="22.9" customHeight="1" x14ac:dyDescent="0.2">
      <c r="A141" s="204"/>
      <c r="B141" s="234"/>
      <c r="C141" s="234"/>
      <c r="D141" s="234"/>
      <c r="E141" s="234"/>
      <c r="F141" s="234"/>
      <c r="G141" s="234"/>
      <c r="H141" s="234"/>
      <c r="I141" s="234"/>
      <c r="J141" s="234"/>
      <c r="K141" s="234"/>
      <c r="M141" s="235"/>
      <c r="FH141" s="206"/>
      <c r="FI141" s="206"/>
      <c r="FJ141" s="206"/>
      <c r="FK141" s="206"/>
      <c r="FL141" s="206"/>
      <c r="FM141" s="206"/>
      <c r="FN141" s="206"/>
      <c r="FO141" s="206"/>
      <c r="FP141" s="206"/>
      <c r="FQ141" s="206"/>
      <c r="FR141" s="206"/>
      <c r="FS141" s="206"/>
      <c r="FT141" s="206"/>
      <c r="FU141" s="206"/>
      <c r="FV141" s="206"/>
      <c r="FW141" s="206"/>
      <c r="FX141" s="206"/>
      <c r="FY141" s="206"/>
      <c r="FZ141" s="206"/>
      <c r="GA141" s="206"/>
      <c r="GB141" s="206"/>
      <c r="GC141" s="206"/>
      <c r="GD141" s="206"/>
      <c r="GE141" s="206"/>
      <c r="GF141" s="206"/>
      <c r="GG141" s="206"/>
      <c r="GH141" s="206"/>
      <c r="GI141" s="206"/>
      <c r="GJ141" s="206"/>
      <c r="GK141" s="206"/>
      <c r="GL141" s="206"/>
      <c r="GM141" s="206"/>
      <c r="GN141" s="206"/>
      <c r="GO141" s="206"/>
      <c r="GP141" s="206"/>
      <c r="GQ141" s="206"/>
      <c r="GR141" s="206"/>
      <c r="GS141" s="206"/>
      <c r="GT141" s="206"/>
      <c r="GU141" s="206"/>
      <c r="GV141" s="206"/>
      <c r="GW141" s="206"/>
      <c r="GX141" s="206"/>
      <c r="GY141" s="206"/>
      <c r="GZ141" s="206"/>
      <c r="HA141" s="206"/>
      <c r="HB141" s="206"/>
      <c r="HC141" s="206"/>
      <c r="HD141" s="206"/>
      <c r="HE141" s="206"/>
      <c r="HF141" s="206"/>
      <c r="HG141" s="206"/>
      <c r="HH141" s="206"/>
      <c r="HI141" s="206"/>
      <c r="HJ141" s="206"/>
      <c r="HK141" s="207"/>
      <c r="HL141" s="208"/>
      <c r="HM141" s="208"/>
      <c r="HN141" s="208"/>
      <c r="HO141" s="208"/>
      <c r="HP141" s="208"/>
      <c r="HQ141" s="208"/>
      <c r="HR141" s="208"/>
      <c r="HS141" s="208"/>
      <c r="HT141" s="208"/>
      <c r="HU141" s="208"/>
      <c r="HV141" s="208"/>
      <c r="HW141" s="208"/>
      <c r="HX141" s="208"/>
      <c r="HY141" s="208"/>
      <c r="HZ141" s="208"/>
      <c r="IA141" s="208"/>
      <c r="IB141" s="208"/>
      <c r="IC141" s="208"/>
      <c r="ID141" s="208"/>
      <c r="IE141" s="208"/>
      <c r="IF141" s="208"/>
      <c r="IG141" s="208"/>
      <c r="IH141" s="208"/>
      <c r="II141" s="208"/>
      <c r="IJ141" s="208"/>
      <c r="IK141" s="208"/>
      <c r="IL141" s="208"/>
      <c r="IM141" s="208"/>
      <c r="IN141" s="208"/>
      <c r="IO141" s="208"/>
      <c r="IP141" s="208"/>
      <c r="IQ141" s="208"/>
      <c r="IR141" s="208"/>
      <c r="IS141" s="208"/>
      <c r="IT141" s="208"/>
      <c r="IU141" s="208"/>
      <c r="IV141" s="208"/>
      <c r="IW141" s="208"/>
      <c r="IX141" s="208"/>
      <c r="IY141" s="208"/>
      <c r="IZ141" s="208"/>
      <c r="JA141" s="208"/>
      <c r="JB141" s="208"/>
      <c r="JC141" s="208"/>
      <c r="JD141" s="208"/>
      <c r="JE141" s="208"/>
      <c r="JF141" s="208"/>
      <c r="JG141" s="208"/>
      <c r="JH141" s="208"/>
      <c r="JI141" s="208"/>
      <c r="JJ141" s="208"/>
      <c r="JK141" s="208"/>
      <c r="JL141" s="208"/>
      <c r="JM141" s="208"/>
      <c r="JN141" s="208"/>
      <c r="JO141" s="208"/>
    </row>
    <row r="142" spans="1:275" x14ac:dyDescent="0.2"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</row>
    <row r="148" spans="1:1" ht="15.75" x14ac:dyDescent="0.2">
      <c r="A148" s="11"/>
    </row>
    <row r="149" spans="1:1" ht="15.75" x14ac:dyDescent="0.2">
      <c r="A149" s="11"/>
    </row>
    <row r="150" spans="1:1" ht="15.75" x14ac:dyDescent="0.2">
      <c r="A150" s="11"/>
    </row>
    <row r="151" spans="1:1" ht="15.75" x14ac:dyDescent="0.2">
      <c r="A151" s="11"/>
    </row>
    <row r="152" spans="1:1" ht="15.75" x14ac:dyDescent="0.2">
      <c r="A152" s="11"/>
    </row>
    <row r="153" spans="1:1" ht="15.75" x14ac:dyDescent="0.2">
      <c r="A153" s="11"/>
    </row>
    <row r="154" spans="1:1" ht="15.75" x14ac:dyDescent="0.2">
      <c r="A154" s="11"/>
    </row>
    <row r="155" spans="1:1" ht="15.75" x14ac:dyDescent="0.2">
      <c r="A155" s="11"/>
    </row>
    <row r="156" spans="1:1" ht="15.75" x14ac:dyDescent="0.2">
      <c r="A156" s="11"/>
    </row>
    <row r="157" spans="1:1" ht="15.75" x14ac:dyDescent="0.2">
      <c r="A157" s="11"/>
    </row>
    <row r="158" spans="1:1" ht="15.75" x14ac:dyDescent="0.2">
      <c r="A158" s="11"/>
    </row>
    <row r="159" spans="1:1" ht="15.75" x14ac:dyDescent="0.2">
      <c r="A159" s="11"/>
    </row>
    <row r="160" spans="1:1" ht="15.75" x14ac:dyDescent="0.2">
      <c r="A160" s="11"/>
    </row>
    <row r="161" spans="1:1" ht="15.75" x14ac:dyDescent="0.2">
      <c r="A161" s="11"/>
    </row>
    <row r="162" spans="1:1" ht="15.75" x14ac:dyDescent="0.2">
      <c r="A162" s="11"/>
    </row>
    <row r="163" spans="1:1" ht="15.75" x14ac:dyDescent="0.2">
      <c r="A163" s="11"/>
    </row>
    <row r="164" spans="1:1" ht="15.75" x14ac:dyDescent="0.2">
      <c r="A164" s="11"/>
    </row>
    <row r="165" spans="1:1" ht="15.75" x14ac:dyDescent="0.2">
      <c r="A165" s="11"/>
    </row>
    <row r="166" spans="1:1" ht="15.75" x14ac:dyDescent="0.2">
      <c r="A166" s="11"/>
    </row>
    <row r="167" spans="1:1" ht="15.75" x14ac:dyDescent="0.2">
      <c r="A167" s="11"/>
    </row>
  </sheetData>
  <mergeCells count="7">
    <mergeCell ref="DP4:DQ4"/>
    <mergeCell ref="DW4:DX4"/>
    <mergeCell ref="ED4:EE4"/>
    <mergeCell ref="EK4:EL4"/>
    <mergeCell ref="ER4:ES4"/>
    <mergeCell ref="EY4:EZ4"/>
    <mergeCell ref="FF4:FG4"/>
  </mergeCells>
  <hyperlinks>
    <hyperlink ref="A1" location="'1'!A1" display="до змісту"/>
  </hyperlinks>
  <pageMargins left="0.70866141732283472" right="0.70866141732283472" top="0.74803149606299213" bottom="0.74803149606299213" header="0.31496062992125984" footer="0.31496062992125984"/>
  <pageSetup paperSize="9" scale="42" orientation="portrait" r:id="rId1"/>
  <rowBreaks count="2" manualBreakCount="2">
    <brk id="46" max="16383" man="1"/>
    <brk id="98" max="16383" man="1"/>
  </rowBreaks>
  <colBreaks count="6" manualBreakCount="6">
    <brk id="15" max="1048575" man="1"/>
    <brk id="36" max="1048575" man="1"/>
    <brk id="57" max="1048575" man="1"/>
    <brk id="78" max="1048575" man="1"/>
    <brk id="99" max="1048575" man="1"/>
    <brk id="1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0"/>
  <sheetViews>
    <sheetView topLeftCell="B1" zoomScaleNormal="100" zoomScaleSheetLayoutView="100" workbookViewId="0">
      <pane xSplit="1" ySplit="5" topLeftCell="AA6" activePane="bottomRight" state="frozen"/>
      <selection activeCell="B1" sqref="B1"/>
      <selection pane="topRight" activeCell="C1" sqref="C1"/>
      <selection pane="bottomLeft" activeCell="B6" sqref="B6"/>
      <selection pane="bottomRight" activeCell="B2" sqref="B2"/>
    </sheetView>
  </sheetViews>
  <sheetFormatPr defaultColWidth="11.7109375" defaultRowHeight="12.75" x14ac:dyDescent="0.2"/>
  <cols>
    <col min="1" max="1" width="0" style="13" hidden="1" customWidth="1"/>
    <col min="2" max="2" width="45.7109375" style="13" customWidth="1"/>
    <col min="3" max="3" width="10.28515625" style="13" customWidth="1"/>
    <col min="4" max="29" width="9.140625" style="13" customWidth="1"/>
    <col min="30" max="30" width="9.7109375" style="13" customWidth="1"/>
    <col min="31" max="31" width="10.5703125" style="13" customWidth="1"/>
    <col min="32" max="32" width="9.140625" style="13" customWidth="1"/>
    <col min="33" max="33" width="11.28515625" style="13" customWidth="1"/>
    <col min="34" max="34" width="10.140625" style="13" customWidth="1"/>
    <col min="35" max="37" width="9.140625" style="13" customWidth="1"/>
    <col min="38" max="41" width="10.140625" style="13" customWidth="1"/>
    <col min="42" max="16384" width="11.7109375" style="13"/>
  </cols>
  <sheetData>
    <row r="1" spans="1:41" x14ac:dyDescent="0.2">
      <c r="B1" s="124" t="s">
        <v>142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41" s="5" customFormat="1" ht="30.6" customHeight="1" x14ac:dyDescent="0.25">
      <c r="B2" s="145" t="s">
        <v>237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</row>
    <row r="3" spans="1:41" s="5" customFormat="1" ht="15" x14ac:dyDescent="0.25">
      <c r="B3" s="127" t="s">
        <v>199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</row>
    <row r="4" spans="1:41" s="14" customFormat="1" x14ac:dyDescent="0.2">
      <c r="B4" s="262"/>
      <c r="C4" s="252">
        <v>2015</v>
      </c>
      <c r="D4" s="254"/>
      <c r="E4" s="254"/>
      <c r="F4" s="254"/>
      <c r="G4" s="252">
        <v>2016</v>
      </c>
      <c r="H4" s="254"/>
      <c r="I4" s="254"/>
      <c r="J4" s="254"/>
      <c r="K4" s="252">
        <v>2017</v>
      </c>
      <c r="L4" s="254"/>
      <c r="M4" s="254"/>
      <c r="N4" s="254"/>
      <c r="O4" s="252">
        <v>2018</v>
      </c>
      <c r="P4" s="254"/>
      <c r="Q4" s="254"/>
      <c r="R4" s="254"/>
      <c r="S4" s="252">
        <v>2019</v>
      </c>
      <c r="T4" s="254"/>
      <c r="U4" s="254"/>
      <c r="V4" s="254"/>
      <c r="W4" s="252">
        <v>2020</v>
      </c>
      <c r="X4" s="253"/>
      <c r="Y4" s="254"/>
      <c r="Z4" s="254"/>
      <c r="AA4" s="260">
        <v>2021</v>
      </c>
      <c r="AB4" s="254"/>
      <c r="AC4" s="254"/>
      <c r="AD4" s="261"/>
      <c r="AE4" s="260">
        <v>2022</v>
      </c>
      <c r="AF4" s="254"/>
      <c r="AG4" s="254"/>
      <c r="AH4" s="261"/>
      <c r="AI4" s="260">
        <v>2023</v>
      </c>
      <c r="AJ4" s="254"/>
      <c r="AK4" s="254"/>
      <c r="AL4" s="254"/>
      <c r="AM4" s="260">
        <v>2024</v>
      </c>
      <c r="AN4" s="254"/>
      <c r="AO4" s="261"/>
    </row>
    <row r="5" spans="1:41" x14ac:dyDescent="0.2">
      <c r="B5" s="263"/>
      <c r="C5" s="102" t="s">
        <v>34</v>
      </c>
      <c r="D5" s="102" t="s">
        <v>32</v>
      </c>
      <c r="E5" s="102" t="s">
        <v>35</v>
      </c>
      <c r="F5" s="238" t="s">
        <v>36</v>
      </c>
      <c r="G5" s="102" t="s">
        <v>34</v>
      </c>
      <c r="H5" s="102" t="s">
        <v>32</v>
      </c>
      <c r="I5" s="102" t="s">
        <v>35</v>
      </c>
      <c r="J5" s="238" t="s">
        <v>36</v>
      </c>
      <c r="K5" s="102" t="s">
        <v>34</v>
      </c>
      <c r="L5" s="102" t="s">
        <v>32</v>
      </c>
      <c r="M5" s="102" t="s">
        <v>35</v>
      </c>
      <c r="N5" s="238" t="s">
        <v>36</v>
      </c>
      <c r="O5" s="102" t="s">
        <v>34</v>
      </c>
      <c r="P5" s="102" t="s">
        <v>32</v>
      </c>
      <c r="Q5" s="102" t="s">
        <v>35</v>
      </c>
      <c r="R5" s="238" t="s">
        <v>36</v>
      </c>
      <c r="S5" s="102" t="s">
        <v>34</v>
      </c>
      <c r="T5" s="102" t="s">
        <v>32</v>
      </c>
      <c r="U5" s="102" t="s">
        <v>35</v>
      </c>
      <c r="V5" s="238" t="s">
        <v>36</v>
      </c>
      <c r="W5" s="102" t="s">
        <v>34</v>
      </c>
      <c r="X5" s="102" t="s">
        <v>32</v>
      </c>
      <c r="Y5" s="102" t="s">
        <v>35</v>
      </c>
      <c r="Z5" s="91" t="s">
        <v>36</v>
      </c>
      <c r="AA5" s="102" t="s">
        <v>34</v>
      </c>
      <c r="AB5" s="102" t="s">
        <v>32</v>
      </c>
      <c r="AC5" s="102" t="s">
        <v>35</v>
      </c>
      <c r="AD5" s="91" t="s">
        <v>36</v>
      </c>
      <c r="AE5" s="102" t="s">
        <v>34</v>
      </c>
      <c r="AF5" s="102" t="s">
        <v>32</v>
      </c>
      <c r="AG5" s="102" t="s">
        <v>35</v>
      </c>
      <c r="AH5" s="91" t="s">
        <v>36</v>
      </c>
      <c r="AI5" s="102" t="s">
        <v>34</v>
      </c>
      <c r="AJ5" s="102" t="s">
        <v>32</v>
      </c>
      <c r="AK5" s="102" t="s">
        <v>35</v>
      </c>
      <c r="AL5" s="91" t="s">
        <v>36</v>
      </c>
      <c r="AM5" s="102" t="s">
        <v>34</v>
      </c>
      <c r="AN5" s="102" t="s">
        <v>32</v>
      </c>
      <c r="AO5" s="102" t="s">
        <v>35</v>
      </c>
    </row>
    <row r="6" spans="1:41" s="15" customFormat="1" ht="24" x14ac:dyDescent="0.2">
      <c r="A6" s="10"/>
      <c r="B6" s="128" t="s">
        <v>153</v>
      </c>
      <c r="C6" s="70">
        <v>-281995.36593500001</v>
      </c>
      <c r="D6" s="70">
        <v>30313.674214999657</v>
      </c>
      <c r="E6" s="70">
        <v>-18619.595151999718</v>
      </c>
      <c r="F6" s="70">
        <v>23589.251627999765</v>
      </c>
      <c r="G6" s="70">
        <v>-35910.907739999646</v>
      </c>
      <c r="H6" s="70">
        <v>60704.22115899963</v>
      </c>
      <c r="I6" s="70">
        <v>-36968.416214999466</v>
      </c>
      <c r="J6" s="70">
        <v>35766.015705999525</v>
      </c>
      <c r="K6" s="70">
        <v>46381.87103000014</v>
      </c>
      <c r="L6" s="70">
        <v>54654.799180000031</v>
      </c>
      <c r="M6" s="70">
        <v>-9850.1119419998868</v>
      </c>
      <c r="N6" s="70">
        <v>33220.572957999946</v>
      </c>
      <c r="O6" s="70">
        <v>68231.095002999937</v>
      </c>
      <c r="P6" s="70">
        <v>73884.592785000146</v>
      </c>
      <c r="Q6" s="70">
        <v>6501.8007320000324</v>
      </c>
      <c r="R6" s="70">
        <v>155421.08139599985</v>
      </c>
      <c r="S6" s="70">
        <v>45572.113937000031</v>
      </c>
      <c r="T6" s="70">
        <v>42080.814052999951</v>
      </c>
      <c r="U6" s="70">
        <v>55111.113207999966</v>
      </c>
      <c r="V6" s="70">
        <v>10679.374034000277</v>
      </c>
      <c r="W6" s="70">
        <v>-13370.156599999988</v>
      </c>
      <c r="X6" s="70">
        <v>-47022.971799999999</v>
      </c>
      <c r="Y6" s="70">
        <v>-12761.789500000072</v>
      </c>
      <c r="Z6" s="70">
        <v>-47915.669500000047</v>
      </c>
      <c r="AA6" s="70">
        <v>3274.8643999997439</v>
      </c>
      <c r="AB6" s="70">
        <v>-18029.911000000036</v>
      </c>
      <c r="AC6" s="70">
        <v>27067.621400000062</v>
      </c>
      <c r="AD6" s="70">
        <v>-53356.158800000267</v>
      </c>
      <c r="AE6" s="70">
        <v>246341.43680000032</v>
      </c>
      <c r="AF6" s="70">
        <v>23550.194000000323</v>
      </c>
      <c r="AG6" s="70">
        <v>233178.13979999989</v>
      </c>
      <c r="AH6" s="70">
        <v>-153003.02039999992</v>
      </c>
      <c r="AI6" s="70">
        <v>-18211.165600000266</v>
      </c>
      <c r="AJ6" s="70">
        <v>-15761.059399999784</v>
      </c>
      <c r="AK6" s="70">
        <v>95663.462799999674</v>
      </c>
      <c r="AL6" s="70">
        <v>-107665.91057161248</v>
      </c>
      <c r="AM6" s="70">
        <v>107212.03058253584</v>
      </c>
      <c r="AN6" s="70">
        <v>63166.43277677492</v>
      </c>
      <c r="AO6" s="70">
        <v>51229.103693547717</v>
      </c>
    </row>
    <row r="7" spans="1:41" s="15" customFormat="1" ht="15.6" customHeight="1" x14ac:dyDescent="0.2">
      <c r="A7" s="10"/>
      <c r="B7" s="129" t="s">
        <v>154</v>
      </c>
      <c r="C7" s="71">
        <v>781149.44179499976</v>
      </c>
      <c r="D7" s="71">
        <v>-273329.08009499969</v>
      </c>
      <c r="E7" s="71">
        <v>32160.01555599954</v>
      </c>
      <c r="F7" s="71">
        <v>280448.56634700013</v>
      </c>
      <c r="G7" s="71">
        <v>280690.23044500034</v>
      </c>
      <c r="H7" s="71">
        <v>-159004.93200900036</v>
      </c>
      <c r="I7" s="71">
        <v>125296.91168400021</v>
      </c>
      <c r="J7" s="71">
        <v>131925.18813899957</v>
      </c>
      <c r="K7" s="71">
        <v>-4371.3977519999335</v>
      </c>
      <c r="L7" s="71">
        <v>-95398.958160000184</v>
      </c>
      <c r="M7" s="71">
        <v>59181.560374000255</v>
      </c>
      <c r="N7" s="71">
        <v>192368.10986299999</v>
      </c>
      <c r="O7" s="71">
        <v>-166656.39319300014</v>
      </c>
      <c r="P7" s="71">
        <v>-56805.849993999364</v>
      </c>
      <c r="Q7" s="71">
        <v>250342.51839800004</v>
      </c>
      <c r="R7" s="71">
        <v>-77060.85344600043</v>
      </c>
      <c r="S7" s="71">
        <v>-56977.321067000055</v>
      </c>
      <c r="T7" s="71">
        <v>-127463.81525300007</v>
      </c>
      <c r="U7" s="71">
        <v>-282304.29799399961</v>
      </c>
      <c r="V7" s="71">
        <v>-46210.017118000054</v>
      </c>
      <c r="W7" s="71">
        <v>598933.04640000046</v>
      </c>
      <c r="X7" s="71">
        <v>-203129.88640000048</v>
      </c>
      <c r="Y7" s="71">
        <v>239460.75450000004</v>
      </c>
      <c r="Z7" s="71">
        <v>4868.7420999998631</v>
      </c>
      <c r="AA7" s="71">
        <v>-97960.166999999958</v>
      </c>
      <c r="AB7" s="71">
        <v>-99169.840499999817</v>
      </c>
      <c r="AC7" s="71">
        <v>-90998.730700000102</v>
      </c>
      <c r="AD7" s="71">
        <v>104415.44380000007</v>
      </c>
      <c r="AE7" s="71">
        <v>242002.69749999966</v>
      </c>
      <c r="AF7" s="71">
        <v>-83873.798299999922</v>
      </c>
      <c r="AG7" s="71">
        <v>1042462.5816000007</v>
      </c>
      <c r="AH7" s="71">
        <v>-48380.257199999767</v>
      </c>
      <c r="AI7" s="71">
        <v>15468.515399999629</v>
      </c>
      <c r="AJ7" s="71">
        <v>-4315.0905999996894</v>
      </c>
      <c r="AK7" s="71">
        <v>-15980.474200000277</v>
      </c>
      <c r="AL7" s="71">
        <v>288987.81699999922</v>
      </c>
      <c r="AM7" s="71">
        <v>229862.8173999993</v>
      </c>
      <c r="AN7" s="71">
        <v>254639.17900000082</v>
      </c>
      <c r="AO7" s="71">
        <v>156501.83880000058</v>
      </c>
    </row>
    <row r="8" spans="1:41" s="15" customFormat="1" ht="14.25" x14ac:dyDescent="0.2">
      <c r="A8" s="10">
        <v>1</v>
      </c>
      <c r="B8" s="93" t="s">
        <v>18</v>
      </c>
      <c r="C8" s="34">
        <v>-48038.445777000001</v>
      </c>
      <c r="D8" s="34">
        <v>-4186.8572229999836</v>
      </c>
      <c r="E8" s="34">
        <v>458.22826799998279</v>
      </c>
      <c r="F8" s="34">
        <v>3547.4798350000024</v>
      </c>
      <c r="G8" s="34">
        <v>4480.4633810000141</v>
      </c>
      <c r="H8" s="34">
        <v>-2445.0581130000155</v>
      </c>
      <c r="I8" s="34">
        <v>1943.905033000008</v>
      </c>
      <c r="J8" s="34">
        <v>1889.4018819999912</v>
      </c>
      <c r="K8" s="34">
        <v>108.61699800000257</v>
      </c>
      <c r="L8" s="34">
        <v>-1353.3978720000091</v>
      </c>
      <c r="M8" s="34">
        <v>180.48155400001329</v>
      </c>
      <c r="N8" s="34">
        <v>2742.1680559999904</v>
      </c>
      <c r="O8" s="34">
        <v>-2825.8726670000005</v>
      </c>
      <c r="P8" s="34">
        <v>-1342.9271869999807</v>
      </c>
      <c r="Q8" s="34">
        <v>3739.2350619999916</v>
      </c>
      <c r="R8" s="34">
        <v>-1474.6275460000054</v>
      </c>
      <c r="S8" s="34">
        <v>-1682.2993759999999</v>
      </c>
      <c r="T8" s="34">
        <v>-2122.3794239999975</v>
      </c>
      <c r="U8" s="34">
        <v>-4625.8518979999999</v>
      </c>
      <c r="V8" s="34">
        <v>-1041.5420379999996</v>
      </c>
      <c r="W8" s="34">
        <v>429.15240000001268</v>
      </c>
      <c r="X8" s="34">
        <v>-1849.0630000000115</v>
      </c>
      <c r="Y8" s="34">
        <v>960.0316000000023</v>
      </c>
      <c r="Z8" s="34">
        <v>-236.20080000000115</v>
      </c>
      <c r="AA8" s="34">
        <v>-17309.406799999993</v>
      </c>
      <c r="AB8" s="34">
        <v>-636.19220000000723</v>
      </c>
      <c r="AC8" s="34">
        <v>-1063.0348000000008</v>
      </c>
      <c r="AD8" s="34">
        <v>806.97200000000362</v>
      </c>
      <c r="AE8" s="34">
        <v>-9895.1316000000097</v>
      </c>
      <c r="AF8" s="34">
        <v>29.256499999999733</v>
      </c>
      <c r="AG8" s="34">
        <v>6728.7909000000154</v>
      </c>
      <c r="AH8" s="34">
        <v>548.52740000000404</v>
      </c>
      <c r="AI8" s="34">
        <v>8301.0715999999993</v>
      </c>
      <c r="AJ8" s="34">
        <v>219.4118000000002</v>
      </c>
      <c r="AK8" s="34">
        <v>-109.70520000000698</v>
      </c>
      <c r="AL8" s="34">
        <v>2809.358999999994</v>
      </c>
      <c r="AM8" s="34">
        <v>-82.410200000018676</v>
      </c>
      <c r="AN8" s="34">
        <v>695.12600000001544</v>
      </c>
      <c r="AO8" s="34">
        <v>768.34660000000986</v>
      </c>
    </row>
    <row r="9" spans="1:41" s="15" customFormat="1" ht="14.25" x14ac:dyDescent="0.2">
      <c r="A9" s="10">
        <v>1.1000000000000001</v>
      </c>
      <c r="B9" s="94" t="s">
        <v>22</v>
      </c>
      <c r="C9" s="34">
        <v>-49378.691535999998</v>
      </c>
      <c r="D9" s="34">
        <v>-3733.6492599999847</v>
      </c>
      <c r="E9" s="34">
        <v>260.14548399998444</v>
      </c>
      <c r="F9" s="34">
        <v>3122.3467070000015</v>
      </c>
      <c r="G9" s="34">
        <v>3686.0263810000133</v>
      </c>
      <c r="H9" s="34">
        <v>-1994.4743820000149</v>
      </c>
      <c r="I9" s="34">
        <v>1659.1467080000089</v>
      </c>
      <c r="J9" s="34">
        <v>1533.5026419999904</v>
      </c>
      <c r="K9" s="34">
        <v>210.988566000003</v>
      </c>
      <c r="L9" s="34">
        <v>-1156.1962920000087</v>
      </c>
      <c r="M9" s="34">
        <v>-61.696035999987856</v>
      </c>
      <c r="N9" s="34">
        <v>2205.2043029999913</v>
      </c>
      <c r="O9" s="34">
        <v>-2172.5927069999993</v>
      </c>
      <c r="P9" s="34">
        <v>-1113.098473999984</v>
      </c>
      <c r="Q9" s="34">
        <v>2847.9168919999902</v>
      </c>
      <c r="R9" s="34">
        <v>-1162.0301320000042</v>
      </c>
      <c r="S9" s="34">
        <v>-1224.0589299999979</v>
      </c>
      <c r="T9" s="34">
        <v>-1529.5446979999979</v>
      </c>
      <c r="U9" s="34">
        <v>-3153.0188760000019</v>
      </c>
      <c r="V9" s="34">
        <v>-546.14149599999655</v>
      </c>
      <c r="W9" s="34">
        <v>-4435.3973999999898</v>
      </c>
      <c r="X9" s="34">
        <v>-545.44040000001007</v>
      </c>
      <c r="Y9" s="34">
        <v>-201.02809999999636</v>
      </c>
      <c r="Z9" s="34">
        <v>-37.937500000002728</v>
      </c>
      <c r="AA9" s="34">
        <v>-17718.867999999999</v>
      </c>
      <c r="AB9" s="34">
        <v>-59.189400000002706</v>
      </c>
      <c r="AC9" s="34">
        <v>-398.9275999999993</v>
      </c>
      <c r="AD9" s="34">
        <v>35.540000000001555</v>
      </c>
      <c r="AE9" s="34">
        <v>-1702.6122000000082</v>
      </c>
      <c r="AF9" s="34">
        <v>87.764899999999898</v>
      </c>
      <c r="AG9" s="34">
        <v>460.72290000000964</v>
      </c>
      <c r="AH9" s="34">
        <v>109.70540000000206</v>
      </c>
      <c r="AI9" s="34">
        <v>548.52819999999838</v>
      </c>
      <c r="AJ9" s="34">
        <v>-36.56839999999977</v>
      </c>
      <c r="AK9" s="34">
        <v>73.137199999998927</v>
      </c>
      <c r="AL9" s="34">
        <v>-246.44480000000476</v>
      </c>
      <c r="AM9" s="34">
        <v>-612.61400000000981</v>
      </c>
      <c r="AN9" s="34">
        <v>67.943400000009433</v>
      </c>
      <c r="AO9" s="34">
        <v>93.753800000002201</v>
      </c>
    </row>
    <row r="10" spans="1:41" s="16" customFormat="1" ht="24.6" customHeight="1" x14ac:dyDescent="0.25">
      <c r="A10" s="10" t="s">
        <v>61</v>
      </c>
      <c r="B10" s="95" t="s">
        <v>3</v>
      </c>
      <c r="C10" s="34">
        <v>-49378.691535999998</v>
      </c>
      <c r="D10" s="34">
        <v>-3733.6492599999847</v>
      </c>
      <c r="E10" s="34">
        <v>260.14548399998444</v>
      </c>
      <c r="F10" s="34">
        <v>3122.3467070000015</v>
      </c>
      <c r="G10" s="34">
        <v>3686.0263810000133</v>
      </c>
      <c r="H10" s="34">
        <v>-1994.4743820000149</v>
      </c>
      <c r="I10" s="34">
        <v>1659.1467080000089</v>
      </c>
      <c r="J10" s="34">
        <v>1533.5026419999904</v>
      </c>
      <c r="K10" s="34">
        <v>210.988566000003</v>
      </c>
      <c r="L10" s="34">
        <v>-1156.1962920000087</v>
      </c>
      <c r="M10" s="34">
        <v>-61.696035999987856</v>
      </c>
      <c r="N10" s="34">
        <v>2205.2043029999913</v>
      </c>
      <c r="O10" s="34">
        <v>-2172.5927069999993</v>
      </c>
      <c r="P10" s="34">
        <v>-1113.098473999984</v>
      </c>
      <c r="Q10" s="34">
        <v>2847.9168919999902</v>
      </c>
      <c r="R10" s="34">
        <v>-1162.0301320000042</v>
      </c>
      <c r="S10" s="34">
        <v>-1224.0589299999979</v>
      </c>
      <c r="T10" s="34">
        <v>-1529.5446979999979</v>
      </c>
      <c r="U10" s="34">
        <v>-3153.0188760000019</v>
      </c>
      <c r="V10" s="34">
        <v>-546.14149599999655</v>
      </c>
      <c r="W10" s="34">
        <v>-4435.3973999999898</v>
      </c>
      <c r="X10" s="34">
        <v>-545.44040000001007</v>
      </c>
      <c r="Y10" s="34">
        <v>-201.02809999999636</v>
      </c>
      <c r="Z10" s="34">
        <v>-37.937500000002728</v>
      </c>
      <c r="AA10" s="34">
        <v>-17718.867999999999</v>
      </c>
      <c r="AB10" s="34">
        <v>-59.189400000002706</v>
      </c>
      <c r="AC10" s="34">
        <v>-398.9275999999993</v>
      </c>
      <c r="AD10" s="34">
        <v>35.540000000001555</v>
      </c>
      <c r="AE10" s="34">
        <v>-1702.6122000000082</v>
      </c>
      <c r="AF10" s="34">
        <v>87.764899999999898</v>
      </c>
      <c r="AG10" s="34">
        <v>460.72290000000964</v>
      </c>
      <c r="AH10" s="34">
        <v>109.70540000000206</v>
      </c>
      <c r="AI10" s="34">
        <v>548.52819999999838</v>
      </c>
      <c r="AJ10" s="34">
        <v>-36.56839999999977</v>
      </c>
      <c r="AK10" s="34">
        <v>73.137199999998927</v>
      </c>
      <c r="AL10" s="34">
        <v>-246.44480000000476</v>
      </c>
      <c r="AM10" s="34">
        <v>-612.61400000000981</v>
      </c>
      <c r="AN10" s="34">
        <v>67.943400000009433</v>
      </c>
      <c r="AO10" s="34">
        <v>93.753800000002201</v>
      </c>
    </row>
    <row r="11" spans="1:41" s="15" customFormat="1" ht="14.25" x14ac:dyDescent="0.2">
      <c r="A11" s="10">
        <v>1.2</v>
      </c>
      <c r="B11" s="94" t="s">
        <v>41</v>
      </c>
      <c r="C11" s="34">
        <v>1340.2457590000008</v>
      </c>
      <c r="D11" s="34">
        <v>-453.20796299999893</v>
      </c>
      <c r="E11" s="34">
        <v>198.08278399999836</v>
      </c>
      <c r="F11" s="34">
        <v>425.13312800000085</v>
      </c>
      <c r="G11" s="34">
        <v>794.43700000000047</v>
      </c>
      <c r="H11" s="34">
        <v>-450.58373100000051</v>
      </c>
      <c r="I11" s="34">
        <v>284.7583249999991</v>
      </c>
      <c r="J11" s="34">
        <v>355.89924000000087</v>
      </c>
      <c r="K11" s="34">
        <v>-102.37156800000044</v>
      </c>
      <c r="L11" s="34">
        <v>-197.20158000000038</v>
      </c>
      <c r="M11" s="34">
        <v>242.17759000000115</v>
      </c>
      <c r="N11" s="34">
        <v>536.96375299999909</v>
      </c>
      <c r="O11" s="34">
        <v>-653.27996000000121</v>
      </c>
      <c r="P11" s="34">
        <v>-229.8287129999967</v>
      </c>
      <c r="Q11" s="34">
        <v>891.3181700000016</v>
      </c>
      <c r="R11" s="34">
        <v>-312.59741400000115</v>
      </c>
      <c r="S11" s="34">
        <v>-458.24044600000207</v>
      </c>
      <c r="T11" s="34">
        <v>-592.83472599999959</v>
      </c>
      <c r="U11" s="34">
        <v>-1472.833021999998</v>
      </c>
      <c r="V11" s="34">
        <v>-495.40054200000316</v>
      </c>
      <c r="W11" s="34">
        <v>4864.5498000000025</v>
      </c>
      <c r="X11" s="34">
        <v>-1303.6226000000015</v>
      </c>
      <c r="Y11" s="34">
        <v>1161.0596999999987</v>
      </c>
      <c r="Z11" s="34">
        <v>-198.26329999999842</v>
      </c>
      <c r="AA11" s="34">
        <v>409.46120000000457</v>
      </c>
      <c r="AB11" s="34">
        <v>-577.00280000000453</v>
      </c>
      <c r="AC11" s="34">
        <v>-664.10720000000163</v>
      </c>
      <c r="AD11" s="34">
        <v>771.43200000000206</v>
      </c>
      <c r="AE11" s="34">
        <v>-8192.519400000001</v>
      </c>
      <c r="AF11" s="34">
        <v>-58.508400000000165</v>
      </c>
      <c r="AG11" s="34">
        <v>6268.0680000000057</v>
      </c>
      <c r="AH11" s="34">
        <v>438.82200000000194</v>
      </c>
      <c r="AI11" s="34">
        <v>7752.5434000000014</v>
      </c>
      <c r="AJ11" s="34">
        <v>255.98019999999997</v>
      </c>
      <c r="AK11" s="34">
        <v>-182.84240000000591</v>
      </c>
      <c r="AL11" s="34">
        <v>3055.8037999999988</v>
      </c>
      <c r="AM11" s="34">
        <v>530.20379999999113</v>
      </c>
      <c r="AN11" s="34">
        <v>627.182600000006</v>
      </c>
      <c r="AO11" s="34">
        <v>674.59280000000763</v>
      </c>
    </row>
    <row r="12" spans="1:41" s="16" customFormat="1" ht="27" customHeight="1" x14ac:dyDescent="0.25">
      <c r="A12" s="10" t="s">
        <v>62</v>
      </c>
      <c r="B12" s="95" t="s">
        <v>3</v>
      </c>
      <c r="C12" s="34">
        <v>982.28083199999992</v>
      </c>
      <c r="D12" s="34">
        <v>-310.69017599999961</v>
      </c>
      <c r="E12" s="34">
        <v>65.559807999999521</v>
      </c>
      <c r="F12" s="34">
        <v>316.55974400000014</v>
      </c>
      <c r="G12" s="34">
        <v>283.82579200000009</v>
      </c>
      <c r="H12" s="34">
        <v>-174.54681600000004</v>
      </c>
      <c r="I12" s="34">
        <v>135.35615999999982</v>
      </c>
      <c r="J12" s="34">
        <v>163.70931199999995</v>
      </c>
      <c r="K12" s="34">
        <v>-27.494400000000041</v>
      </c>
      <c r="L12" s="34">
        <v>-112.26419200000009</v>
      </c>
      <c r="M12" s="34">
        <v>54.028800000000047</v>
      </c>
      <c r="N12" s="34">
        <v>197.90451200000007</v>
      </c>
      <c r="O12" s="34">
        <v>-195.03744000000006</v>
      </c>
      <c r="P12" s="34">
        <v>-45.353343999999652</v>
      </c>
      <c r="Q12" s="34">
        <v>269.96377600000005</v>
      </c>
      <c r="R12" s="34">
        <v>-78.079744000000119</v>
      </c>
      <c r="S12" s="34">
        <v>-56.255872000000181</v>
      </c>
      <c r="T12" s="34">
        <v>-138.54502400000001</v>
      </c>
      <c r="U12" s="34">
        <v>-266.6973439999997</v>
      </c>
      <c r="V12" s="34">
        <v>-51.072752000000136</v>
      </c>
      <c r="W12" s="34">
        <v>542.53720000000021</v>
      </c>
      <c r="X12" s="34">
        <v>-170.32600000000011</v>
      </c>
      <c r="Y12" s="34">
        <v>201.15939999999986</v>
      </c>
      <c r="Z12" s="34">
        <v>-3.112200000000211</v>
      </c>
      <c r="AA12" s="34">
        <v>-49.364599999999605</v>
      </c>
      <c r="AB12" s="34">
        <v>-91.492899999999906</v>
      </c>
      <c r="AC12" s="34">
        <v>-78.590700000000069</v>
      </c>
      <c r="AD12" s="34">
        <v>96.22679999999994</v>
      </c>
      <c r="AE12" s="34">
        <v>280.64959999999996</v>
      </c>
      <c r="AF12" s="34">
        <v>0</v>
      </c>
      <c r="AG12" s="34">
        <v>1067.8002000000006</v>
      </c>
      <c r="AH12" s="34">
        <v>0</v>
      </c>
      <c r="AI12" s="34">
        <v>0</v>
      </c>
      <c r="AJ12" s="34">
        <v>0</v>
      </c>
      <c r="AK12" s="34">
        <v>0</v>
      </c>
      <c r="AL12" s="34">
        <v>206.41479999999956</v>
      </c>
      <c r="AM12" s="34">
        <v>180.89399999999932</v>
      </c>
      <c r="AN12" s="34">
        <v>192.13600000000042</v>
      </c>
      <c r="AO12" s="34">
        <v>91.834000000000742</v>
      </c>
    </row>
    <row r="13" spans="1:41" s="17" customFormat="1" ht="38.450000000000003" customHeight="1" x14ac:dyDescent="0.25">
      <c r="A13" s="10" t="s">
        <v>63</v>
      </c>
      <c r="B13" s="95" t="s">
        <v>134</v>
      </c>
      <c r="C13" s="34">
        <v>357.9649270000009</v>
      </c>
      <c r="D13" s="34">
        <v>-142.51778699999932</v>
      </c>
      <c r="E13" s="34">
        <v>132.52297599999883</v>
      </c>
      <c r="F13" s="34">
        <v>108.57338400000071</v>
      </c>
      <c r="G13" s="34">
        <v>510.61120800000037</v>
      </c>
      <c r="H13" s="34">
        <v>-276.03691500000048</v>
      </c>
      <c r="I13" s="34">
        <v>149.40216499999929</v>
      </c>
      <c r="J13" s="34">
        <v>192.18992800000092</v>
      </c>
      <c r="K13" s="34">
        <v>-74.877168000000395</v>
      </c>
      <c r="L13" s="34">
        <v>-84.937388000000283</v>
      </c>
      <c r="M13" s="34">
        <v>188.1487900000011</v>
      </c>
      <c r="N13" s="34">
        <v>339.05924099999902</v>
      </c>
      <c r="O13" s="34">
        <v>-458.24252000000115</v>
      </c>
      <c r="P13" s="34">
        <v>-184.47536899999704</v>
      </c>
      <c r="Q13" s="34">
        <v>621.35439400000155</v>
      </c>
      <c r="R13" s="34">
        <v>-234.51767000000103</v>
      </c>
      <c r="S13" s="34">
        <v>-401.98457400000188</v>
      </c>
      <c r="T13" s="34">
        <v>-454.28970199999958</v>
      </c>
      <c r="U13" s="34">
        <v>-1206.1356779999983</v>
      </c>
      <c r="V13" s="34">
        <v>-444.32779000000301</v>
      </c>
      <c r="W13" s="34">
        <v>4322.0126000000018</v>
      </c>
      <c r="X13" s="34">
        <v>-1133.2966000000015</v>
      </c>
      <c r="Y13" s="34">
        <v>959.90029999999888</v>
      </c>
      <c r="Z13" s="34">
        <v>-195.15109999999822</v>
      </c>
      <c r="AA13" s="34">
        <v>458.82580000000416</v>
      </c>
      <c r="AB13" s="34">
        <v>-485.50990000000456</v>
      </c>
      <c r="AC13" s="34">
        <v>-585.51650000000154</v>
      </c>
      <c r="AD13" s="34">
        <v>675.20520000000215</v>
      </c>
      <c r="AE13" s="34">
        <v>-8473.1690000000017</v>
      </c>
      <c r="AF13" s="34">
        <v>-58.508400000000165</v>
      </c>
      <c r="AG13" s="34">
        <v>5200.2678000000051</v>
      </c>
      <c r="AH13" s="34">
        <v>438.82200000000194</v>
      </c>
      <c r="AI13" s="34">
        <v>7752.5434000000014</v>
      </c>
      <c r="AJ13" s="34">
        <v>255.98019999999997</v>
      </c>
      <c r="AK13" s="34">
        <v>-182.84240000000591</v>
      </c>
      <c r="AL13" s="34">
        <v>2849.3889999999992</v>
      </c>
      <c r="AM13" s="34">
        <v>349.30979999999181</v>
      </c>
      <c r="AN13" s="34">
        <v>435.04660000000558</v>
      </c>
      <c r="AO13" s="34">
        <v>582.75880000000689</v>
      </c>
    </row>
    <row r="14" spans="1:41" s="18" customFormat="1" ht="14.25" x14ac:dyDescent="0.2">
      <c r="A14" s="10">
        <v>2</v>
      </c>
      <c r="B14" s="93" t="s">
        <v>4</v>
      </c>
      <c r="C14" s="34">
        <v>1349.1410969999999</v>
      </c>
      <c r="D14" s="34">
        <v>-386.43360499999972</v>
      </c>
      <c r="E14" s="34">
        <v>420.22849999999931</v>
      </c>
      <c r="F14" s="34">
        <v>-261.03112899999991</v>
      </c>
      <c r="G14" s="34">
        <v>304.95412900000036</v>
      </c>
      <c r="H14" s="34">
        <v>-356.09203500000035</v>
      </c>
      <c r="I14" s="34">
        <v>174.48255</v>
      </c>
      <c r="J14" s="34">
        <v>313.8343329999999</v>
      </c>
      <c r="K14" s="34">
        <v>-20.620800000000013</v>
      </c>
      <c r="L14" s="34">
        <v>-5.9011620000002445</v>
      </c>
      <c r="M14" s="34">
        <v>42.673993999999979</v>
      </c>
      <c r="N14" s="34">
        <v>43.444454000000292</v>
      </c>
      <c r="O14" s="34">
        <v>-99.818075000000249</v>
      </c>
      <c r="P14" s="34">
        <v>-115.12058899999965</v>
      </c>
      <c r="Q14" s="34">
        <v>227.83867800000039</v>
      </c>
      <c r="R14" s="34">
        <v>-98.935812000000396</v>
      </c>
      <c r="S14" s="34">
        <v>-49.284540999999898</v>
      </c>
      <c r="T14" s="34">
        <v>-210.47860900000023</v>
      </c>
      <c r="U14" s="34">
        <v>-927.46829299999706</v>
      </c>
      <c r="V14" s="34">
        <v>-178.67341300000081</v>
      </c>
      <c r="W14" s="34">
        <v>2176.7358000000013</v>
      </c>
      <c r="X14" s="34">
        <v>-556.63860000000011</v>
      </c>
      <c r="Y14" s="34">
        <v>749.23019999999906</v>
      </c>
      <c r="Z14" s="34">
        <v>169.90219999999999</v>
      </c>
      <c r="AA14" s="34">
        <v>-649.59399999999891</v>
      </c>
      <c r="AB14" s="34">
        <v>-310.97040000000004</v>
      </c>
      <c r="AC14" s="34">
        <v>-419.19440000000117</v>
      </c>
      <c r="AD14" s="34">
        <v>374.37220000000121</v>
      </c>
      <c r="AE14" s="34">
        <v>1189.4759999999994</v>
      </c>
      <c r="AF14" s="34">
        <v>-87.764300000001498</v>
      </c>
      <c r="AG14" s="34">
        <v>5379.3423000000039</v>
      </c>
      <c r="AH14" s="34">
        <v>1353.0384000000026</v>
      </c>
      <c r="AI14" s="34">
        <v>219.41240000000013</v>
      </c>
      <c r="AJ14" s="34">
        <v>182.844200000006</v>
      </c>
      <c r="AK14" s="34">
        <v>-1133.6254000000022</v>
      </c>
      <c r="AL14" s="34">
        <v>6711.2587999999869</v>
      </c>
      <c r="AM14" s="34">
        <v>4298.1741999999949</v>
      </c>
      <c r="AN14" s="34">
        <v>5312.7200000000048</v>
      </c>
      <c r="AO14" s="34">
        <v>4015.7230000000191</v>
      </c>
    </row>
    <row r="15" spans="1:41" s="18" customFormat="1" ht="14.25" x14ac:dyDescent="0.2">
      <c r="A15" s="10">
        <v>2.1</v>
      </c>
      <c r="B15" s="94" t="s">
        <v>22</v>
      </c>
      <c r="C15" s="34">
        <v>475.13806700000009</v>
      </c>
      <c r="D15" s="34">
        <v>-142.04681499999992</v>
      </c>
      <c r="E15" s="34">
        <v>14.325475999999824</v>
      </c>
      <c r="F15" s="34">
        <v>314.64948899999996</v>
      </c>
      <c r="G15" s="34">
        <v>113.86806300000006</v>
      </c>
      <c r="H15" s="34">
        <v>-174.1094580000001</v>
      </c>
      <c r="I15" s="34">
        <v>99.934778999999992</v>
      </c>
      <c r="J15" s="34">
        <v>220.80116499999997</v>
      </c>
      <c r="K15" s="34">
        <v>-0.64440000000000097</v>
      </c>
      <c r="L15" s="34">
        <v>23.467801999999988</v>
      </c>
      <c r="M15" s="34">
        <v>-23.9466</v>
      </c>
      <c r="N15" s="34">
        <v>-105.53415299999998</v>
      </c>
      <c r="O15" s="34">
        <v>-1.3212370000000035</v>
      </c>
      <c r="P15" s="34">
        <v>-26.889645999999995</v>
      </c>
      <c r="Q15" s="34">
        <v>6.1154460000000022</v>
      </c>
      <c r="R15" s="34">
        <v>-2.614202000000013</v>
      </c>
      <c r="S15" s="34">
        <v>-2.7946990000000156</v>
      </c>
      <c r="T15" s="34">
        <v>-10.93230100000001</v>
      </c>
      <c r="U15" s="34">
        <v>-29.895830999999966</v>
      </c>
      <c r="V15" s="34">
        <v>37.243247000000018</v>
      </c>
      <c r="W15" s="34">
        <v>178.55150000000012</v>
      </c>
      <c r="X15" s="34">
        <v>-72.604500000000115</v>
      </c>
      <c r="Y15" s="34">
        <v>156.79050000000009</v>
      </c>
      <c r="Z15" s="34">
        <v>55.857099999999726</v>
      </c>
      <c r="AA15" s="34">
        <v>-130.00319999999959</v>
      </c>
      <c r="AB15" s="34">
        <v>-165.30199999999965</v>
      </c>
      <c r="AC15" s="34">
        <v>-138.45840000000072</v>
      </c>
      <c r="AD15" s="34">
        <v>207.54820000000058</v>
      </c>
      <c r="AE15" s="34">
        <v>700.31610000000023</v>
      </c>
      <c r="AF15" s="34">
        <v>6.9999999882952579E-4</v>
      </c>
      <c r="AG15" s="34">
        <v>2737.9182000000023</v>
      </c>
      <c r="AH15" s="34">
        <v>1206.7639999999997</v>
      </c>
      <c r="AI15" s="34">
        <v>7.99999998974954E-4</v>
      </c>
      <c r="AJ15" s="34">
        <v>8.000000007939434E-4</v>
      </c>
      <c r="AK15" s="34">
        <v>1097.0586000000008</v>
      </c>
      <c r="AL15" s="34">
        <v>661.56359999999654</v>
      </c>
      <c r="AM15" s="34">
        <v>598.27240000000018</v>
      </c>
      <c r="AN15" s="34">
        <v>431.41800000000126</v>
      </c>
      <c r="AO15" s="34">
        <v>244.07440000000156</v>
      </c>
    </row>
    <row r="16" spans="1:41" s="18" customFormat="1" ht="13.9" customHeight="1" x14ac:dyDescent="0.2">
      <c r="A16" s="10" t="s">
        <v>64</v>
      </c>
      <c r="B16" s="95" t="s">
        <v>15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</row>
    <row r="17" spans="1:41" s="16" customFormat="1" ht="13.9" customHeight="1" x14ac:dyDescent="0.25">
      <c r="A17" s="10" t="s">
        <v>65</v>
      </c>
      <c r="B17" s="95" t="s">
        <v>9</v>
      </c>
      <c r="C17" s="34">
        <v>475.97890300000006</v>
      </c>
      <c r="D17" s="34">
        <v>-132.33774699999992</v>
      </c>
      <c r="E17" s="34">
        <v>33.804275999999845</v>
      </c>
      <c r="F17" s="34">
        <v>331.23078699999996</v>
      </c>
      <c r="G17" s="34">
        <v>109.43328500000007</v>
      </c>
      <c r="H17" s="34">
        <v>-171.3821640000001</v>
      </c>
      <c r="I17" s="34">
        <v>71.907960000000003</v>
      </c>
      <c r="J17" s="34">
        <v>244.15508599999998</v>
      </c>
      <c r="K17" s="34">
        <v>-0.21480000000000032</v>
      </c>
      <c r="L17" s="34">
        <v>-0.87706400000000073</v>
      </c>
      <c r="M17" s="34">
        <v>0.42210000000000036</v>
      </c>
      <c r="N17" s="34">
        <v>-26.521093999999998</v>
      </c>
      <c r="O17" s="34">
        <v>0.20249299999999693</v>
      </c>
      <c r="P17" s="34">
        <v>-0.35432299999999728</v>
      </c>
      <c r="Q17" s="34">
        <v>4.0063540000000017</v>
      </c>
      <c r="R17" s="34">
        <v>-1.2199960000000019</v>
      </c>
      <c r="S17" s="34">
        <v>-0.87899800000000283</v>
      </c>
      <c r="T17" s="34">
        <v>-2.1647660000000002</v>
      </c>
      <c r="U17" s="34">
        <v>-4.1671459999999954</v>
      </c>
      <c r="V17" s="34">
        <v>-0.79321800000000309</v>
      </c>
      <c r="W17" s="34">
        <v>36.812100000000015</v>
      </c>
      <c r="X17" s="34">
        <v>-30.800100000000015</v>
      </c>
      <c r="Y17" s="34">
        <v>3.2134</v>
      </c>
      <c r="Z17" s="34">
        <v>28.226000000000006</v>
      </c>
      <c r="AA17" s="34">
        <v>-1.1681999999999988</v>
      </c>
      <c r="AB17" s="34">
        <v>-2.1266999999999996</v>
      </c>
      <c r="AC17" s="34">
        <v>-1.8008999999999986</v>
      </c>
      <c r="AD17" s="34">
        <v>2.1066000000000003</v>
      </c>
      <c r="AE17" s="34">
        <v>5.9300999999999959</v>
      </c>
      <c r="AF17" s="34">
        <v>0</v>
      </c>
      <c r="AG17" s="34">
        <v>21.941100000000006</v>
      </c>
      <c r="AH17" s="34">
        <v>-36.568600000000004</v>
      </c>
      <c r="AI17" s="34">
        <v>0</v>
      </c>
      <c r="AJ17" s="34">
        <v>0</v>
      </c>
      <c r="AK17" s="34">
        <v>1097.058</v>
      </c>
      <c r="AL17" s="34">
        <v>159.1887999999999</v>
      </c>
      <c r="AM17" s="34">
        <v>161.02919999999972</v>
      </c>
      <c r="AN17" s="34">
        <v>-31.06679999999983</v>
      </c>
      <c r="AO17" s="34">
        <v>24.100800000000163</v>
      </c>
    </row>
    <row r="18" spans="1:41" s="16" customFormat="1" ht="15" x14ac:dyDescent="0.25">
      <c r="A18" s="10" t="s">
        <v>66</v>
      </c>
      <c r="B18" s="95" t="s">
        <v>17</v>
      </c>
      <c r="C18" s="34">
        <v>-0.84083599999999592</v>
      </c>
      <c r="D18" s="34">
        <v>-9.7090679999999878</v>
      </c>
      <c r="E18" s="34">
        <v>-19.478800000000021</v>
      </c>
      <c r="F18" s="34">
        <v>-16.58129799999999</v>
      </c>
      <c r="G18" s="34">
        <v>4.4347780000000014</v>
      </c>
      <c r="H18" s="34">
        <v>-2.7272940000000006</v>
      </c>
      <c r="I18" s="34">
        <v>28.026818999999996</v>
      </c>
      <c r="J18" s="34">
        <v>-23.353921</v>
      </c>
      <c r="K18" s="34">
        <v>-0.42960000000000065</v>
      </c>
      <c r="L18" s="34">
        <v>24.344865999999989</v>
      </c>
      <c r="M18" s="34">
        <v>-24.3687</v>
      </c>
      <c r="N18" s="34">
        <v>-79.013058999999984</v>
      </c>
      <c r="O18" s="34">
        <v>-1.5237300000000005</v>
      </c>
      <c r="P18" s="34">
        <v>-26.535322999999998</v>
      </c>
      <c r="Q18" s="34">
        <v>2.1090920000000004</v>
      </c>
      <c r="R18" s="34">
        <v>-1.3942060000000112</v>
      </c>
      <c r="S18" s="34">
        <v>-1.9157010000000128</v>
      </c>
      <c r="T18" s="34">
        <v>-8.7675350000000094</v>
      </c>
      <c r="U18" s="34">
        <v>-25.72868499999997</v>
      </c>
      <c r="V18" s="34">
        <v>38.036465000000021</v>
      </c>
      <c r="W18" s="34">
        <v>141.7394000000001</v>
      </c>
      <c r="X18" s="34">
        <v>-41.804400000000101</v>
      </c>
      <c r="Y18" s="34">
        <v>153.57710000000009</v>
      </c>
      <c r="Z18" s="34">
        <v>27.631099999999719</v>
      </c>
      <c r="AA18" s="34">
        <v>-128.83499999999958</v>
      </c>
      <c r="AB18" s="34">
        <v>-163.17529999999965</v>
      </c>
      <c r="AC18" s="34">
        <v>-136.65750000000071</v>
      </c>
      <c r="AD18" s="34">
        <v>205.44160000000056</v>
      </c>
      <c r="AE18" s="34">
        <v>694.38600000000019</v>
      </c>
      <c r="AF18" s="34">
        <v>6.9999999882952579E-4</v>
      </c>
      <c r="AG18" s="34">
        <v>2715.9771000000023</v>
      </c>
      <c r="AH18" s="34">
        <v>1243.3325999999997</v>
      </c>
      <c r="AI18" s="34">
        <v>7.99999998974954E-4</v>
      </c>
      <c r="AJ18" s="34">
        <v>8.000000007939434E-4</v>
      </c>
      <c r="AK18" s="34">
        <v>6.000000008157258E-4</v>
      </c>
      <c r="AL18" s="34">
        <v>502.37479999999658</v>
      </c>
      <c r="AM18" s="34">
        <v>437.24320000000046</v>
      </c>
      <c r="AN18" s="34">
        <v>462.48480000000109</v>
      </c>
      <c r="AO18" s="34">
        <v>219.9736000000014</v>
      </c>
    </row>
    <row r="19" spans="1:41" s="15" customFormat="1" ht="14.25" x14ac:dyDescent="0.2">
      <c r="A19" s="10">
        <v>2.2000000000000002</v>
      </c>
      <c r="B19" s="94" t="s">
        <v>23</v>
      </c>
      <c r="C19" s="34">
        <v>874.00302999999985</v>
      </c>
      <c r="D19" s="34">
        <v>-244.38678999999979</v>
      </c>
      <c r="E19" s="34">
        <v>405.9030239999995</v>
      </c>
      <c r="F19" s="34">
        <v>-575.68061799999987</v>
      </c>
      <c r="G19" s="34">
        <v>191.0860660000003</v>
      </c>
      <c r="H19" s="34">
        <v>-181.98257700000022</v>
      </c>
      <c r="I19" s="34">
        <v>74.547771000000012</v>
      </c>
      <c r="J19" s="34">
        <v>93.033167999999932</v>
      </c>
      <c r="K19" s="34">
        <v>-19.976400000000012</v>
      </c>
      <c r="L19" s="34">
        <v>-29.368964000000233</v>
      </c>
      <c r="M19" s="34">
        <v>66.620593999999983</v>
      </c>
      <c r="N19" s="34">
        <v>148.97860700000027</v>
      </c>
      <c r="O19" s="34">
        <v>-98.496838000000253</v>
      </c>
      <c r="P19" s="34">
        <v>-88.230942999999655</v>
      </c>
      <c r="Q19" s="34">
        <v>221.72323200000039</v>
      </c>
      <c r="R19" s="34">
        <v>-96.321610000000376</v>
      </c>
      <c r="S19" s="34">
        <v>-46.489841999999882</v>
      </c>
      <c r="T19" s="34">
        <v>-199.54630800000021</v>
      </c>
      <c r="U19" s="34">
        <v>-897.57246199999713</v>
      </c>
      <c r="V19" s="34">
        <v>-215.91666000000083</v>
      </c>
      <c r="W19" s="34">
        <v>1998.184300000001</v>
      </c>
      <c r="X19" s="34">
        <v>-484.03409999999997</v>
      </c>
      <c r="Y19" s="34">
        <v>592.43969999999899</v>
      </c>
      <c r="Z19" s="34">
        <v>114.04510000000028</v>
      </c>
      <c r="AA19" s="34">
        <v>-519.59079999999926</v>
      </c>
      <c r="AB19" s="34">
        <v>-145.66840000000042</v>
      </c>
      <c r="AC19" s="34">
        <v>-280.73600000000044</v>
      </c>
      <c r="AD19" s="34">
        <v>166.82400000000064</v>
      </c>
      <c r="AE19" s="34">
        <v>489.15989999999925</v>
      </c>
      <c r="AF19" s="34">
        <v>-87.765000000000327</v>
      </c>
      <c r="AG19" s="34">
        <v>2641.4241000000015</v>
      </c>
      <c r="AH19" s="34">
        <v>146.27440000000297</v>
      </c>
      <c r="AI19" s="34">
        <v>219.41160000000116</v>
      </c>
      <c r="AJ19" s="34">
        <v>182.8434000000052</v>
      </c>
      <c r="AK19" s="34">
        <v>-2230.6840000000029</v>
      </c>
      <c r="AL19" s="34">
        <v>6049.6951999999901</v>
      </c>
      <c r="AM19" s="34">
        <v>3699.9017999999946</v>
      </c>
      <c r="AN19" s="34">
        <v>4881.3020000000033</v>
      </c>
      <c r="AO19" s="34">
        <v>3771.6486000000177</v>
      </c>
    </row>
    <row r="20" spans="1:41" s="17" customFormat="1" ht="16.149999999999999" customHeight="1" x14ac:dyDescent="0.25">
      <c r="A20" s="10" t="s">
        <v>67</v>
      </c>
      <c r="B20" s="95" t="s">
        <v>9</v>
      </c>
      <c r="C20" s="34">
        <v>153.48137999999994</v>
      </c>
      <c r="D20" s="34">
        <v>-48.545339999999896</v>
      </c>
      <c r="E20" s="34">
        <v>376.21196799999984</v>
      </c>
      <c r="F20" s="34">
        <v>-796.51912799999991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0.55022299999999902</v>
      </c>
      <c r="O20" s="34">
        <v>-5.3057440000000042</v>
      </c>
      <c r="P20" s="34">
        <v>-1.1289490000000058</v>
      </c>
      <c r="Q20" s="34">
        <v>19.250399999999999</v>
      </c>
      <c r="R20" s="34">
        <v>-10.073538000000056</v>
      </c>
      <c r="S20" s="34">
        <v>-4.1072019999999689</v>
      </c>
      <c r="T20" s="34">
        <v>-70.11577600000021</v>
      </c>
      <c r="U20" s="34">
        <v>-701.71659999999724</v>
      </c>
      <c r="V20" s="34">
        <v>-201.63981400000057</v>
      </c>
      <c r="W20" s="34">
        <v>1606.2170000000008</v>
      </c>
      <c r="X20" s="34">
        <v>-327.24359999999979</v>
      </c>
      <c r="Y20" s="34">
        <v>437.50949999999921</v>
      </c>
      <c r="Z20" s="34">
        <v>59.877300000000105</v>
      </c>
      <c r="AA20" s="34">
        <v>-480.8787999999995</v>
      </c>
      <c r="AB20" s="34">
        <v>-63.718200000000266</v>
      </c>
      <c r="AC20" s="34">
        <v>-209.82420000000022</v>
      </c>
      <c r="AD20" s="34">
        <v>83.132200000000211</v>
      </c>
      <c r="AE20" s="34">
        <v>281.50469999999979</v>
      </c>
      <c r="AF20" s="34">
        <v>-29.255200000000514</v>
      </c>
      <c r="AG20" s="34">
        <v>1888.1133000000013</v>
      </c>
      <c r="AH20" s="34">
        <v>36.568800000002284</v>
      </c>
      <c r="AI20" s="34">
        <v>329.11780000000033</v>
      </c>
      <c r="AJ20" s="34">
        <v>182.8436000000047</v>
      </c>
      <c r="AK20" s="34">
        <v>73.137199999997392</v>
      </c>
      <c r="AL20" s="34">
        <v>5469.9265999999916</v>
      </c>
      <c r="AM20" s="34">
        <v>3221.9773999999961</v>
      </c>
      <c r="AN20" s="34">
        <v>4374.6420000000016</v>
      </c>
      <c r="AO20" s="34">
        <v>3488.4710000000168</v>
      </c>
    </row>
    <row r="21" spans="1:41" s="17" customFormat="1" ht="15" x14ac:dyDescent="0.25">
      <c r="A21" s="10"/>
      <c r="B21" s="130" t="s">
        <v>25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0.55022299999999902</v>
      </c>
      <c r="O21" s="34">
        <v>-5.3057440000000042</v>
      </c>
      <c r="P21" s="34">
        <v>-1.1289490000000058</v>
      </c>
      <c r="Q21" s="34">
        <v>13.553780000000003</v>
      </c>
      <c r="R21" s="34">
        <v>-0.95504599999999584</v>
      </c>
      <c r="S21" s="34">
        <v>-0.52726399999999884</v>
      </c>
      <c r="T21" s="34">
        <v>-17.471832000000063</v>
      </c>
      <c r="U21" s="34">
        <v>-591.58203999999751</v>
      </c>
      <c r="V21" s="34">
        <v>-140.2613280000005</v>
      </c>
      <c r="W21" s="34">
        <v>1077.5507000000007</v>
      </c>
      <c r="X21" s="34">
        <v>-190.69050000000061</v>
      </c>
      <c r="Y21" s="34">
        <v>0</v>
      </c>
      <c r="Z21" s="34">
        <v>12.585999999999785</v>
      </c>
      <c r="AA21" s="34">
        <v>-47.847199999999702</v>
      </c>
      <c r="AB21" s="34">
        <v>26.769200000000172</v>
      </c>
      <c r="AC21" s="34">
        <v>-24.651000000000149</v>
      </c>
      <c r="AD21" s="34">
        <v>2.8070000000000164</v>
      </c>
      <c r="AE21" s="34">
        <v>105.86599999999987</v>
      </c>
      <c r="AF21" s="34">
        <v>-1.9999999994979589E-4</v>
      </c>
      <c r="AG21" s="34">
        <v>177.41580000000022</v>
      </c>
      <c r="AH21" s="34">
        <v>-1.9999999858555384E-4</v>
      </c>
      <c r="AI21" s="34">
        <v>146.27420000000018</v>
      </c>
      <c r="AJ21" s="34">
        <v>292.54900000000271</v>
      </c>
      <c r="AK21" s="34">
        <v>-36.568400000000111</v>
      </c>
      <c r="AL21" s="34">
        <v>272.56899999999405</v>
      </c>
      <c r="AM21" s="34">
        <v>4317.4603999999981</v>
      </c>
      <c r="AN21" s="34">
        <v>233.60500000000116</v>
      </c>
      <c r="AO21" s="34">
        <v>2734.1236000000072</v>
      </c>
    </row>
    <row r="22" spans="1:41" s="16" customFormat="1" ht="15" x14ac:dyDescent="0.25">
      <c r="A22" s="10"/>
      <c r="B22" s="130" t="s">
        <v>24</v>
      </c>
      <c r="C22" s="34">
        <v>153.48137999999994</v>
      </c>
      <c r="D22" s="34">
        <v>-48.545339999999896</v>
      </c>
      <c r="E22" s="34">
        <v>376.21196799999984</v>
      </c>
      <c r="F22" s="34">
        <v>-796.51912799999991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5.6966199999999958</v>
      </c>
      <c r="R22" s="34">
        <v>-9.1184920000000602</v>
      </c>
      <c r="S22" s="34">
        <v>-3.5799379999999701</v>
      </c>
      <c r="T22" s="34">
        <v>-52.643944000000147</v>
      </c>
      <c r="U22" s="34">
        <v>-110.13455999999972</v>
      </c>
      <c r="V22" s="34">
        <v>-61.378486000000066</v>
      </c>
      <c r="W22" s="34">
        <v>528.66630000000009</v>
      </c>
      <c r="X22" s="34">
        <v>-136.55309999999918</v>
      </c>
      <c r="Y22" s="34">
        <v>437.50949999999921</v>
      </c>
      <c r="Z22" s="34">
        <v>47.291300000000319</v>
      </c>
      <c r="AA22" s="34">
        <v>-433.0315999999998</v>
      </c>
      <c r="AB22" s="34">
        <v>-90.487400000000434</v>
      </c>
      <c r="AC22" s="34">
        <v>-185.17320000000007</v>
      </c>
      <c r="AD22" s="34">
        <v>80.325200000000194</v>
      </c>
      <c r="AE22" s="34">
        <v>175.63869999999991</v>
      </c>
      <c r="AF22" s="34">
        <v>-29.255000000000564</v>
      </c>
      <c r="AG22" s="34">
        <v>1710.6975000000011</v>
      </c>
      <c r="AH22" s="34">
        <v>36.569000000000869</v>
      </c>
      <c r="AI22" s="34">
        <v>182.84360000000015</v>
      </c>
      <c r="AJ22" s="34">
        <v>-109.70539999999801</v>
      </c>
      <c r="AK22" s="34">
        <v>109.7055999999975</v>
      </c>
      <c r="AL22" s="34">
        <v>5197.3575999999975</v>
      </c>
      <c r="AM22" s="34">
        <v>-1095.4830000000022</v>
      </c>
      <c r="AN22" s="34">
        <v>4141.0370000000003</v>
      </c>
      <c r="AO22" s="34">
        <v>754.34740000000966</v>
      </c>
    </row>
    <row r="23" spans="1:41" s="16" customFormat="1" ht="15" x14ac:dyDescent="0.25">
      <c r="A23" s="10" t="s">
        <v>68</v>
      </c>
      <c r="B23" s="95" t="s">
        <v>17</v>
      </c>
      <c r="C23" s="34">
        <v>720.52164999999991</v>
      </c>
      <c r="D23" s="34">
        <v>-195.8414499999999</v>
      </c>
      <c r="E23" s="34">
        <v>29.691055999999662</v>
      </c>
      <c r="F23" s="34">
        <v>220.83851000000004</v>
      </c>
      <c r="G23" s="34">
        <v>191.0860660000003</v>
      </c>
      <c r="H23" s="34">
        <v>-181.98257700000022</v>
      </c>
      <c r="I23" s="34">
        <v>74.547771000000012</v>
      </c>
      <c r="J23" s="34">
        <v>93.033167999999932</v>
      </c>
      <c r="K23" s="34">
        <v>-19.976400000000012</v>
      </c>
      <c r="L23" s="34">
        <v>-29.368964000000233</v>
      </c>
      <c r="M23" s="34">
        <v>66.620593999999983</v>
      </c>
      <c r="N23" s="34">
        <v>148.42838400000028</v>
      </c>
      <c r="O23" s="34">
        <v>-93.191094000000248</v>
      </c>
      <c r="P23" s="34">
        <v>-87.10199399999965</v>
      </c>
      <c r="Q23" s="34">
        <v>202.47283200000038</v>
      </c>
      <c r="R23" s="34">
        <v>-86.24807200000032</v>
      </c>
      <c r="S23" s="34">
        <v>-42.38263999999991</v>
      </c>
      <c r="T23" s="34">
        <v>-129.430532</v>
      </c>
      <c r="U23" s="34">
        <v>-195.85586199999989</v>
      </c>
      <c r="V23" s="34">
        <v>-14.276846000000265</v>
      </c>
      <c r="W23" s="34">
        <v>391.96730000000025</v>
      </c>
      <c r="X23" s="34">
        <v>-156.79050000000018</v>
      </c>
      <c r="Y23" s="34">
        <v>154.93019999999984</v>
      </c>
      <c r="Z23" s="34">
        <v>54.16780000000017</v>
      </c>
      <c r="AA23" s="34">
        <v>-38.711999999999819</v>
      </c>
      <c r="AB23" s="34">
        <v>-81.950200000000166</v>
      </c>
      <c r="AC23" s="34">
        <v>-70.911800000000227</v>
      </c>
      <c r="AD23" s="34">
        <v>83.691800000000427</v>
      </c>
      <c r="AE23" s="34">
        <v>207.65519999999947</v>
      </c>
      <c r="AF23" s="34">
        <v>-58.509799999999814</v>
      </c>
      <c r="AG23" s="34">
        <v>753.3108000000002</v>
      </c>
      <c r="AH23" s="34">
        <v>109.70560000000069</v>
      </c>
      <c r="AI23" s="34">
        <v>-109.70619999999917</v>
      </c>
      <c r="AJ23" s="34">
        <v>-1.9999999949504854E-4</v>
      </c>
      <c r="AK23" s="34">
        <v>-2303.8212000000003</v>
      </c>
      <c r="AL23" s="34">
        <v>579.76859999999829</v>
      </c>
      <c r="AM23" s="34">
        <v>477.9243999999984</v>
      </c>
      <c r="AN23" s="34">
        <v>506.66000000000167</v>
      </c>
      <c r="AO23" s="34">
        <v>283.17760000000078</v>
      </c>
    </row>
    <row r="24" spans="1:41" s="16" customFormat="1" ht="15" x14ac:dyDescent="0.25">
      <c r="A24" s="10" t="s">
        <v>69</v>
      </c>
      <c r="B24" s="130" t="s">
        <v>24</v>
      </c>
      <c r="C24" s="34">
        <v>720.52164999999991</v>
      </c>
      <c r="D24" s="34">
        <v>-195.8414499999999</v>
      </c>
      <c r="E24" s="34">
        <v>29.691055999999662</v>
      </c>
      <c r="F24" s="34">
        <v>220.83851000000004</v>
      </c>
      <c r="G24" s="34">
        <v>191.0860660000003</v>
      </c>
      <c r="H24" s="34">
        <v>-181.98257700000022</v>
      </c>
      <c r="I24" s="34">
        <v>74.547771000000012</v>
      </c>
      <c r="J24" s="34">
        <v>93.033167999999932</v>
      </c>
      <c r="K24" s="34">
        <v>-19.976400000000012</v>
      </c>
      <c r="L24" s="34">
        <v>-29.368964000000233</v>
      </c>
      <c r="M24" s="34">
        <v>66.620593999999983</v>
      </c>
      <c r="N24" s="34">
        <v>148.42838400000028</v>
      </c>
      <c r="O24" s="34">
        <v>-93.191094000000248</v>
      </c>
      <c r="P24" s="34">
        <v>-87.10199399999965</v>
      </c>
      <c r="Q24" s="34">
        <v>202.47283200000038</v>
      </c>
      <c r="R24" s="34">
        <v>-86.24807200000032</v>
      </c>
      <c r="S24" s="34">
        <v>-42.38263999999991</v>
      </c>
      <c r="T24" s="34">
        <v>-129.430532</v>
      </c>
      <c r="U24" s="34">
        <v>-195.85586199999989</v>
      </c>
      <c r="V24" s="34">
        <v>-14.276846000000265</v>
      </c>
      <c r="W24" s="34">
        <v>391.96730000000025</v>
      </c>
      <c r="X24" s="34">
        <v>-156.79050000000018</v>
      </c>
      <c r="Y24" s="34">
        <v>154.93019999999984</v>
      </c>
      <c r="Z24" s="34">
        <v>54.16780000000017</v>
      </c>
      <c r="AA24" s="34">
        <v>-38.711999999999819</v>
      </c>
      <c r="AB24" s="34">
        <v>-81.950200000000166</v>
      </c>
      <c r="AC24" s="34">
        <v>-70.911800000000227</v>
      </c>
      <c r="AD24" s="34">
        <v>83.691800000000427</v>
      </c>
      <c r="AE24" s="34">
        <v>207.65519999999947</v>
      </c>
      <c r="AF24" s="34">
        <v>-58.509799999999814</v>
      </c>
      <c r="AG24" s="34">
        <v>753.3108000000002</v>
      </c>
      <c r="AH24" s="34">
        <v>109.70560000000069</v>
      </c>
      <c r="AI24" s="34">
        <v>-109.70619999999917</v>
      </c>
      <c r="AJ24" s="34">
        <v>-1.9999999949504854E-4</v>
      </c>
      <c r="AK24" s="34">
        <v>-2303.8212000000003</v>
      </c>
      <c r="AL24" s="34">
        <v>579.76859999999829</v>
      </c>
      <c r="AM24" s="34">
        <v>477.9243999999984</v>
      </c>
      <c r="AN24" s="34">
        <v>506.66000000000167</v>
      </c>
      <c r="AO24" s="34">
        <v>283.17760000000078</v>
      </c>
    </row>
    <row r="25" spans="1:41" s="15" customFormat="1" ht="14.25" x14ac:dyDescent="0.2">
      <c r="A25" s="10">
        <v>4</v>
      </c>
      <c r="B25" s="93" t="s">
        <v>5</v>
      </c>
      <c r="C25" s="34">
        <v>779254.45157299982</v>
      </c>
      <c r="D25" s="34">
        <v>-246161.54952899972</v>
      </c>
      <c r="E25" s="34">
        <v>27280.874243999617</v>
      </c>
      <c r="F25" s="34">
        <v>248425.65559700012</v>
      </c>
      <c r="G25" s="34">
        <v>239885.70960300026</v>
      </c>
      <c r="H25" s="34">
        <v>-139317.90906700032</v>
      </c>
      <c r="I25" s="34">
        <v>107851.51600800021</v>
      </c>
      <c r="J25" s="34">
        <v>120838.75119299958</v>
      </c>
      <c r="K25" s="34">
        <v>-5699.3056219998907</v>
      </c>
      <c r="L25" s="34">
        <v>-84882.663166000173</v>
      </c>
      <c r="M25" s="34">
        <v>46886.670028000219</v>
      </c>
      <c r="N25" s="34">
        <v>159059.18491800001</v>
      </c>
      <c r="O25" s="34">
        <v>-141123.63970000012</v>
      </c>
      <c r="P25" s="34">
        <v>-42026.055821999442</v>
      </c>
      <c r="Q25" s="34">
        <v>211906.21476200005</v>
      </c>
      <c r="R25" s="34">
        <v>-65055.264412000455</v>
      </c>
      <c r="S25" s="34">
        <v>-46353.348914999995</v>
      </c>
      <c r="T25" s="34">
        <v>-105458.98607300008</v>
      </c>
      <c r="U25" s="34">
        <v>-229545.63523799961</v>
      </c>
      <c r="V25" s="34">
        <v>-38419.031534000038</v>
      </c>
      <c r="W25" s="34">
        <v>475003.13760000037</v>
      </c>
      <c r="X25" s="34">
        <v>-170855.82280000037</v>
      </c>
      <c r="Y25" s="34">
        <v>185292.28230000005</v>
      </c>
      <c r="Z25" s="34">
        <v>1673.2952999997942</v>
      </c>
      <c r="AA25" s="34">
        <v>-55012.863399999937</v>
      </c>
      <c r="AB25" s="34">
        <v>-80024.628299999837</v>
      </c>
      <c r="AC25" s="34">
        <v>-69350.354100000128</v>
      </c>
      <c r="AD25" s="34">
        <v>86452.465400000001</v>
      </c>
      <c r="AE25" s="34">
        <v>195877.63209999981</v>
      </c>
      <c r="AF25" s="34">
        <v>-75097.330099999963</v>
      </c>
      <c r="AG25" s="34">
        <v>876005.44500000053</v>
      </c>
      <c r="AH25" s="34">
        <v>-69004.945199999696</v>
      </c>
      <c r="AI25" s="34">
        <v>-3144.9014000004881</v>
      </c>
      <c r="AJ25" s="34">
        <v>-987.34959999964019</v>
      </c>
      <c r="AK25" s="34">
        <v>-15578.221200000322</v>
      </c>
      <c r="AL25" s="34">
        <v>207435.84099999937</v>
      </c>
      <c r="AM25" s="34">
        <v>174194.53459999955</v>
      </c>
      <c r="AN25" s="34">
        <v>191240.75380000062</v>
      </c>
      <c r="AO25" s="34">
        <v>107583.73740000046</v>
      </c>
    </row>
    <row r="26" spans="1:41" s="15" customFormat="1" ht="13.9" customHeight="1" x14ac:dyDescent="0.2">
      <c r="A26" s="10">
        <v>4.0999999999999996</v>
      </c>
      <c r="B26" s="94" t="s">
        <v>42</v>
      </c>
      <c r="C26" s="34">
        <v>878.73417299999983</v>
      </c>
      <c r="D26" s="34">
        <v>-301.81115299999954</v>
      </c>
      <c r="E26" s="34">
        <v>68.632923999999548</v>
      </c>
      <c r="F26" s="34">
        <v>290.50415200000003</v>
      </c>
      <c r="G26" s="34">
        <v>371.74012800000014</v>
      </c>
      <c r="H26" s="34">
        <v>-223.94687099999999</v>
      </c>
      <c r="I26" s="34">
        <v>153.33314999999982</v>
      </c>
      <c r="J26" s="34">
        <v>61.333960999999988</v>
      </c>
      <c r="K26" s="34">
        <v>21.302515999999855</v>
      </c>
      <c r="L26" s="34">
        <v>-4.5728860000000395</v>
      </c>
      <c r="M26" s="34">
        <v>146.67718200000013</v>
      </c>
      <c r="N26" s="34">
        <v>291.75747300000035</v>
      </c>
      <c r="O26" s="34">
        <v>-364.56798900000035</v>
      </c>
      <c r="P26" s="34">
        <v>-90.486521999999923</v>
      </c>
      <c r="Q26" s="34">
        <v>974.2490220000002</v>
      </c>
      <c r="R26" s="34">
        <v>-691.62482800000043</v>
      </c>
      <c r="S26" s="34">
        <v>-172.28308900000002</v>
      </c>
      <c r="T26" s="34">
        <v>-193.55736699999977</v>
      </c>
      <c r="U26" s="34">
        <v>-497.29731899999979</v>
      </c>
      <c r="V26" s="34">
        <v>-8.6598090000003367</v>
      </c>
      <c r="W26" s="34">
        <v>808.37670000000048</v>
      </c>
      <c r="X26" s="34">
        <v>-221.84490000000028</v>
      </c>
      <c r="Y26" s="34">
        <v>439.35570000000018</v>
      </c>
      <c r="Z26" s="34">
        <v>164.61750000000006</v>
      </c>
      <c r="AA26" s="34">
        <v>-222.3682</v>
      </c>
      <c r="AB26" s="34">
        <v>-93.098600000000033</v>
      </c>
      <c r="AC26" s="34">
        <v>-179.21499999999992</v>
      </c>
      <c r="AD26" s="34">
        <v>36.944800000000328</v>
      </c>
      <c r="AE26" s="34">
        <v>578.77619999999933</v>
      </c>
      <c r="AF26" s="34">
        <v>-175.52939999999967</v>
      </c>
      <c r="AG26" s="34">
        <v>1199.4460000000008</v>
      </c>
      <c r="AH26" s="34">
        <v>329.11739999999986</v>
      </c>
      <c r="AI26" s="34">
        <v>36.568600000000288</v>
      </c>
      <c r="AJ26" s="34">
        <v>36.568599999999947</v>
      </c>
      <c r="AK26" s="34">
        <v>-146.27440000000058</v>
      </c>
      <c r="AL26" s="34">
        <v>476.91339999999946</v>
      </c>
      <c r="AM26" s="34">
        <v>140.04779999999914</v>
      </c>
      <c r="AN26" s="34">
        <v>229.24260000000027</v>
      </c>
      <c r="AO26" s="34">
        <v>292.98160000000166</v>
      </c>
    </row>
    <row r="27" spans="1:41" s="15" customFormat="1" ht="13.9" customHeight="1" x14ac:dyDescent="0.2">
      <c r="A27" s="85" t="s">
        <v>70</v>
      </c>
      <c r="B27" s="95" t="s">
        <v>15</v>
      </c>
      <c r="C27" s="34">
        <v>641.25845199999981</v>
      </c>
      <c r="D27" s="34">
        <v>-221.7113419999996</v>
      </c>
      <c r="E27" s="34">
        <v>51.730785999999625</v>
      </c>
      <c r="F27" s="34">
        <v>208.89109300000001</v>
      </c>
      <c r="G27" s="34">
        <v>298.56629100000009</v>
      </c>
      <c r="H27" s="34">
        <v>-178.94651999999996</v>
      </c>
      <c r="I27" s="34">
        <v>118.4366399999999</v>
      </c>
      <c r="J27" s="34">
        <v>46.318511999999998</v>
      </c>
      <c r="K27" s="34">
        <v>1.200057999999899</v>
      </c>
      <c r="L27" s="34">
        <v>24.370226000000002</v>
      </c>
      <c r="M27" s="34">
        <v>132.74788200000012</v>
      </c>
      <c r="N27" s="34">
        <v>212.66799300000025</v>
      </c>
      <c r="O27" s="34">
        <v>-312.76116900000034</v>
      </c>
      <c r="P27" s="34">
        <v>-52.250369999999975</v>
      </c>
      <c r="Q27" s="34">
        <v>904.64898600000015</v>
      </c>
      <c r="R27" s="34">
        <v>-671.49489400000039</v>
      </c>
      <c r="S27" s="34">
        <v>-157.77962200000002</v>
      </c>
      <c r="T27" s="34">
        <v>-157.83872799999972</v>
      </c>
      <c r="U27" s="34">
        <v>-404.45660099999986</v>
      </c>
      <c r="V27" s="34">
        <v>4.0316789999997127</v>
      </c>
      <c r="W27" s="34">
        <v>668.36710000000039</v>
      </c>
      <c r="X27" s="34">
        <v>-204.71950000000015</v>
      </c>
      <c r="Y27" s="34">
        <v>386.33460000000014</v>
      </c>
      <c r="Z27" s="34">
        <v>137.14480000000003</v>
      </c>
      <c r="AA27" s="34">
        <v>-209.12860000000001</v>
      </c>
      <c r="AB27" s="34">
        <v>-68.996000000000095</v>
      </c>
      <c r="AC27" s="34">
        <v>-158.80479999999989</v>
      </c>
      <c r="AD27" s="34">
        <v>40.348200000000361</v>
      </c>
      <c r="AE27" s="34">
        <v>513.54509999999937</v>
      </c>
      <c r="AF27" s="34">
        <v>-117.01959999999963</v>
      </c>
      <c r="AG27" s="34">
        <v>1009.2899000000007</v>
      </c>
      <c r="AH27" s="34">
        <v>694.80339999999978</v>
      </c>
      <c r="AI27" s="34">
        <v>146.27440000000024</v>
      </c>
      <c r="AJ27" s="34">
        <v>0</v>
      </c>
      <c r="AK27" s="34">
        <v>-109.70580000000064</v>
      </c>
      <c r="AL27" s="34">
        <v>414.89639999999963</v>
      </c>
      <c r="AM27" s="34">
        <v>156.96719999999914</v>
      </c>
      <c r="AN27" s="34">
        <v>206.87060000000019</v>
      </c>
      <c r="AO27" s="34">
        <v>241.12220000000161</v>
      </c>
    </row>
    <row r="28" spans="1:41" s="15" customFormat="1" ht="14.25" x14ac:dyDescent="0.2">
      <c r="A28" s="85" t="s">
        <v>71</v>
      </c>
      <c r="B28" s="130" t="s">
        <v>24</v>
      </c>
      <c r="C28" s="34">
        <v>641.25845199999981</v>
      </c>
      <c r="D28" s="34">
        <v>-221.7113419999996</v>
      </c>
      <c r="E28" s="34">
        <v>51.730785999999625</v>
      </c>
      <c r="F28" s="34">
        <v>208.89109300000001</v>
      </c>
      <c r="G28" s="34">
        <v>298.56629100000009</v>
      </c>
      <c r="H28" s="34">
        <v>-178.94651999999996</v>
      </c>
      <c r="I28" s="34">
        <v>118.4366399999999</v>
      </c>
      <c r="J28" s="34">
        <v>46.318511999999998</v>
      </c>
      <c r="K28" s="34">
        <v>1.200057999999899</v>
      </c>
      <c r="L28" s="34">
        <v>24.370226000000002</v>
      </c>
      <c r="M28" s="34">
        <v>132.74788200000012</v>
      </c>
      <c r="N28" s="34">
        <v>212.66799300000025</v>
      </c>
      <c r="O28" s="34">
        <v>-312.76116900000034</v>
      </c>
      <c r="P28" s="34">
        <v>-52.250369999999975</v>
      </c>
      <c r="Q28" s="34">
        <v>904.64898600000015</v>
      </c>
      <c r="R28" s="34">
        <v>-671.49489400000039</v>
      </c>
      <c r="S28" s="34">
        <v>-157.77962200000002</v>
      </c>
      <c r="T28" s="34">
        <v>-157.83872799999972</v>
      </c>
      <c r="U28" s="34">
        <v>-404.45660099999986</v>
      </c>
      <c r="V28" s="34">
        <v>4.0316789999997127</v>
      </c>
      <c r="W28" s="34">
        <v>668.36710000000039</v>
      </c>
      <c r="X28" s="34">
        <v>-204.71950000000015</v>
      </c>
      <c r="Y28" s="34">
        <v>386.33460000000014</v>
      </c>
      <c r="Z28" s="34">
        <v>137.14480000000003</v>
      </c>
      <c r="AA28" s="34">
        <v>-209.12860000000001</v>
      </c>
      <c r="AB28" s="34">
        <v>-68.996000000000095</v>
      </c>
      <c r="AC28" s="34">
        <v>-158.80479999999989</v>
      </c>
      <c r="AD28" s="34">
        <v>40.348200000000361</v>
      </c>
      <c r="AE28" s="34">
        <v>513.54509999999937</v>
      </c>
      <c r="AF28" s="34">
        <v>-117.01959999999963</v>
      </c>
      <c r="AG28" s="34">
        <v>1009.2899000000007</v>
      </c>
      <c r="AH28" s="34">
        <v>694.80339999999978</v>
      </c>
      <c r="AI28" s="34">
        <v>146.27440000000024</v>
      </c>
      <c r="AJ28" s="34">
        <v>0</v>
      </c>
      <c r="AK28" s="34">
        <v>-109.70580000000064</v>
      </c>
      <c r="AL28" s="34">
        <v>414.89639999999963</v>
      </c>
      <c r="AM28" s="34">
        <v>156.96719999999914</v>
      </c>
      <c r="AN28" s="34">
        <v>206.87060000000019</v>
      </c>
      <c r="AO28" s="34">
        <v>241.12220000000161</v>
      </c>
    </row>
    <row r="29" spans="1:41" s="15" customFormat="1" ht="14.25" x14ac:dyDescent="0.2">
      <c r="A29" s="85" t="s">
        <v>72</v>
      </c>
      <c r="B29" s="95" t="s">
        <v>39</v>
      </c>
      <c r="C29" s="34">
        <v>237.47572100000002</v>
      </c>
      <c r="D29" s="34">
        <v>-80.099810999999931</v>
      </c>
      <c r="E29" s="34">
        <v>16.902137999999923</v>
      </c>
      <c r="F29" s="34">
        <v>81.613059000000021</v>
      </c>
      <c r="G29" s="34">
        <v>73.173837000000049</v>
      </c>
      <c r="H29" s="34">
        <v>-45.000351000000023</v>
      </c>
      <c r="I29" s="34">
        <v>34.896509999999921</v>
      </c>
      <c r="J29" s="34">
        <v>15.01544899999999</v>
      </c>
      <c r="K29" s="34">
        <v>20.102457999999956</v>
      </c>
      <c r="L29" s="34">
        <v>-28.943112000000042</v>
      </c>
      <c r="M29" s="34">
        <v>13.929300000000012</v>
      </c>
      <c r="N29" s="34">
        <v>79.089480000000094</v>
      </c>
      <c r="O29" s="34">
        <v>-51.806820000000016</v>
      </c>
      <c r="P29" s="34">
        <v>-38.236151999999947</v>
      </c>
      <c r="Q29" s="34">
        <v>69.600036000000046</v>
      </c>
      <c r="R29" s="34">
        <v>-20.129934000000048</v>
      </c>
      <c r="S29" s="34">
        <v>-14.503467000000001</v>
      </c>
      <c r="T29" s="34">
        <v>-35.718639000000053</v>
      </c>
      <c r="U29" s="34">
        <v>-92.840717999999924</v>
      </c>
      <c r="V29" s="34">
        <v>-12.691488000000049</v>
      </c>
      <c r="W29" s="34">
        <v>140.00960000000009</v>
      </c>
      <c r="X29" s="34">
        <v>-17.125400000000127</v>
      </c>
      <c r="Y29" s="34">
        <v>53.021100000000047</v>
      </c>
      <c r="Z29" s="34">
        <v>27.472700000000032</v>
      </c>
      <c r="AA29" s="34">
        <v>-13.239599999999996</v>
      </c>
      <c r="AB29" s="34">
        <v>-24.102599999999939</v>
      </c>
      <c r="AC29" s="34">
        <v>-20.410200000000032</v>
      </c>
      <c r="AD29" s="34">
        <v>-3.4034000000000333</v>
      </c>
      <c r="AE29" s="34">
        <v>65.231099999999969</v>
      </c>
      <c r="AF29" s="34">
        <v>-58.509800000000041</v>
      </c>
      <c r="AG29" s="34">
        <v>190.15610000000004</v>
      </c>
      <c r="AH29" s="34">
        <v>-365.68599999999992</v>
      </c>
      <c r="AI29" s="34">
        <v>-109.70579999999995</v>
      </c>
      <c r="AJ29" s="34">
        <v>36.568599999999947</v>
      </c>
      <c r="AK29" s="34">
        <v>-36.568599999999947</v>
      </c>
      <c r="AL29" s="34">
        <v>62.016999999999825</v>
      </c>
      <c r="AM29" s="34">
        <v>-16.919399999999996</v>
      </c>
      <c r="AN29" s="34">
        <v>22.372000000000071</v>
      </c>
      <c r="AO29" s="34">
        <v>51.859400000000051</v>
      </c>
    </row>
    <row r="30" spans="1:41" s="15" customFormat="1" ht="14.25" x14ac:dyDescent="0.2">
      <c r="A30" s="85" t="s">
        <v>73</v>
      </c>
      <c r="B30" s="130" t="s">
        <v>24</v>
      </c>
      <c r="C30" s="34">
        <v>237.47572100000002</v>
      </c>
      <c r="D30" s="34">
        <v>-80.099810999999931</v>
      </c>
      <c r="E30" s="34">
        <v>16.902137999999923</v>
      </c>
      <c r="F30" s="34">
        <v>81.613059000000021</v>
      </c>
      <c r="G30" s="34">
        <v>73.173837000000049</v>
      </c>
      <c r="H30" s="34">
        <v>-45.000351000000023</v>
      </c>
      <c r="I30" s="34">
        <v>34.896509999999921</v>
      </c>
      <c r="J30" s="34">
        <v>15.01544899999999</v>
      </c>
      <c r="K30" s="34">
        <v>20.102457999999956</v>
      </c>
      <c r="L30" s="34">
        <v>-28.943112000000042</v>
      </c>
      <c r="M30" s="34">
        <v>13.929300000000012</v>
      </c>
      <c r="N30" s="34">
        <v>79.089480000000094</v>
      </c>
      <c r="O30" s="34">
        <v>-51.806820000000016</v>
      </c>
      <c r="P30" s="34">
        <v>-38.236151999999947</v>
      </c>
      <c r="Q30" s="34">
        <v>69.600036000000046</v>
      </c>
      <c r="R30" s="34">
        <v>-20.129934000000048</v>
      </c>
      <c r="S30" s="34">
        <v>-14.503467000000001</v>
      </c>
      <c r="T30" s="34">
        <v>-35.718639000000053</v>
      </c>
      <c r="U30" s="34">
        <v>-92.840717999999924</v>
      </c>
      <c r="V30" s="34">
        <v>-12.691488000000049</v>
      </c>
      <c r="W30" s="34">
        <v>140.00960000000009</v>
      </c>
      <c r="X30" s="34">
        <v>-17.125400000000127</v>
      </c>
      <c r="Y30" s="34">
        <v>53.021100000000047</v>
      </c>
      <c r="Z30" s="34">
        <v>27.472700000000032</v>
      </c>
      <c r="AA30" s="34">
        <v>-13.239599999999996</v>
      </c>
      <c r="AB30" s="34">
        <v>-24.102599999999939</v>
      </c>
      <c r="AC30" s="34">
        <v>-20.410200000000032</v>
      </c>
      <c r="AD30" s="34">
        <v>-3.4034000000000333</v>
      </c>
      <c r="AE30" s="34">
        <v>65.231099999999969</v>
      </c>
      <c r="AF30" s="34">
        <v>-58.509800000000041</v>
      </c>
      <c r="AG30" s="34">
        <v>190.15610000000004</v>
      </c>
      <c r="AH30" s="34">
        <v>-365.68599999999992</v>
      </c>
      <c r="AI30" s="34">
        <v>-109.70579999999995</v>
      </c>
      <c r="AJ30" s="34">
        <v>36.568599999999947</v>
      </c>
      <c r="AK30" s="34">
        <v>-36.568599999999947</v>
      </c>
      <c r="AL30" s="34">
        <v>62.016999999999825</v>
      </c>
      <c r="AM30" s="34">
        <v>-16.919399999999996</v>
      </c>
      <c r="AN30" s="34">
        <v>22.372000000000071</v>
      </c>
      <c r="AO30" s="34">
        <v>51.859400000000051</v>
      </c>
    </row>
    <row r="31" spans="1:41" s="15" customFormat="1" ht="14.25" x14ac:dyDescent="0.2">
      <c r="A31" s="10">
        <v>4.2</v>
      </c>
      <c r="B31" s="94" t="s">
        <v>43</v>
      </c>
      <c r="C31" s="34">
        <v>724591.0705769998</v>
      </c>
      <c r="D31" s="34">
        <v>-229553.72990099975</v>
      </c>
      <c r="E31" s="34">
        <v>46845.315699999672</v>
      </c>
      <c r="F31" s="34">
        <v>233120.88309200006</v>
      </c>
      <c r="G31" s="34">
        <v>227692.19575600026</v>
      </c>
      <c r="H31" s="34">
        <v>-128796.09029200033</v>
      </c>
      <c r="I31" s="34">
        <v>99342.586537000185</v>
      </c>
      <c r="J31" s="34">
        <v>115481.4583829996</v>
      </c>
      <c r="K31" s="34">
        <v>-17001.169217999872</v>
      </c>
      <c r="L31" s="34">
        <v>-77378.133602000162</v>
      </c>
      <c r="M31" s="34">
        <v>41623.822088000197</v>
      </c>
      <c r="N31" s="34">
        <v>143603.08173800001</v>
      </c>
      <c r="O31" s="34">
        <v>-138283.21312000012</v>
      </c>
      <c r="P31" s="34">
        <v>-38443.401795999474</v>
      </c>
      <c r="Q31" s="34">
        <v>194373.11992800006</v>
      </c>
      <c r="R31" s="34">
        <v>-59045.214350000446</v>
      </c>
      <c r="S31" s="34">
        <v>-41797.771172999979</v>
      </c>
      <c r="T31" s="34">
        <v>-101945.85248500007</v>
      </c>
      <c r="U31" s="34">
        <v>-207537.41506799962</v>
      </c>
      <c r="V31" s="34">
        <v>-37561.634042000034</v>
      </c>
      <c r="W31" s="34">
        <v>440926.68970000028</v>
      </c>
      <c r="X31" s="34">
        <v>-137228.03170000031</v>
      </c>
      <c r="Y31" s="34">
        <v>171064.01390000005</v>
      </c>
      <c r="Z31" s="34">
        <v>3959.2502999997937</v>
      </c>
      <c r="AA31" s="34">
        <v>-47627.83739999996</v>
      </c>
      <c r="AB31" s="34">
        <v>-75920.586399999855</v>
      </c>
      <c r="AC31" s="34">
        <v>-70337.567200000136</v>
      </c>
      <c r="AD31" s="34">
        <v>75835.928000000014</v>
      </c>
      <c r="AE31" s="34">
        <v>197383.18449999983</v>
      </c>
      <c r="AF31" s="34">
        <v>-8279.1381000000001</v>
      </c>
      <c r="AG31" s="34">
        <v>856071.13940000045</v>
      </c>
      <c r="AH31" s="34">
        <v>17150.675000000334</v>
      </c>
      <c r="AI31" s="34">
        <v>4717.3479999995197</v>
      </c>
      <c r="AJ31" s="34">
        <v>402.25520000031884</v>
      </c>
      <c r="AK31" s="34">
        <v>-8410.7770000003275</v>
      </c>
      <c r="AL31" s="34">
        <v>200346.25019999943</v>
      </c>
      <c r="AM31" s="34">
        <v>168238.92359999957</v>
      </c>
      <c r="AN31" s="34">
        <v>182630.1394000006</v>
      </c>
      <c r="AO31" s="34">
        <v>96152.932000000452</v>
      </c>
    </row>
    <row r="32" spans="1:41" s="17" customFormat="1" ht="15" x14ac:dyDescent="0.25">
      <c r="A32" s="10" t="s">
        <v>72</v>
      </c>
      <c r="B32" s="95" t="s">
        <v>39</v>
      </c>
      <c r="C32" s="34">
        <v>419.84161899999981</v>
      </c>
      <c r="D32" s="34">
        <v>-204.99249499999962</v>
      </c>
      <c r="E32" s="34">
        <v>252.68001999999956</v>
      </c>
      <c r="F32" s="34">
        <v>711.90095200000019</v>
      </c>
      <c r="G32" s="34">
        <v>51.564927999999782</v>
      </c>
      <c r="H32" s="34">
        <v>662.78970200000015</v>
      </c>
      <c r="I32" s="34">
        <v>-228.76759100000004</v>
      </c>
      <c r="J32" s="34">
        <v>233.61366300000009</v>
      </c>
      <c r="K32" s="34">
        <v>231.73972999999989</v>
      </c>
      <c r="L32" s="34">
        <v>-121.59706600000015</v>
      </c>
      <c r="M32" s="34">
        <v>75.149169999999984</v>
      </c>
      <c r="N32" s="34">
        <v>-20.723400000000026</v>
      </c>
      <c r="O32" s="34">
        <v>-77.864666999999827</v>
      </c>
      <c r="P32" s="34">
        <v>-217.53618099999994</v>
      </c>
      <c r="Q32" s="34">
        <v>179.27763000000027</v>
      </c>
      <c r="R32" s="34">
        <v>118.04796999999985</v>
      </c>
      <c r="S32" s="34">
        <v>95.04959499999984</v>
      </c>
      <c r="T32" s="34">
        <v>-248.51552099999989</v>
      </c>
      <c r="U32" s="34">
        <v>-186.69428000000039</v>
      </c>
      <c r="V32" s="34">
        <v>23723.270766000001</v>
      </c>
      <c r="W32" s="34">
        <v>-18476.425799999997</v>
      </c>
      <c r="X32" s="34">
        <v>-3061.1406000000011</v>
      </c>
      <c r="Y32" s="34">
        <v>2638.8899000000006</v>
      </c>
      <c r="Z32" s="34">
        <v>6385.1486999999997</v>
      </c>
      <c r="AA32" s="34">
        <v>-2163.5604000000003</v>
      </c>
      <c r="AB32" s="34">
        <v>3815.4301000000005</v>
      </c>
      <c r="AC32" s="34">
        <v>3774.592299999998</v>
      </c>
      <c r="AD32" s="34">
        <v>3282.0284000000029</v>
      </c>
      <c r="AE32" s="34">
        <v>-1953.8355000000004</v>
      </c>
      <c r="AF32" s="34">
        <v>-3949.4107000000013</v>
      </c>
      <c r="AG32" s="34">
        <v>5379.8186000000023</v>
      </c>
      <c r="AH32" s="34">
        <v>-18138.025000000001</v>
      </c>
      <c r="AI32" s="34">
        <v>1279.9004000000014</v>
      </c>
      <c r="AJ32" s="34">
        <v>-694.80380000000105</v>
      </c>
      <c r="AK32" s="34">
        <v>-2267.2523999999999</v>
      </c>
      <c r="AL32" s="34">
        <v>441.54639999999949</v>
      </c>
      <c r="AM32" s="34">
        <v>690.01019999999971</v>
      </c>
      <c r="AN32" s="34">
        <v>-1315.1551999999997</v>
      </c>
      <c r="AO32" s="34">
        <v>-1712.0709999999999</v>
      </c>
    </row>
    <row r="33" spans="1:41" s="17" customFormat="1" ht="12.6" customHeight="1" x14ac:dyDescent="0.25">
      <c r="A33" s="10" t="s">
        <v>75</v>
      </c>
      <c r="B33" s="95" t="s">
        <v>9</v>
      </c>
      <c r="C33" s="34">
        <v>40927.029155999997</v>
      </c>
      <c r="D33" s="34">
        <v>-12697.815045999976</v>
      </c>
      <c r="E33" s="34">
        <v>887.11220199997865</v>
      </c>
      <c r="F33" s="34">
        <v>13641.481335999999</v>
      </c>
      <c r="G33" s="34">
        <v>14689.026576000015</v>
      </c>
      <c r="H33" s="34">
        <v>-9319.425884000013</v>
      </c>
      <c r="I33" s="34">
        <v>7293.9601449999946</v>
      </c>
      <c r="J33" s="34">
        <v>4682.0098550000012</v>
      </c>
      <c r="K33" s="34">
        <v>-12.699839999992832</v>
      </c>
      <c r="L33" s="34">
        <v>-2747.1695860000209</v>
      </c>
      <c r="M33" s="34">
        <v>3842.8690700000129</v>
      </c>
      <c r="N33" s="34">
        <v>8213.4055909999988</v>
      </c>
      <c r="O33" s="34">
        <v>-6370.5279330000058</v>
      </c>
      <c r="P33" s="34">
        <v>-3922.2985659999781</v>
      </c>
      <c r="Q33" s="34">
        <v>10546.140800000008</v>
      </c>
      <c r="R33" s="34">
        <v>-4112.784348000012</v>
      </c>
      <c r="S33" s="34">
        <v>-2828.1647870000174</v>
      </c>
      <c r="T33" s="34">
        <v>-4767.2439590000013</v>
      </c>
      <c r="U33" s="34">
        <v>-15566.709951999972</v>
      </c>
      <c r="V33" s="34">
        <v>-25891.650174000013</v>
      </c>
      <c r="W33" s="34">
        <v>57769.032500000016</v>
      </c>
      <c r="X33" s="34">
        <v>-8007.5111000000334</v>
      </c>
      <c r="Y33" s="34">
        <v>14915.689499999984</v>
      </c>
      <c r="Z33" s="34">
        <v>-2748.2770999999743</v>
      </c>
      <c r="AA33" s="34">
        <v>-5379.1272000000017</v>
      </c>
      <c r="AB33" s="34">
        <v>-9835.6542999999965</v>
      </c>
      <c r="AC33" s="34">
        <v>-12629.605300000007</v>
      </c>
      <c r="AD33" s="34">
        <v>1062.3370000000334</v>
      </c>
      <c r="AE33" s="34">
        <v>16487.434599999957</v>
      </c>
      <c r="AF33" s="34">
        <v>-526.58960000000263</v>
      </c>
      <c r="AG33" s="34">
        <v>62090.923000000039</v>
      </c>
      <c r="AH33" s="34">
        <v>30498.213200000046</v>
      </c>
      <c r="AI33" s="34">
        <v>2340.3901999999644</v>
      </c>
      <c r="AJ33" s="34">
        <v>2376.9594000000275</v>
      </c>
      <c r="AK33" s="34">
        <v>-4497.9378000000106</v>
      </c>
      <c r="AL33" s="34">
        <v>23323.207199999939</v>
      </c>
      <c r="AM33" s="34">
        <v>11149.888199999985</v>
      </c>
      <c r="AN33" s="34">
        <v>15304.49340000003</v>
      </c>
      <c r="AO33" s="34">
        <v>15289.382600000032</v>
      </c>
    </row>
    <row r="34" spans="1:41" s="17" customFormat="1" ht="15" x14ac:dyDescent="0.25">
      <c r="A34" s="10" t="s">
        <v>76</v>
      </c>
      <c r="B34" s="130" t="s">
        <v>25</v>
      </c>
      <c r="C34" s="34">
        <v>40382.015761999995</v>
      </c>
      <c r="D34" s="34">
        <v>-12527.906355999976</v>
      </c>
      <c r="E34" s="34">
        <v>851.15972599997895</v>
      </c>
      <c r="F34" s="34">
        <v>13470.835848999999</v>
      </c>
      <c r="G34" s="34">
        <v>14532.114695000015</v>
      </c>
      <c r="H34" s="34">
        <v>-9273.0618860000122</v>
      </c>
      <c r="I34" s="34">
        <v>7282.1004389999944</v>
      </c>
      <c r="J34" s="34">
        <v>4643.2398690000009</v>
      </c>
      <c r="K34" s="34">
        <v>-275.80161999999291</v>
      </c>
      <c r="L34" s="34">
        <v>-2711.2099620000208</v>
      </c>
      <c r="M34" s="34">
        <v>3799.8670640000128</v>
      </c>
      <c r="N34" s="34">
        <v>8011.2243159999998</v>
      </c>
      <c r="O34" s="34">
        <v>-6320.8681530000058</v>
      </c>
      <c r="P34" s="34">
        <v>-3909.8972609999782</v>
      </c>
      <c r="Q34" s="34">
        <v>10460.937008000008</v>
      </c>
      <c r="R34" s="34">
        <v>-4059.2076940000115</v>
      </c>
      <c r="S34" s="34">
        <v>-2808.8251790000177</v>
      </c>
      <c r="T34" s="34">
        <v>-4732.6077030000015</v>
      </c>
      <c r="U34" s="34">
        <v>-15539.151536999972</v>
      </c>
      <c r="V34" s="34">
        <v>-25891.253565000014</v>
      </c>
      <c r="W34" s="34">
        <v>57664.055700000019</v>
      </c>
      <c r="X34" s="34">
        <v>-7946.6879000000336</v>
      </c>
      <c r="Y34" s="34">
        <v>14750.628499999984</v>
      </c>
      <c r="Z34" s="34">
        <v>-2774.3042999999743</v>
      </c>
      <c r="AA34" s="34">
        <v>-5318.6890000000021</v>
      </c>
      <c r="AB34" s="34">
        <v>-9763.1822999999968</v>
      </c>
      <c r="AC34" s="34">
        <v>-12534.319500000007</v>
      </c>
      <c r="AD34" s="34">
        <v>991.44080000003305</v>
      </c>
      <c r="AE34" s="34">
        <v>16199.559699999958</v>
      </c>
      <c r="AF34" s="34">
        <v>-468.07910000000265</v>
      </c>
      <c r="AG34" s="34">
        <v>61167.509400000039</v>
      </c>
      <c r="AH34" s="34">
        <v>30425.075800000046</v>
      </c>
      <c r="AI34" s="34">
        <v>2340.3907999999647</v>
      </c>
      <c r="AJ34" s="34">
        <v>2376.959000000028</v>
      </c>
      <c r="AK34" s="34">
        <v>-4461.3688000000111</v>
      </c>
      <c r="AL34" s="34">
        <v>23061.409399999939</v>
      </c>
      <c r="AM34" s="34">
        <v>10995.370399999985</v>
      </c>
      <c r="AN34" s="34">
        <v>15130.764400000029</v>
      </c>
      <c r="AO34" s="34">
        <v>15154.48860000003</v>
      </c>
    </row>
    <row r="35" spans="1:41" s="17" customFormat="1" ht="15" x14ac:dyDescent="0.25">
      <c r="A35" s="10" t="s">
        <v>77</v>
      </c>
      <c r="B35" s="130" t="s">
        <v>24</v>
      </c>
      <c r="C35" s="34">
        <v>545.01339399999983</v>
      </c>
      <c r="D35" s="34">
        <v>-169.90868999999975</v>
      </c>
      <c r="E35" s="34">
        <v>35.952475999999749</v>
      </c>
      <c r="F35" s="34">
        <v>170.64548700000023</v>
      </c>
      <c r="G35" s="34">
        <v>156.91188099999977</v>
      </c>
      <c r="H35" s="34">
        <v>-46.363998000000038</v>
      </c>
      <c r="I35" s="34">
        <v>11.859706000000017</v>
      </c>
      <c r="J35" s="34">
        <v>38.769985999999932</v>
      </c>
      <c r="K35" s="34">
        <v>263.10178000000008</v>
      </c>
      <c r="L35" s="34">
        <v>-35.959624000000076</v>
      </c>
      <c r="M35" s="34">
        <v>43.002006000000065</v>
      </c>
      <c r="N35" s="34">
        <v>202.18127499999991</v>
      </c>
      <c r="O35" s="34">
        <v>-49.659779999999898</v>
      </c>
      <c r="P35" s="34">
        <v>-12.401304999999979</v>
      </c>
      <c r="Q35" s="34">
        <v>85.203792000000021</v>
      </c>
      <c r="R35" s="34">
        <v>-53.576654000000083</v>
      </c>
      <c r="S35" s="34">
        <v>-19.339607999999942</v>
      </c>
      <c r="T35" s="34">
        <v>-34.636256000000003</v>
      </c>
      <c r="U35" s="34">
        <v>-27.558414999999968</v>
      </c>
      <c r="V35" s="34">
        <v>-0.39660900000000154</v>
      </c>
      <c r="W35" s="34">
        <v>104.97679999999991</v>
      </c>
      <c r="X35" s="34">
        <v>-60.823200000000043</v>
      </c>
      <c r="Y35" s="34">
        <v>165.06099999999981</v>
      </c>
      <c r="Z35" s="34">
        <v>26.02720000000005</v>
      </c>
      <c r="AA35" s="34">
        <v>-60.438199999999711</v>
      </c>
      <c r="AB35" s="34">
        <v>-72.472000000000051</v>
      </c>
      <c r="AC35" s="34">
        <v>-95.285800000000336</v>
      </c>
      <c r="AD35" s="34">
        <v>70.896200000000363</v>
      </c>
      <c r="AE35" s="34">
        <v>287.87489999999957</v>
      </c>
      <c r="AF35" s="34">
        <v>-58.510499999999979</v>
      </c>
      <c r="AG35" s="34">
        <v>923.41360000000032</v>
      </c>
      <c r="AH35" s="34">
        <v>73.137400000000866</v>
      </c>
      <c r="AI35" s="34">
        <v>-6.0000000007676135E-4</v>
      </c>
      <c r="AJ35" s="34">
        <v>3.9999999944484443E-4</v>
      </c>
      <c r="AK35" s="34">
        <v>-36.568999999999619</v>
      </c>
      <c r="AL35" s="34">
        <v>261.79779999999869</v>
      </c>
      <c r="AM35" s="34">
        <v>154.51779999999962</v>
      </c>
      <c r="AN35" s="34">
        <v>173.72900000000061</v>
      </c>
      <c r="AO35" s="34">
        <v>134.8940000000016</v>
      </c>
    </row>
    <row r="36" spans="1:41" s="19" customFormat="1" ht="25.15" customHeight="1" x14ac:dyDescent="0.2">
      <c r="A36" s="10" t="s">
        <v>78</v>
      </c>
      <c r="B36" s="131" t="s">
        <v>37</v>
      </c>
      <c r="C36" s="34">
        <v>38287.710228999997</v>
      </c>
      <c r="D36" s="34">
        <v>-11876.364988999992</v>
      </c>
      <c r="E36" s="34">
        <v>814.74222799997733</v>
      </c>
      <c r="F36" s="34">
        <v>12860.274678000016</v>
      </c>
      <c r="G36" s="34">
        <v>13681.370561999996</v>
      </c>
      <c r="H36" s="34">
        <v>-8710.3501530000103</v>
      </c>
      <c r="I36" s="34">
        <v>6891.0651000000034</v>
      </c>
      <c r="J36" s="34">
        <v>4390.5164749999967</v>
      </c>
      <c r="K36" s="34">
        <v>-12.9383760000037</v>
      </c>
      <c r="L36" s="34">
        <v>-2515.7810459999992</v>
      </c>
      <c r="M36" s="34">
        <v>3456.3313699999944</v>
      </c>
      <c r="N36" s="34">
        <v>7265.9406520000048</v>
      </c>
      <c r="O36" s="34">
        <v>-5632.3634859999938</v>
      </c>
      <c r="P36" s="34">
        <v>-3529.6100500000002</v>
      </c>
      <c r="Q36" s="34">
        <v>9442.3809580000179</v>
      </c>
      <c r="R36" s="34">
        <v>-3674.7482040000214</v>
      </c>
      <c r="S36" s="34">
        <v>-2460.8759989999926</v>
      </c>
      <c r="T36" s="34">
        <v>-4175.6792489999934</v>
      </c>
      <c r="U36" s="34">
        <v>-13945.026873999994</v>
      </c>
      <c r="V36" s="34">
        <v>-25764.176022000014</v>
      </c>
      <c r="W36" s="34">
        <v>53627.591300000029</v>
      </c>
      <c r="X36" s="34">
        <v>-6597.6905000000115</v>
      </c>
      <c r="Y36" s="34">
        <v>12873.4905</v>
      </c>
      <c r="Z36" s="34">
        <v>-3227.7815000000046</v>
      </c>
      <c r="AA36" s="34">
        <v>-4470.1637999999875</v>
      </c>
      <c r="AB36" s="34">
        <v>-9078.9651000000158</v>
      </c>
      <c r="AC36" s="34">
        <v>-11697.015100000011</v>
      </c>
      <c r="AD36" s="34">
        <v>508.34220000002097</v>
      </c>
      <c r="AE36" s="34">
        <v>15304.160599999974</v>
      </c>
      <c r="AF36" s="34">
        <v>-146.27499999997963</v>
      </c>
      <c r="AG36" s="34">
        <v>55361.612800000046</v>
      </c>
      <c r="AH36" s="34">
        <v>29474.2906</v>
      </c>
      <c r="AI36" s="34">
        <v>2925.4871999999741</v>
      </c>
      <c r="AJ36" s="34">
        <v>2303.821600000033</v>
      </c>
      <c r="AK36" s="34">
        <v>-3181.467800000004</v>
      </c>
      <c r="AL36" s="34">
        <v>21050.95799999993</v>
      </c>
      <c r="AM36" s="34">
        <v>9717.6925999999585</v>
      </c>
      <c r="AN36" s="34">
        <v>13703.248600000039</v>
      </c>
      <c r="AO36" s="34">
        <v>13811.720600000066</v>
      </c>
    </row>
    <row r="37" spans="1:41" s="17" customFormat="1" ht="15" x14ac:dyDescent="0.25">
      <c r="A37" s="10" t="s">
        <v>74</v>
      </c>
      <c r="B37" s="95" t="s">
        <v>17</v>
      </c>
      <c r="C37" s="34">
        <v>683244.19980199984</v>
      </c>
      <c r="D37" s="34">
        <v>-216650.92235999976</v>
      </c>
      <c r="E37" s="34">
        <v>45705.52347799969</v>
      </c>
      <c r="F37" s="34">
        <v>218767.50080400007</v>
      </c>
      <c r="G37" s="34">
        <v>212951.60425200025</v>
      </c>
      <c r="H37" s="34">
        <v>-120139.45411000031</v>
      </c>
      <c r="I37" s="34">
        <v>92277.393983000191</v>
      </c>
      <c r="J37" s="34">
        <v>110565.83486499959</v>
      </c>
      <c r="K37" s="34">
        <v>-17220.209107999879</v>
      </c>
      <c r="L37" s="34">
        <v>-74509.366950000142</v>
      </c>
      <c r="M37" s="34">
        <v>37705.803848000185</v>
      </c>
      <c r="N37" s="34">
        <v>135410.39954700001</v>
      </c>
      <c r="O37" s="34">
        <v>-131834.82052000012</v>
      </c>
      <c r="P37" s="34">
        <v>-34303.567048999495</v>
      </c>
      <c r="Q37" s="34">
        <v>183647.70149800004</v>
      </c>
      <c r="R37" s="34">
        <v>-55050.47797200043</v>
      </c>
      <c r="S37" s="34">
        <v>-39064.65598099996</v>
      </c>
      <c r="T37" s="34">
        <v>-96930.093005000061</v>
      </c>
      <c r="U37" s="34">
        <v>-191784.01083599965</v>
      </c>
      <c r="V37" s="34">
        <v>-35393.254634000019</v>
      </c>
      <c r="W37" s="34">
        <v>401634.08300000028</v>
      </c>
      <c r="X37" s="34">
        <v>-126159.38000000028</v>
      </c>
      <c r="Y37" s="34">
        <v>153509.43450000006</v>
      </c>
      <c r="Z37" s="34">
        <v>322.37869999976829</v>
      </c>
      <c r="AA37" s="34">
        <v>-40085.149799999956</v>
      </c>
      <c r="AB37" s="34">
        <v>-69900.362199999858</v>
      </c>
      <c r="AC37" s="34">
        <v>-61482.554200000122</v>
      </c>
      <c r="AD37" s="34">
        <v>71491.562599999976</v>
      </c>
      <c r="AE37" s="34">
        <v>182849.58539999987</v>
      </c>
      <c r="AF37" s="34">
        <v>-3803.1377999999968</v>
      </c>
      <c r="AG37" s="34">
        <v>788600.39780000038</v>
      </c>
      <c r="AH37" s="34">
        <v>4790.4868000002898</v>
      </c>
      <c r="AI37" s="34">
        <v>1097.057399999554</v>
      </c>
      <c r="AJ37" s="34">
        <v>-1279.9003999997076</v>
      </c>
      <c r="AK37" s="34">
        <v>-1645.5868000003175</v>
      </c>
      <c r="AL37" s="34">
        <v>176581.49659999949</v>
      </c>
      <c r="AM37" s="34">
        <v>156399.0251999996</v>
      </c>
      <c r="AN37" s="34">
        <v>168640.80120000057</v>
      </c>
      <c r="AO37" s="34">
        <v>82575.620400000422</v>
      </c>
    </row>
    <row r="38" spans="1:41" s="19" customFormat="1" ht="24" x14ac:dyDescent="0.2">
      <c r="A38" s="85" t="s">
        <v>79</v>
      </c>
      <c r="B38" s="132" t="s">
        <v>137</v>
      </c>
      <c r="C38" s="34">
        <v>662077.43417799997</v>
      </c>
      <c r="D38" s="34">
        <v>-210393.47741599986</v>
      </c>
      <c r="E38" s="34">
        <v>44329.382137999899</v>
      </c>
      <c r="F38" s="34">
        <v>212729.94415100003</v>
      </c>
      <c r="G38" s="34">
        <v>189948.8501690001</v>
      </c>
      <c r="H38" s="34">
        <v>-115490.52418500021</v>
      </c>
      <c r="I38" s="34">
        <v>88220.006923000052</v>
      </c>
      <c r="J38" s="34">
        <v>106315.55259600002</v>
      </c>
      <c r="K38" s="34">
        <v>-17902.062592000417</v>
      </c>
      <c r="L38" s="34">
        <v>-72925.831345999992</v>
      </c>
      <c r="M38" s="34">
        <v>34934.447429999964</v>
      </c>
      <c r="N38" s="34">
        <v>128908.59980200023</v>
      </c>
      <c r="O38" s="34">
        <v>-127360.97651000014</v>
      </c>
      <c r="P38" s="34">
        <v>-29716.719869999739</v>
      </c>
      <c r="Q38" s="34">
        <v>177200.71521000023</v>
      </c>
      <c r="R38" s="34">
        <v>-51835.74654600038</v>
      </c>
      <c r="S38" s="34">
        <v>-37613.019573999823</v>
      </c>
      <c r="T38" s="34">
        <v>-93646.579531999945</v>
      </c>
      <c r="U38" s="34">
        <v>-182087.98169099985</v>
      </c>
      <c r="V38" s="34">
        <v>-35448.976307000099</v>
      </c>
      <c r="W38" s="34">
        <v>389477.88890000019</v>
      </c>
      <c r="X38" s="34">
        <v>-122871.04930000051</v>
      </c>
      <c r="Y38" s="34">
        <v>146548.22640000019</v>
      </c>
      <c r="Z38" s="34">
        <v>-2214.0499999999156</v>
      </c>
      <c r="AA38" s="34">
        <v>-36443.959389999902</v>
      </c>
      <c r="AB38" s="34">
        <v>-67392.689582417821</v>
      </c>
      <c r="AC38" s="34">
        <v>-57684.548652173835</v>
      </c>
      <c r="AD38" s="34">
        <v>68924.188990217546</v>
      </c>
      <c r="AE38" s="34">
        <v>196329.27349999972</v>
      </c>
      <c r="AF38" s="34">
        <v>7.999998633749783E-4</v>
      </c>
      <c r="AG38" s="34">
        <v>761017.14450000075</v>
      </c>
      <c r="AH38" s="34">
        <v>-1.9999996584374458E-4</v>
      </c>
      <c r="AI38" s="34">
        <v>5.9999994118697941E-4</v>
      </c>
      <c r="AJ38" s="34">
        <v>-8.0000013986136764E-4</v>
      </c>
      <c r="AK38" s="34">
        <v>3.3469405025243759E-10</v>
      </c>
      <c r="AL38" s="34">
        <v>169637.83499999912</v>
      </c>
      <c r="AM38" s="34">
        <v>153311.63880000004</v>
      </c>
      <c r="AN38" s="34">
        <v>165905.48520000026</v>
      </c>
      <c r="AO38" s="34">
        <v>80586.040800000046</v>
      </c>
    </row>
    <row r="39" spans="1:41" s="15" customFormat="1" ht="13.9" customHeight="1" x14ac:dyDescent="0.2">
      <c r="A39" s="10">
        <v>4.3</v>
      </c>
      <c r="B39" s="94" t="s">
        <v>45</v>
      </c>
      <c r="C39" s="34">
        <v>7951.4738899999957</v>
      </c>
      <c r="D39" s="34">
        <v>-3179.5572219999935</v>
      </c>
      <c r="E39" s="34">
        <v>-676.35709200000611</v>
      </c>
      <c r="F39" s="34">
        <v>-1201.5402069999977</v>
      </c>
      <c r="G39" s="34">
        <v>-4714.9956730000013</v>
      </c>
      <c r="H39" s="34">
        <v>-1263.1827249999992</v>
      </c>
      <c r="I39" s="34">
        <v>903.63212499999941</v>
      </c>
      <c r="J39" s="34">
        <v>-1080.1943819999992</v>
      </c>
      <c r="K39" s="34">
        <v>12355.275279999998</v>
      </c>
      <c r="L39" s="34">
        <v>-698.16771000000244</v>
      </c>
      <c r="M39" s="34">
        <v>805.03260799999919</v>
      </c>
      <c r="N39" s="34">
        <v>473.82799600000362</v>
      </c>
      <c r="O39" s="34">
        <v>4395.2374169999994</v>
      </c>
      <c r="P39" s="34">
        <v>-445.44547500000044</v>
      </c>
      <c r="Q39" s="34">
        <v>3417.8168500000033</v>
      </c>
      <c r="R39" s="34">
        <v>-1032.3267439999981</v>
      </c>
      <c r="S39" s="34">
        <v>-376.1437610000068</v>
      </c>
      <c r="T39" s="34">
        <v>-880.98307299999556</v>
      </c>
      <c r="U39" s="34">
        <v>-2907.0208389999975</v>
      </c>
      <c r="V39" s="34">
        <v>4.9629769999925415</v>
      </c>
      <c r="W39" s="34">
        <v>6661.8239000000094</v>
      </c>
      <c r="X39" s="34">
        <v>-26719.146300000008</v>
      </c>
      <c r="Y39" s="34">
        <v>423.32030000000077</v>
      </c>
      <c r="Z39" s="34">
        <v>-13556.1149</v>
      </c>
      <c r="AA39" s="34">
        <v>-20.913399999999982</v>
      </c>
      <c r="AB39" s="34">
        <v>-44.705699999999922</v>
      </c>
      <c r="AC39" s="34">
        <v>-85.843500000000233</v>
      </c>
      <c r="AD39" s="34">
        <v>-100.81259999999975</v>
      </c>
      <c r="AE39" s="34">
        <v>248.0884999999995</v>
      </c>
      <c r="AF39" s="34">
        <v>-117.01919999999956</v>
      </c>
      <c r="AG39" s="34">
        <v>775.72390000000041</v>
      </c>
      <c r="AH39" s="34">
        <v>146.27520000000021</v>
      </c>
      <c r="AI39" s="34">
        <v>36.569200000000052</v>
      </c>
      <c r="AJ39" s="34">
        <v>36.56899999999996</v>
      </c>
      <c r="AK39" s="34">
        <v>-36.56760000000061</v>
      </c>
      <c r="AL39" s="34">
        <v>30.782600000000009</v>
      </c>
      <c r="AM39" s="34">
        <v>24.222599999999957</v>
      </c>
      <c r="AN39" s="34">
        <v>19.34060000000008</v>
      </c>
      <c r="AO39" s="34">
        <v>8.1770000000000209</v>
      </c>
    </row>
    <row r="40" spans="1:41" s="17" customFormat="1" ht="13.9" customHeight="1" x14ac:dyDescent="0.25">
      <c r="A40" s="10" t="s">
        <v>80</v>
      </c>
      <c r="B40" s="95" t="s">
        <v>9</v>
      </c>
      <c r="C40" s="34">
        <v>7951.4738899999957</v>
      </c>
      <c r="D40" s="34">
        <v>-3179.5572219999935</v>
      </c>
      <c r="E40" s="34">
        <v>-676.35709200000611</v>
      </c>
      <c r="F40" s="34">
        <v>-1201.5402069999977</v>
      </c>
      <c r="G40" s="34">
        <v>-4714.9956730000013</v>
      </c>
      <c r="H40" s="34">
        <v>-1263.1827249999992</v>
      </c>
      <c r="I40" s="34">
        <v>903.63212499999941</v>
      </c>
      <c r="J40" s="34">
        <v>-1080.1943819999992</v>
      </c>
      <c r="K40" s="34">
        <v>12355.275279999998</v>
      </c>
      <c r="L40" s="34">
        <v>-698.16771000000244</v>
      </c>
      <c r="M40" s="34">
        <v>805.03260799999919</v>
      </c>
      <c r="N40" s="34">
        <v>473.82799600000362</v>
      </c>
      <c r="O40" s="34">
        <v>4395.2374169999994</v>
      </c>
      <c r="P40" s="34">
        <v>-445.44547500000044</v>
      </c>
      <c r="Q40" s="34">
        <v>3417.8168500000033</v>
      </c>
      <c r="R40" s="34">
        <v>-1032.3267439999981</v>
      </c>
      <c r="S40" s="34">
        <v>-376.1437610000068</v>
      </c>
      <c r="T40" s="34">
        <v>-880.98307299999556</v>
      </c>
      <c r="U40" s="34">
        <v>-2907.0208389999975</v>
      </c>
      <c r="V40" s="34">
        <v>4.9629769999925415</v>
      </c>
      <c r="W40" s="34">
        <v>6661.8239000000094</v>
      </c>
      <c r="X40" s="34">
        <v>-26719.146300000008</v>
      </c>
      <c r="Y40" s="34">
        <v>423.32030000000077</v>
      </c>
      <c r="Z40" s="34">
        <v>-13556.1149</v>
      </c>
      <c r="AA40" s="34">
        <v>-20.913399999999982</v>
      </c>
      <c r="AB40" s="34">
        <v>-44.705699999999922</v>
      </c>
      <c r="AC40" s="34">
        <v>-85.843500000000233</v>
      </c>
      <c r="AD40" s="34">
        <v>-100.81259999999975</v>
      </c>
      <c r="AE40" s="34">
        <v>248.0884999999995</v>
      </c>
      <c r="AF40" s="34">
        <v>-117.01919999999956</v>
      </c>
      <c r="AG40" s="34">
        <v>775.72390000000041</v>
      </c>
      <c r="AH40" s="34">
        <v>146.27520000000021</v>
      </c>
      <c r="AI40" s="34">
        <v>36.569200000000052</v>
      </c>
      <c r="AJ40" s="34">
        <v>36.56899999999996</v>
      </c>
      <c r="AK40" s="34">
        <v>-36.56760000000061</v>
      </c>
      <c r="AL40" s="34">
        <v>30.782600000000009</v>
      </c>
      <c r="AM40" s="34">
        <v>24.222599999999957</v>
      </c>
      <c r="AN40" s="34">
        <v>19.34060000000008</v>
      </c>
      <c r="AO40" s="34">
        <v>8.1770000000000209</v>
      </c>
    </row>
    <row r="41" spans="1:41" s="17" customFormat="1" ht="13.9" customHeight="1" x14ac:dyDescent="0.25">
      <c r="A41" s="10" t="s">
        <v>81</v>
      </c>
      <c r="B41" s="130" t="s">
        <v>25</v>
      </c>
      <c r="C41" s="34">
        <v>881.17093199999908</v>
      </c>
      <c r="D41" s="34">
        <v>-1267.3119599999982</v>
      </c>
      <c r="E41" s="34">
        <v>-671.06720000000132</v>
      </c>
      <c r="F41" s="34">
        <v>-383.47770900000023</v>
      </c>
      <c r="G41" s="34">
        <v>-5082.7663949999996</v>
      </c>
      <c r="H41" s="34">
        <v>-109.66515900000007</v>
      </c>
      <c r="I41" s="34">
        <v>83.809272999999891</v>
      </c>
      <c r="J41" s="34">
        <v>-147.86145800000025</v>
      </c>
      <c r="K41" s="34">
        <v>27.070858000000023</v>
      </c>
      <c r="L41" s="34">
        <v>-57.110005999999863</v>
      </c>
      <c r="M41" s="34">
        <v>52.637412000000147</v>
      </c>
      <c r="N41" s="34">
        <v>-1144.564398</v>
      </c>
      <c r="O41" s="34">
        <v>-42.920580000000022</v>
      </c>
      <c r="P41" s="34">
        <v>-42.488027999999758</v>
      </c>
      <c r="Q41" s="34">
        <v>66.610877999999957</v>
      </c>
      <c r="R41" s="34">
        <v>-359.09908000000007</v>
      </c>
      <c r="S41" s="34">
        <v>13.902797000000003</v>
      </c>
      <c r="T41" s="34">
        <v>-9.1270210000000489</v>
      </c>
      <c r="U41" s="34">
        <v>-47.694672999999938</v>
      </c>
      <c r="V41" s="34">
        <v>-28.689350999999931</v>
      </c>
      <c r="W41" s="34">
        <v>182.03729999999999</v>
      </c>
      <c r="X41" s="34">
        <v>-35.854300000000023</v>
      </c>
      <c r="Y41" s="34">
        <v>-364.15730000000008</v>
      </c>
      <c r="Z41" s="34">
        <v>-0.33429999999992788</v>
      </c>
      <c r="AA41" s="34">
        <v>-11.08899999999997</v>
      </c>
      <c r="AB41" s="34">
        <v>-22.854500000000087</v>
      </c>
      <c r="AC41" s="34">
        <v>-19.568100000000015</v>
      </c>
      <c r="AD41" s="34">
        <v>47.64260000000013</v>
      </c>
      <c r="AE41" s="34">
        <v>259.1573999999996</v>
      </c>
      <c r="AF41" s="34">
        <v>-117.01889999999958</v>
      </c>
      <c r="AG41" s="34">
        <v>1002.4491000000004</v>
      </c>
      <c r="AH41" s="34">
        <v>146.2748000000002</v>
      </c>
      <c r="AI41" s="34">
        <v>36.568800000000039</v>
      </c>
      <c r="AJ41" s="34">
        <v>36.56899999999996</v>
      </c>
      <c r="AK41" s="34">
        <v>-146.27380000000062</v>
      </c>
      <c r="AL41" s="34">
        <v>18.946800000000053</v>
      </c>
      <c r="AM41" s="34">
        <v>14.31059999999998</v>
      </c>
      <c r="AN41" s="34">
        <v>11.166400000000039</v>
      </c>
      <c r="AO41" s="34">
        <v>4.40300000000002</v>
      </c>
    </row>
    <row r="42" spans="1:41" s="17" customFormat="1" ht="13.9" customHeight="1" x14ac:dyDescent="0.25">
      <c r="A42" s="10" t="s">
        <v>82</v>
      </c>
      <c r="B42" s="130" t="s">
        <v>24</v>
      </c>
      <c r="C42" s="34">
        <v>7070.3029579999966</v>
      </c>
      <c r="D42" s="34">
        <v>-1912.2452619999954</v>
      </c>
      <c r="E42" s="34">
        <v>-5.2898920000047838</v>
      </c>
      <c r="F42" s="34">
        <v>-818.0624979999975</v>
      </c>
      <c r="G42" s="34">
        <v>367.77072199999816</v>
      </c>
      <c r="H42" s="34">
        <v>-1153.5175659999991</v>
      </c>
      <c r="I42" s="34">
        <v>819.82285199999956</v>
      </c>
      <c r="J42" s="34">
        <v>-932.33292399999902</v>
      </c>
      <c r="K42" s="34">
        <v>12328.204421999999</v>
      </c>
      <c r="L42" s="34">
        <v>-641.05770400000256</v>
      </c>
      <c r="M42" s="34">
        <v>752.39519599999903</v>
      </c>
      <c r="N42" s="34">
        <v>1618.3923940000036</v>
      </c>
      <c r="O42" s="34">
        <v>4438.1579969999993</v>
      </c>
      <c r="P42" s="34">
        <v>-402.95744700000068</v>
      </c>
      <c r="Q42" s="34">
        <v>3351.2059720000034</v>
      </c>
      <c r="R42" s="34">
        <v>-673.22766399999819</v>
      </c>
      <c r="S42" s="34">
        <v>-390.04655800000683</v>
      </c>
      <c r="T42" s="34">
        <v>-871.85605199999554</v>
      </c>
      <c r="U42" s="34">
        <v>-2859.3261659999976</v>
      </c>
      <c r="V42" s="34">
        <v>33.652327999992472</v>
      </c>
      <c r="W42" s="34">
        <v>6479.7866000000095</v>
      </c>
      <c r="X42" s="34">
        <v>-26683.292000000009</v>
      </c>
      <c r="Y42" s="34">
        <v>787.47760000000085</v>
      </c>
      <c r="Z42" s="34">
        <v>-13555.7806</v>
      </c>
      <c r="AA42" s="34">
        <v>-9.8244000000000113</v>
      </c>
      <c r="AB42" s="34">
        <v>-21.851199999999835</v>
      </c>
      <c r="AC42" s="34">
        <v>-66.275400000000218</v>
      </c>
      <c r="AD42" s="34">
        <v>-148.45519999999988</v>
      </c>
      <c r="AE42" s="34">
        <v>-11.068900000000095</v>
      </c>
      <c r="AF42" s="34">
        <v>-2.9999999998153726E-4</v>
      </c>
      <c r="AG42" s="34">
        <v>-226.72519999999997</v>
      </c>
      <c r="AH42" s="34">
        <v>3.9999999999906777E-4</v>
      </c>
      <c r="AI42" s="34">
        <v>4.0000000001327862E-4</v>
      </c>
      <c r="AJ42" s="34">
        <v>0</v>
      </c>
      <c r="AK42" s="34">
        <v>109.70620000000001</v>
      </c>
      <c r="AL42" s="34">
        <v>11.835799999999956</v>
      </c>
      <c r="AM42" s="34">
        <v>9.9119999999999777</v>
      </c>
      <c r="AN42" s="34">
        <v>8.1742000000000417</v>
      </c>
      <c r="AO42" s="34">
        <v>3.7740000000000009</v>
      </c>
    </row>
    <row r="43" spans="1:41" s="15" customFormat="1" ht="13.9" customHeight="1" x14ac:dyDescent="0.2">
      <c r="A43" s="10">
        <v>4.5</v>
      </c>
      <c r="B43" s="94" t="s">
        <v>60</v>
      </c>
      <c r="C43" s="34">
        <v>45833.172933000002</v>
      </c>
      <c r="D43" s="34">
        <v>-13126.451252999974</v>
      </c>
      <c r="E43" s="34">
        <v>-18956.717288000047</v>
      </c>
      <c r="F43" s="34">
        <v>16215.808560000029</v>
      </c>
      <c r="G43" s="34">
        <v>16536.769391999987</v>
      </c>
      <c r="H43" s="34">
        <v>-9034.6891790000082</v>
      </c>
      <c r="I43" s="34">
        <v>7451.9641960000108</v>
      </c>
      <c r="J43" s="34">
        <v>6376.1532309999939</v>
      </c>
      <c r="K43" s="34">
        <v>-1074.7142000000165</v>
      </c>
      <c r="L43" s="34">
        <v>-6801.7889680000089</v>
      </c>
      <c r="M43" s="34">
        <v>4311.1381500000234</v>
      </c>
      <c r="N43" s="34">
        <v>14690.517710999993</v>
      </c>
      <c r="O43" s="34">
        <v>-6871.096007999995</v>
      </c>
      <c r="P43" s="34">
        <v>-3046.7220289999705</v>
      </c>
      <c r="Q43" s="34">
        <v>13141.028961999995</v>
      </c>
      <c r="R43" s="34">
        <v>-4286.0984900000149</v>
      </c>
      <c r="S43" s="34">
        <v>-4007.150892000016</v>
      </c>
      <c r="T43" s="34">
        <v>-2438.5931480000081</v>
      </c>
      <c r="U43" s="34">
        <v>-18603.902011999966</v>
      </c>
      <c r="V43" s="34">
        <v>-853.70066000000566</v>
      </c>
      <c r="W43" s="34">
        <v>26606.247300000017</v>
      </c>
      <c r="X43" s="34">
        <v>-6686.79990000003</v>
      </c>
      <c r="Y43" s="34">
        <v>13365.592399999992</v>
      </c>
      <c r="Z43" s="34">
        <v>11105.542400000002</v>
      </c>
      <c r="AA43" s="34">
        <v>-7141.7443999999832</v>
      </c>
      <c r="AB43" s="34">
        <v>-3966.237599999984</v>
      </c>
      <c r="AC43" s="34">
        <v>1252.2716000000012</v>
      </c>
      <c r="AD43" s="34">
        <v>10680.405199999988</v>
      </c>
      <c r="AE43" s="34">
        <v>-4031.2203000000286</v>
      </c>
      <c r="AF43" s="34">
        <v>-66525.643899999966</v>
      </c>
      <c r="AG43" s="34">
        <v>17944.273000000045</v>
      </c>
      <c r="AH43" s="34">
        <v>-86594.444600000032</v>
      </c>
      <c r="AI43" s="34">
        <v>-7935.3870000000088</v>
      </c>
      <c r="AJ43" s="34">
        <v>-1462.7429999999595</v>
      </c>
      <c r="AK43" s="34">
        <v>-6984.6029999999937</v>
      </c>
      <c r="AL43" s="34">
        <v>6581.2639999999319</v>
      </c>
      <c r="AM43" s="34">
        <v>5777.3419999999669</v>
      </c>
      <c r="AN43" s="34">
        <v>8341.8874000000269</v>
      </c>
      <c r="AO43" s="34">
        <v>11194.011200000019</v>
      </c>
    </row>
    <row r="44" spans="1:41" s="17" customFormat="1" ht="13.9" customHeight="1" x14ac:dyDescent="0.25">
      <c r="A44" s="10" t="s">
        <v>83</v>
      </c>
      <c r="B44" s="95" t="s">
        <v>17</v>
      </c>
      <c r="C44" s="34">
        <v>45833.172933000002</v>
      </c>
      <c r="D44" s="34">
        <v>-13126.451252999974</v>
      </c>
      <c r="E44" s="34">
        <v>-18956.717288000047</v>
      </c>
      <c r="F44" s="34">
        <v>16215.808560000029</v>
      </c>
      <c r="G44" s="34">
        <v>16536.769391999987</v>
      </c>
      <c r="H44" s="34">
        <v>-9034.6891790000082</v>
      </c>
      <c r="I44" s="34">
        <v>7451.9641960000108</v>
      </c>
      <c r="J44" s="34">
        <v>6376.1532309999939</v>
      </c>
      <c r="K44" s="34">
        <v>-1074.7142000000165</v>
      </c>
      <c r="L44" s="34">
        <v>-6801.7889680000089</v>
      </c>
      <c r="M44" s="34">
        <v>4311.1381500000234</v>
      </c>
      <c r="N44" s="34">
        <v>14690.517710999993</v>
      </c>
      <c r="O44" s="34">
        <v>-6871.096007999995</v>
      </c>
      <c r="P44" s="34">
        <v>-3046.7220289999705</v>
      </c>
      <c r="Q44" s="34">
        <v>13141.028961999995</v>
      </c>
      <c r="R44" s="34">
        <v>-4286.0984900000149</v>
      </c>
      <c r="S44" s="34">
        <v>-4007.150892000016</v>
      </c>
      <c r="T44" s="34">
        <v>-2438.5931480000081</v>
      </c>
      <c r="U44" s="34">
        <v>-18603.902011999966</v>
      </c>
      <c r="V44" s="34">
        <v>-853.70066000000566</v>
      </c>
      <c r="W44" s="34">
        <v>26606.247300000017</v>
      </c>
      <c r="X44" s="34">
        <v>-6686.79990000003</v>
      </c>
      <c r="Y44" s="34">
        <v>13365.592399999992</v>
      </c>
      <c r="Z44" s="34">
        <v>11105.542400000002</v>
      </c>
      <c r="AA44" s="34">
        <v>-7141.7443999999832</v>
      </c>
      <c r="AB44" s="34">
        <v>-3966.237599999984</v>
      </c>
      <c r="AC44" s="34">
        <v>1252.2716000000012</v>
      </c>
      <c r="AD44" s="34">
        <v>10680.405199999988</v>
      </c>
      <c r="AE44" s="34">
        <v>-4031.2203000000286</v>
      </c>
      <c r="AF44" s="34">
        <v>-66525.643899999966</v>
      </c>
      <c r="AG44" s="34">
        <v>17944.273000000045</v>
      </c>
      <c r="AH44" s="34">
        <v>-86594.444600000032</v>
      </c>
      <c r="AI44" s="34">
        <v>-7935.3870000000088</v>
      </c>
      <c r="AJ44" s="34">
        <v>-1462.7429999999595</v>
      </c>
      <c r="AK44" s="34">
        <v>-6984.6029999999937</v>
      </c>
      <c r="AL44" s="34">
        <v>6581.2639999999319</v>
      </c>
      <c r="AM44" s="34">
        <v>5777.3419999999669</v>
      </c>
      <c r="AN44" s="34">
        <v>8341.8874000000269</v>
      </c>
      <c r="AO44" s="34">
        <v>11194.011200000019</v>
      </c>
    </row>
    <row r="45" spans="1:41" s="17" customFormat="1" ht="13.9" customHeight="1" x14ac:dyDescent="0.25">
      <c r="A45" s="10" t="s">
        <v>84</v>
      </c>
      <c r="B45" s="133" t="s">
        <v>47</v>
      </c>
      <c r="C45" s="34">
        <v>45108.908433000004</v>
      </c>
      <c r="D45" s="34">
        <v>-12939.959718999973</v>
      </c>
      <c r="E45" s="34">
        <v>-18976.599806000046</v>
      </c>
      <c r="F45" s="34">
        <v>15965.816504000028</v>
      </c>
      <c r="G45" s="34">
        <v>16227.980663999988</v>
      </c>
      <c r="H45" s="34">
        <v>-8896.5844930000076</v>
      </c>
      <c r="I45" s="34">
        <v>7345.175862000011</v>
      </c>
      <c r="J45" s="34">
        <v>6290.6888409999938</v>
      </c>
      <c r="K45" s="34">
        <v>-1076.6930500000162</v>
      </c>
      <c r="L45" s="34">
        <v>-6711.7805020000087</v>
      </c>
      <c r="M45" s="34">
        <v>4249.0168980000235</v>
      </c>
      <c r="N45" s="34">
        <v>14469.421263999993</v>
      </c>
      <c r="O45" s="34">
        <v>-6735.1486179999947</v>
      </c>
      <c r="P45" s="34">
        <v>-2969.9611999999706</v>
      </c>
      <c r="Q45" s="34">
        <v>12827.275117999994</v>
      </c>
      <c r="R45" s="34">
        <v>-4198.8851440000144</v>
      </c>
      <c r="S45" s="34">
        <v>-3946.7818240000161</v>
      </c>
      <c r="T45" s="34">
        <v>-2338.5350560000079</v>
      </c>
      <c r="U45" s="34">
        <v>-18314.426218999964</v>
      </c>
      <c r="V45" s="34">
        <v>-829.02484500000537</v>
      </c>
      <c r="W45" s="34">
        <v>26184.376700000015</v>
      </c>
      <c r="X45" s="34">
        <v>-6586.1289000000297</v>
      </c>
      <c r="Y45" s="34">
        <v>13152.859299999993</v>
      </c>
      <c r="Z45" s="34">
        <v>11052.349500000002</v>
      </c>
      <c r="AA45" s="34">
        <v>-7044.5079999999834</v>
      </c>
      <c r="AB45" s="34">
        <v>-3912.3666999999841</v>
      </c>
      <c r="AC45" s="34">
        <v>1321.5573000000013</v>
      </c>
      <c r="AD45" s="34">
        <v>10652.648799999988</v>
      </c>
      <c r="AE45" s="34">
        <v>-4197.6403000000282</v>
      </c>
      <c r="AF45" s="34">
        <v>-66467.132899999968</v>
      </c>
      <c r="AG45" s="34">
        <v>17831.972600000045</v>
      </c>
      <c r="AH45" s="34">
        <v>-86631.012800000026</v>
      </c>
      <c r="AI45" s="34">
        <v>-7935.3866000000089</v>
      </c>
      <c r="AJ45" s="34">
        <v>-1462.7435999999598</v>
      </c>
      <c r="AK45" s="34">
        <v>-6948.0345999999936</v>
      </c>
      <c r="AL45" s="34">
        <v>6475.2441999999319</v>
      </c>
      <c r="AM45" s="34">
        <v>5759.5689999999668</v>
      </c>
      <c r="AN45" s="34">
        <v>8321.5698000000266</v>
      </c>
      <c r="AO45" s="34">
        <v>11122.644400000019</v>
      </c>
    </row>
    <row r="46" spans="1:41" s="17" customFormat="1" ht="13.9" customHeight="1" x14ac:dyDescent="0.25">
      <c r="A46" s="10" t="s">
        <v>85</v>
      </c>
      <c r="B46" s="130" t="s">
        <v>24</v>
      </c>
      <c r="C46" s="34">
        <v>724.26450000000011</v>
      </c>
      <c r="D46" s="34">
        <v>-186.49153399999989</v>
      </c>
      <c r="E46" s="34">
        <v>19.882517999999436</v>
      </c>
      <c r="F46" s="34">
        <v>249.99205600000016</v>
      </c>
      <c r="G46" s="34">
        <v>308.78872800000033</v>
      </c>
      <c r="H46" s="34">
        <v>-138.10468600000019</v>
      </c>
      <c r="I46" s="34">
        <v>106.78833399999991</v>
      </c>
      <c r="J46" s="34">
        <v>85.464389999999923</v>
      </c>
      <c r="K46" s="34">
        <v>1.9788499999997384</v>
      </c>
      <c r="L46" s="34">
        <v>-90.008465999999871</v>
      </c>
      <c r="M46" s="34">
        <v>62.121251999999856</v>
      </c>
      <c r="N46" s="34">
        <v>221.09644700000035</v>
      </c>
      <c r="O46" s="34">
        <v>-135.94739000000018</v>
      </c>
      <c r="P46" s="34">
        <v>-76.760828999999603</v>
      </c>
      <c r="Q46" s="34">
        <v>313.75384400000013</v>
      </c>
      <c r="R46" s="34">
        <v>-87.213346000000399</v>
      </c>
      <c r="S46" s="34">
        <v>-60.369067999999984</v>
      </c>
      <c r="T46" s="34">
        <v>-100.05809200000016</v>
      </c>
      <c r="U46" s="34">
        <v>-289.47579299999973</v>
      </c>
      <c r="V46" s="34">
        <v>-24.675815000000284</v>
      </c>
      <c r="W46" s="34">
        <v>421.87060000000054</v>
      </c>
      <c r="X46" s="34">
        <v>-100.67100000000028</v>
      </c>
      <c r="Y46" s="34">
        <v>212.73309999999964</v>
      </c>
      <c r="Z46" s="34">
        <v>53.192900000000236</v>
      </c>
      <c r="AA46" s="34">
        <v>-97.236400000000117</v>
      </c>
      <c r="AB46" s="34">
        <v>-53.870899999999665</v>
      </c>
      <c r="AC46" s="34">
        <v>-69.285700000000134</v>
      </c>
      <c r="AD46" s="34">
        <v>27.756400000000156</v>
      </c>
      <c r="AE46" s="34">
        <v>166.41999999999979</v>
      </c>
      <c r="AF46" s="34">
        <v>-58.511000000000422</v>
      </c>
      <c r="AG46" s="34">
        <v>112.30040000000005</v>
      </c>
      <c r="AH46" s="34">
        <v>36.56819999999999</v>
      </c>
      <c r="AI46" s="34">
        <v>-3.9999999999906777E-4</v>
      </c>
      <c r="AJ46" s="34">
        <v>6.0000000030413503E-4</v>
      </c>
      <c r="AK46" s="34">
        <v>-36.56839999999994</v>
      </c>
      <c r="AL46" s="34">
        <v>106.0197999999998</v>
      </c>
      <c r="AM46" s="34">
        <v>17.772999999999826</v>
      </c>
      <c r="AN46" s="34">
        <v>20.317600000000198</v>
      </c>
      <c r="AO46" s="34">
        <v>71.36680000000004</v>
      </c>
    </row>
    <row r="47" spans="1:41" s="173" customFormat="1" ht="13.9" customHeight="1" x14ac:dyDescent="0.2">
      <c r="A47" s="172">
        <v>4.5999999999999996</v>
      </c>
      <c r="B47" s="93" t="s">
        <v>178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1698.8031999999998</v>
      </c>
      <c r="AF47" s="34">
        <v>5.0000000011962697E-4</v>
      </c>
      <c r="AG47" s="34">
        <v>14.86270000000016</v>
      </c>
      <c r="AH47" s="34">
        <v>-36.568199999999706</v>
      </c>
      <c r="AI47" s="34">
        <v>-1.999999996655788E-4</v>
      </c>
      <c r="AJ47" s="34">
        <v>6.0000000051729785E-4</v>
      </c>
      <c r="AK47" s="34">
        <v>7.9999999967128588E-4</v>
      </c>
      <c r="AL47" s="34">
        <v>0.63079999999963832</v>
      </c>
      <c r="AM47" s="34">
        <v>13.998600000000316</v>
      </c>
      <c r="AN47" s="34">
        <v>20.143800000000255</v>
      </c>
      <c r="AO47" s="34">
        <v>-64.364399999999875</v>
      </c>
    </row>
    <row r="48" spans="1:41" s="173" customFormat="1" ht="13.9" customHeight="1" x14ac:dyDescent="0.2">
      <c r="A48" s="172"/>
      <c r="B48" s="93" t="s">
        <v>179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29.254700000000007</v>
      </c>
      <c r="AF48" s="34">
        <v>9.9999999992661515E-5</v>
      </c>
      <c r="AG48" s="34">
        <v>14.627800000000008</v>
      </c>
      <c r="AH48" s="34">
        <v>0</v>
      </c>
      <c r="AI48" s="34">
        <v>2.0000000000663931E-4</v>
      </c>
      <c r="AJ48" s="34">
        <v>3.9999999999906777E-4</v>
      </c>
      <c r="AK48" s="34">
        <v>3.9999999999906777E-4</v>
      </c>
      <c r="AL48" s="34">
        <v>1.4137999999999948</v>
      </c>
      <c r="AM48" s="34">
        <v>1.2389999999999972</v>
      </c>
      <c r="AN48" s="34">
        <v>1.3160000000000025</v>
      </c>
      <c r="AO48" s="34">
        <v>-40.265199999999993</v>
      </c>
    </row>
    <row r="49" spans="1:41" s="173" customFormat="1" ht="13.9" customHeight="1" x14ac:dyDescent="0.2">
      <c r="A49" s="172"/>
      <c r="B49" s="93" t="s">
        <v>196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29.254700000000007</v>
      </c>
      <c r="AF49" s="34">
        <v>9.9999999992661515E-5</v>
      </c>
      <c r="AG49" s="34">
        <v>14.627800000000008</v>
      </c>
      <c r="AH49" s="34">
        <v>0</v>
      </c>
      <c r="AI49" s="34">
        <v>2.0000000000663931E-4</v>
      </c>
      <c r="AJ49" s="34">
        <v>3.9999999999906777E-4</v>
      </c>
      <c r="AK49" s="34">
        <v>3.9999999999906777E-4</v>
      </c>
      <c r="AL49" s="34">
        <v>1.4137999999999948</v>
      </c>
      <c r="AM49" s="34">
        <v>1.2389999999999972</v>
      </c>
      <c r="AN49" s="34">
        <v>1.3160000000000025</v>
      </c>
      <c r="AO49" s="34">
        <v>-40.265199999999993</v>
      </c>
    </row>
    <row r="50" spans="1:41" s="173" customFormat="1" ht="13.9" customHeight="1" x14ac:dyDescent="0.2">
      <c r="A50" s="172"/>
      <c r="B50" s="93" t="s">
        <v>197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</row>
    <row r="51" spans="1:41" s="173" customFormat="1" ht="13.9" customHeight="1" x14ac:dyDescent="0.2">
      <c r="A51" s="172"/>
      <c r="B51" s="93" t="s">
        <v>180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1669.5484999999999</v>
      </c>
      <c r="AF51" s="34">
        <v>4.0000000012696546E-4</v>
      </c>
      <c r="AG51" s="34">
        <v>0.23490000000015243</v>
      </c>
      <c r="AH51" s="34">
        <v>-36.568199999999706</v>
      </c>
      <c r="AI51" s="34">
        <v>-3.9999999967221811E-4</v>
      </c>
      <c r="AJ51" s="34">
        <v>2.0000000051823008E-4</v>
      </c>
      <c r="AK51" s="34">
        <v>3.9999999967221811E-4</v>
      </c>
      <c r="AL51" s="34">
        <v>-0.78300000000035652</v>
      </c>
      <c r="AM51" s="34">
        <v>12.759600000000319</v>
      </c>
      <c r="AN51" s="34">
        <v>18.827800000000252</v>
      </c>
      <c r="AO51" s="34">
        <v>-24.099199999999882</v>
      </c>
    </row>
    <row r="52" spans="1:41" s="173" customFormat="1" ht="13.9" customHeight="1" x14ac:dyDescent="0.2">
      <c r="A52" s="172"/>
      <c r="B52" s="93" t="s">
        <v>196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1669.5484999999999</v>
      </c>
      <c r="AF52" s="34">
        <v>4.0000000012696546E-4</v>
      </c>
      <c r="AG52" s="34">
        <v>0.23490000000015243</v>
      </c>
      <c r="AH52" s="34">
        <v>-36.568199999999706</v>
      </c>
      <c r="AI52" s="34">
        <v>-3.9999999967221811E-4</v>
      </c>
      <c r="AJ52" s="34">
        <v>2.0000000051823008E-4</v>
      </c>
      <c r="AK52" s="34">
        <v>3.9999999967221811E-4</v>
      </c>
      <c r="AL52" s="34">
        <v>-0.78300000000035652</v>
      </c>
      <c r="AM52" s="34">
        <v>12.759600000000319</v>
      </c>
      <c r="AN52" s="34">
        <v>18.827800000000252</v>
      </c>
      <c r="AO52" s="34">
        <v>-24.099199999999882</v>
      </c>
    </row>
    <row r="53" spans="1:41" s="173" customFormat="1" ht="13.9" customHeight="1" x14ac:dyDescent="0.2">
      <c r="A53" s="172"/>
      <c r="B53" s="93" t="s">
        <v>197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</row>
    <row r="54" spans="1:41" s="174" customFormat="1" ht="13.9" customHeight="1" x14ac:dyDescent="0.25">
      <c r="A54" s="172" t="s">
        <v>113</v>
      </c>
      <c r="B54" s="93" t="s">
        <v>181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</row>
    <row r="55" spans="1:41" s="174" customFormat="1" ht="13.9" customHeight="1" x14ac:dyDescent="0.25">
      <c r="A55" s="172" t="s">
        <v>129</v>
      </c>
      <c r="B55" s="187" t="s">
        <v>196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</row>
    <row r="56" spans="1:41" s="174" customFormat="1" ht="13.9" customHeight="1" x14ac:dyDescent="0.25">
      <c r="A56" s="172" t="s">
        <v>114</v>
      </c>
      <c r="B56" s="93" t="s">
        <v>197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</row>
    <row r="57" spans="1:41" s="15" customFormat="1" ht="13.9" customHeight="1" x14ac:dyDescent="0.2">
      <c r="A57" s="10">
        <v>5</v>
      </c>
      <c r="B57" s="44" t="s">
        <v>6</v>
      </c>
      <c r="C57" s="34">
        <v>48584.294901999987</v>
      </c>
      <c r="D57" s="34">
        <v>-22594.239737999967</v>
      </c>
      <c r="E57" s="34">
        <v>4000.6845439999402</v>
      </c>
      <c r="F57" s="34">
        <v>28736.462044000004</v>
      </c>
      <c r="G57" s="34">
        <v>36019.103332000035</v>
      </c>
      <c r="H57" s="34">
        <v>-16885.872794000017</v>
      </c>
      <c r="I57" s="34">
        <v>15327.008093000002</v>
      </c>
      <c r="J57" s="34">
        <v>8883.2007310000045</v>
      </c>
      <c r="K57" s="34">
        <v>1239.9116719999543</v>
      </c>
      <c r="L57" s="34">
        <v>-9156.9959599999929</v>
      </c>
      <c r="M57" s="34">
        <v>12071.734798000029</v>
      </c>
      <c r="N57" s="34">
        <v>30523.312434999985</v>
      </c>
      <c r="O57" s="34">
        <v>-22607.062751000019</v>
      </c>
      <c r="P57" s="34">
        <v>-13321.746395999948</v>
      </c>
      <c r="Q57" s="34">
        <v>34469.229896000004</v>
      </c>
      <c r="R57" s="34">
        <v>-10432.025675999983</v>
      </c>
      <c r="S57" s="34">
        <v>-8892.3882350000677</v>
      </c>
      <c r="T57" s="34">
        <v>-19671.971146999982</v>
      </c>
      <c r="U57" s="34">
        <v>-47205.342564999984</v>
      </c>
      <c r="V57" s="34">
        <v>-6570.7701330000145</v>
      </c>
      <c r="W57" s="34">
        <v>121324.02060000006</v>
      </c>
      <c r="X57" s="34">
        <v>-29868.362000000103</v>
      </c>
      <c r="Y57" s="34">
        <v>52459.210399999989</v>
      </c>
      <c r="Z57" s="34">
        <v>3261.7454000000703</v>
      </c>
      <c r="AA57" s="34">
        <v>-24988.302800000027</v>
      </c>
      <c r="AB57" s="34">
        <v>-18198.049599999962</v>
      </c>
      <c r="AC57" s="34">
        <v>-20166.147399999969</v>
      </c>
      <c r="AD57" s="34">
        <v>16781.634200000051</v>
      </c>
      <c r="AE57" s="34">
        <v>54830.720999999845</v>
      </c>
      <c r="AF57" s="34">
        <v>-8717.9603999999563</v>
      </c>
      <c r="AG57" s="34">
        <v>154349.00340000019</v>
      </c>
      <c r="AH57" s="34">
        <v>18723.122199999918</v>
      </c>
      <c r="AI57" s="34">
        <v>10092.932800000119</v>
      </c>
      <c r="AJ57" s="34">
        <v>-3729.9970000000558</v>
      </c>
      <c r="AK57" s="34">
        <v>841.0776000000551</v>
      </c>
      <c r="AL57" s="34">
        <v>72031.358199999886</v>
      </c>
      <c r="AM57" s="34">
        <v>51452.51879999978</v>
      </c>
      <c r="AN57" s="34">
        <v>57390.579200000167</v>
      </c>
      <c r="AO57" s="34">
        <v>44134.031800000077</v>
      </c>
    </row>
    <row r="58" spans="1:41" s="17" customFormat="1" ht="13.9" customHeight="1" x14ac:dyDescent="0.25">
      <c r="A58" s="10">
        <v>5.0999999999999996</v>
      </c>
      <c r="B58" s="45" t="s">
        <v>48</v>
      </c>
      <c r="C58" s="34">
        <v>6897.1268589999991</v>
      </c>
      <c r="D58" s="34">
        <v>-2400.8306689999986</v>
      </c>
      <c r="E58" s="34">
        <v>-273.08914600000026</v>
      </c>
      <c r="F58" s="34">
        <v>920.79608399999893</v>
      </c>
      <c r="G58" s="34">
        <v>6129.8803960000032</v>
      </c>
      <c r="H58" s="34">
        <v>310.35877199999777</v>
      </c>
      <c r="I58" s="34">
        <v>1851.6249349999994</v>
      </c>
      <c r="J58" s="34">
        <v>-2496.5835109999994</v>
      </c>
      <c r="K58" s="34">
        <v>2063.8279820000002</v>
      </c>
      <c r="L58" s="34">
        <v>-999.87832000000321</v>
      </c>
      <c r="M58" s="34">
        <v>1327.9844260000027</v>
      </c>
      <c r="N58" s="34">
        <v>1790.6102789999991</v>
      </c>
      <c r="O58" s="34">
        <v>-805.46186900000043</v>
      </c>
      <c r="P58" s="34">
        <v>-1729.6241139999984</v>
      </c>
      <c r="Q58" s="34">
        <v>721.24813600000198</v>
      </c>
      <c r="R58" s="34">
        <v>1171.9377719999984</v>
      </c>
      <c r="S58" s="34">
        <v>213.68012699999969</v>
      </c>
      <c r="T58" s="34">
        <v>929.03683699999965</v>
      </c>
      <c r="U58" s="34">
        <v>-597.88968099999636</v>
      </c>
      <c r="V58" s="34">
        <v>-176.17301100000509</v>
      </c>
      <c r="W58" s="34">
        <v>7827.1572000000042</v>
      </c>
      <c r="X58" s="34">
        <v>1297.0349999999989</v>
      </c>
      <c r="Y58" s="34">
        <v>5141.8810000000003</v>
      </c>
      <c r="Z58" s="34">
        <v>-94.651600000001395</v>
      </c>
      <c r="AA58" s="34">
        <v>-5189.3549999999996</v>
      </c>
      <c r="AB58" s="34">
        <v>890.29580000000135</v>
      </c>
      <c r="AC58" s="34">
        <v>-1593.8272000000024</v>
      </c>
      <c r="AD58" s="34">
        <v>2474.8156000000045</v>
      </c>
      <c r="AE58" s="34">
        <v>6239.2277999999933</v>
      </c>
      <c r="AF58" s="34">
        <v>-2545.1765000000005</v>
      </c>
      <c r="AG58" s="34">
        <v>6041.1011000000108</v>
      </c>
      <c r="AH58" s="34">
        <v>4936.7610000000004</v>
      </c>
      <c r="AI58" s="34">
        <v>5156.172599999999</v>
      </c>
      <c r="AJ58" s="34">
        <v>-1864.9985999999972</v>
      </c>
      <c r="AK58" s="34">
        <v>-1097.0580000000009</v>
      </c>
      <c r="AL58" s="34">
        <v>8906.3625999999931</v>
      </c>
      <c r="AM58" s="34">
        <v>6896.3075999999901</v>
      </c>
      <c r="AN58" s="34">
        <v>6131.9166000000077</v>
      </c>
      <c r="AO58" s="34">
        <v>13858.471200000007</v>
      </c>
    </row>
    <row r="59" spans="1:41" s="17" customFormat="1" ht="13.9" customHeight="1" x14ac:dyDescent="0.25">
      <c r="A59" s="10" t="s">
        <v>86</v>
      </c>
      <c r="B59" s="46" t="s">
        <v>49</v>
      </c>
      <c r="C59" s="34">
        <v>6897.1268589999991</v>
      </c>
      <c r="D59" s="34">
        <v>-2400.1787429999986</v>
      </c>
      <c r="E59" s="34">
        <v>-247.39280800000051</v>
      </c>
      <c r="F59" s="34">
        <v>834.05344799999875</v>
      </c>
      <c r="G59" s="34">
        <v>5348.826984000003</v>
      </c>
      <c r="H59" s="34">
        <v>343.56269699999757</v>
      </c>
      <c r="I59" s="34">
        <v>1800.9796019999994</v>
      </c>
      <c r="J59" s="34">
        <v>-2374.2457869999994</v>
      </c>
      <c r="K59" s="34">
        <v>1965.6238400000002</v>
      </c>
      <c r="L59" s="34">
        <v>-960.41044000000329</v>
      </c>
      <c r="M59" s="34">
        <v>1259.7813960000026</v>
      </c>
      <c r="N59" s="34">
        <v>1723.809111999999</v>
      </c>
      <c r="O59" s="34">
        <v>-851.88394200000039</v>
      </c>
      <c r="P59" s="34">
        <v>-1729.6241139999984</v>
      </c>
      <c r="Q59" s="34">
        <v>721.24813600000198</v>
      </c>
      <c r="R59" s="34">
        <v>1171.9377719999984</v>
      </c>
      <c r="S59" s="34">
        <v>213.68012699999969</v>
      </c>
      <c r="T59" s="34">
        <v>929.03683699999965</v>
      </c>
      <c r="U59" s="34">
        <v>-597.88968099999636</v>
      </c>
      <c r="V59" s="34">
        <v>-159.68141100000503</v>
      </c>
      <c r="W59" s="34">
        <v>7604.0496000000039</v>
      </c>
      <c r="X59" s="34">
        <v>1266.2531999999992</v>
      </c>
      <c r="Y59" s="34">
        <v>4979.9130000000005</v>
      </c>
      <c r="Z59" s="34">
        <v>-92.707600000001548</v>
      </c>
      <c r="AA59" s="34">
        <v>-4872.9691999999995</v>
      </c>
      <c r="AB59" s="34">
        <v>849.38100000000122</v>
      </c>
      <c r="AC59" s="34">
        <v>-1477.0434000000023</v>
      </c>
      <c r="AD59" s="34">
        <v>2274.1764000000039</v>
      </c>
      <c r="AE59" s="34">
        <v>5707.1024999999936</v>
      </c>
      <c r="AF59" s="34">
        <v>-2311.1373000000003</v>
      </c>
      <c r="AG59" s="34">
        <v>5514.5160000000105</v>
      </c>
      <c r="AH59" s="34">
        <v>4497.9377999999997</v>
      </c>
      <c r="AI59" s="34">
        <v>4717.3493999999992</v>
      </c>
      <c r="AJ59" s="34">
        <v>-1718.7241999999969</v>
      </c>
      <c r="AK59" s="34">
        <v>-987.35220000000118</v>
      </c>
      <c r="AL59" s="34">
        <v>8137.2807999999932</v>
      </c>
      <c r="AM59" s="34">
        <v>6271.588199999991</v>
      </c>
      <c r="AN59" s="34">
        <v>5628.3828000000067</v>
      </c>
      <c r="AO59" s="34">
        <v>12514.883400000006</v>
      </c>
    </row>
    <row r="60" spans="1:41" s="17" customFormat="1" ht="13.9" customHeight="1" x14ac:dyDescent="0.25">
      <c r="A60" s="10" t="s">
        <v>87</v>
      </c>
      <c r="B60" s="46" t="s">
        <v>50</v>
      </c>
      <c r="C60" s="34">
        <v>0</v>
      </c>
      <c r="D60" s="34">
        <v>-0.65192599999999601</v>
      </c>
      <c r="E60" s="34">
        <v>-25.696337999999741</v>
      </c>
      <c r="F60" s="34">
        <v>86.742636000000175</v>
      </c>
      <c r="G60" s="34">
        <v>781.05341199999987</v>
      </c>
      <c r="H60" s="34">
        <v>-33.203924999999799</v>
      </c>
      <c r="I60" s="34">
        <v>50.645332999999894</v>
      </c>
      <c r="J60" s="34">
        <v>-122.33772400000001</v>
      </c>
      <c r="K60" s="34">
        <v>98.204141999999877</v>
      </c>
      <c r="L60" s="34">
        <v>-39.467879999999923</v>
      </c>
      <c r="M60" s="34">
        <v>68.203030000000069</v>
      </c>
      <c r="N60" s="34">
        <v>66.801166999999964</v>
      </c>
      <c r="O60" s="34">
        <v>46.422072999999955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-16.491600000000062</v>
      </c>
      <c r="W60" s="34">
        <v>223.1076000000001</v>
      </c>
      <c r="X60" s="34">
        <v>30.781799999999862</v>
      </c>
      <c r="Y60" s="34">
        <v>161.96800000000007</v>
      </c>
      <c r="Z60" s="34">
        <v>-1.9439999999998463</v>
      </c>
      <c r="AA60" s="34">
        <v>-316.38580000000002</v>
      </c>
      <c r="AB60" s="34">
        <v>40.914800000000099</v>
      </c>
      <c r="AC60" s="34">
        <v>-116.78380000000016</v>
      </c>
      <c r="AD60" s="34">
        <v>200.63920000000041</v>
      </c>
      <c r="AE60" s="34">
        <v>532.1252999999997</v>
      </c>
      <c r="AF60" s="34">
        <v>-234.03920000000016</v>
      </c>
      <c r="AG60" s="34">
        <v>526.58510000000024</v>
      </c>
      <c r="AH60" s="34">
        <v>438.82320000000072</v>
      </c>
      <c r="AI60" s="34">
        <v>438.82319999999982</v>
      </c>
      <c r="AJ60" s="34">
        <v>-146.27440000000024</v>
      </c>
      <c r="AK60" s="34">
        <v>-109.70579999999973</v>
      </c>
      <c r="AL60" s="34">
        <v>769.08179999999902</v>
      </c>
      <c r="AM60" s="34">
        <v>624.71939999999904</v>
      </c>
      <c r="AN60" s="34">
        <v>503.53380000000107</v>
      </c>
      <c r="AO60" s="34">
        <v>1343.5878000000016</v>
      </c>
    </row>
    <row r="61" spans="1:41" s="17" customFormat="1" ht="13.9" customHeight="1" x14ac:dyDescent="0.25">
      <c r="A61" s="10">
        <v>5.2</v>
      </c>
      <c r="B61" s="45" t="s">
        <v>51</v>
      </c>
      <c r="C61" s="34">
        <v>-2.8384739999999766</v>
      </c>
      <c r="D61" s="34">
        <v>-4.1686020000000745</v>
      </c>
      <c r="E61" s="34">
        <v>-2.9048839999999956</v>
      </c>
      <c r="F61" s="34">
        <v>-8.534261000000086</v>
      </c>
      <c r="G61" s="34">
        <v>-17.791946999999851</v>
      </c>
      <c r="H61" s="34">
        <v>22.690824999997858</v>
      </c>
      <c r="I61" s="34">
        <v>2277.5304539999997</v>
      </c>
      <c r="J61" s="34">
        <v>725.79969699999788</v>
      </c>
      <c r="K61" s="34">
        <v>97.325551999991148</v>
      </c>
      <c r="L61" s="34">
        <v>-669.3555199999937</v>
      </c>
      <c r="M61" s="34">
        <v>2234.8330940000033</v>
      </c>
      <c r="N61" s="34">
        <v>4016.4698599999974</v>
      </c>
      <c r="O61" s="34">
        <v>-1855.2964589999938</v>
      </c>
      <c r="P61" s="34">
        <v>-1707.5993689999996</v>
      </c>
      <c r="Q61" s="34">
        <v>1222.7786240000005</v>
      </c>
      <c r="R61" s="34">
        <v>-195.85775799999919</v>
      </c>
      <c r="S61" s="34">
        <v>-63.724526000000054</v>
      </c>
      <c r="T61" s="34">
        <v>-43.684237999999951</v>
      </c>
      <c r="U61" s="34">
        <v>-93.656584000000009</v>
      </c>
      <c r="V61" s="34">
        <v>-15.16570799999991</v>
      </c>
      <c r="W61" s="34">
        <v>45.026500000000112</v>
      </c>
      <c r="X61" s="34">
        <v>-38.251300000000185</v>
      </c>
      <c r="Y61" s="34">
        <v>47.616200000000106</v>
      </c>
      <c r="Z61" s="34">
        <v>27.148600000000187</v>
      </c>
      <c r="AA61" s="34">
        <v>-26.408800000000184</v>
      </c>
      <c r="AB61" s="34">
        <v>-25.782899999999927</v>
      </c>
      <c r="AC61" s="34">
        <v>-715.84029999998893</v>
      </c>
      <c r="AD61" s="34">
        <v>605.41279999999824</v>
      </c>
      <c r="AE61" s="34">
        <v>-345.63509999999951</v>
      </c>
      <c r="AF61" s="34">
        <v>-1667.5288000000037</v>
      </c>
      <c r="AG61" s="34">
        <v>10941.289100000002</v>
      </c>
      <c r="AH61" s="34">
        <v>2120.9788000000026</v>
      </c>
      <c r="AI61" s="34">
        <v>914.21560000000318</v>
      </c>
      <c r="AJ61" s="34">
        <v>-1353.0384000000013</v>
      </c>
      <c r="AK61" s="34">
        <v>-329.11680000000342</v>
      </c>
      <c r="AL61" s="34">
        <v>974.17139999999563</v>
      </c>
      <c r="AM61" s="34">
        <v>612.7975999999835</v>
      </c>
      <c r="AN61" s="34">
        <v>1499.7886000000144</v>
      </c>
      <c r="AO61" s="34">
        <v>821.72560000000431</v>
      </c>
    </row>
    <row r="62" spans="1:41" s="17" customFormat="1" ht="13.9" customHeight="1" x14ac:dyDescent="0.25">
      <c r="A62" s="10">
        <v>5.4</v>
      </c>
      <c r="B62" s="45" t="s">
        <v>52</v>
      </c>
      <c r="C62" s="34">
        <v>41690.006516999987</v>
      </c>
      <c r="D62" s="34">
        <v>-20189.240466999967</v>
      </c>
      <c r="E62" s="34">
        <v>4276.6785739999405</v>
      </c>
      <c r="F62" s="34">
        <v>27824.200221000006</v>
      </c>
      <c r="G62" s="34">
        <v>29907.014883000029</v>
      </c>
      <c r="H62" s="34">
        <v>-17218.922391000015</v>
      </c>
      <c r="I62" s="34">
        <v>11197.852704000003</v>
      </c>
      <c r="J62" s="34">
        <v>10653.984545000007</v>
      </c>
      <c r="K62" s="34">
        <v>-921.24186200003714</v>
      </c>
      <c r="L62" s="34">
        <v>-7487.7621199999967</v>
      </c>
      <c r="M62" s="34">
        <v>8508.9172780000226</v>
      </c>
      <c r="N62" s="34">
        <v>24716.232295999987</v>
      </c>
      <c r="O62" s="34">
        <v>-19946.304423000023</v>
      </c>
      <c r="P62" s="34">
        <v>-9884.5229129999498</v>
      </c>
      <c r="Q62" s="34">
        <v>32525.203136000004</v>
      </c>
      <c r="R62" s="34">
        <v>-11408.105689999982</v>
      </c>
      <c r="S62" s="34">
        <v>-9042.3438360000673</v>
      </c>
      <c r="T62" s="34">
        <v>-20557.32374599998</v>
      </c>
      <c r="U62" s="34">
        <v>-46513.796299999987</v>
      </c>
      <c r="V62" s="34">
        <v>-6379.4314140000097</v>
      </c>
      <c r="W62" s="34">
        <v>113451.83690000005</v>
      </c>
      <c r="X62" s="34">
        <v>-31127.145700000103</v>
      </c>
      <c r="Y62" s="34">
        <v>47269.713199999991</v>
      </c>
      <c r="Z62" s="34">
        <v>3329.2484000000713</v>
      </c>
      <c r="AA62" s="34">
        <v>-19772.539000000026</v>
      </c>
      <c r="AB62" s="34">
        <v>-19062.562499999964</v>
      </c>
      <c r="AC62" s="34">
        <v>-17856.479899999977</v>
      </c>
      <c r="AD62" s="34">
        <v>13701.405800000048</v>
      </c>
      <c r="AE62" s="34">
        <v>48937.128299999851</v>
      </c>
      <c r="AF62" s="34">
        <v>-4505.2550999999512</v>
      </c>
      <c r="AG62" s="34">
        <v>137366.61320000017</v>
      </c>
      <c r="AH62" s="34">
        <v>11665.382399999915</v>
      </c>
      <c r="AI62" s="34">
        <v>4022.5446000001157</v>
      </c>
      <c r="AJ62" s="34">
        <v>-511.96000000005733</v>
      </c>
      <c r="AK62" s="34">
        <v>2267.2524000000594</v>
      </c>
      <c r="AL62" s="34">
        <v>62150.824199999901</v>
      </c>
      <c r="AM62" s="34">
        <v>43943.413599999803</v>
      </c>
      <c r="AN62" s="34">
        <v>49758.874000000149</v>
      </c>
      <c r="AO62" s="34">
        <v>29453.835000000065</v>
      </c>
    </row>
    <row r="63" spans="1:41" s="17" customFormat="1" ht="13.9" customHeight="1" x14ac:dyDescent="0.25">
      <c r="A63" s="10" t="s">
        <v>88</v>
      </c>
      <c r="B63" s="46" t="s">
        <v>53</v>
      </c>
      <c r="C63" s="34">
        <v>10617.766996999995</v>
      </c>
      <c r="D63" s="34">
        <v>-7358.8587069999921</v>
      </c>
      <c r="E63" s="34">
        <v>1012.6882859999887</v>
      </c>
      <c r="F63" s="34">
        <v>11146.666034</v>
      </c>
      <c r="G63" s="34">
        <v>12901.820030000006</v>
      </c>
      <c r="H63" s="34">
        <v>-3468.8038040000029</v>
      </c>
      <c r="I63" s="34">
        <v>1418.7458469999983</v>
      </c>
      <c r="J63" s="34">
        <v>9.9385649999967427</v>
      </c>
      <c r="K63" s="34">
        <v>272.50648200000433</v>
      </c>
      <c r="L63" s="34">
        <v>-534.55597800000123</v>
      </c>
      <c r="M63" s="34">
        <v>630.68163600000162</v>
      </c>
      <c r="N63" s="34">
        <v>1632.1103440000029</v>
      </c>
      <c r="O63" s="34">
        <v>-1705.5407350000005</v>
      </c>
      <c r="P63" s="34">
        <v>-756.23226499999873</v>
      </c>
      <c r="Q63" s="34">
        <v>4105.5902760000008</v>
      </c>
      <c r="R63" s="34">
        <v>-1498.1743520000018</v>
      </c>
      <c r="S63" s="34">
        <v>-1538.2660040000028</v>
      </c>
      <c r="T63" s="34">
        <v>-2996.5469540000013</v>
      </c>
      <c r="U63" s="34">
        <v>-8402.2998269999953</v>
      </c>
      <c r="V63" s="34">
        <v>13.142800999990868</v>
      </c>
      <c r="W63" s="34">
        <v>13331.161700000008</v>
      </c>
      <c r="X63" s="34">
        <v>-4255.0157000000163</v>
      </c>
      <c r="Y63" s="34">
        <v>8704.7444000000014</v>
      </c>
      <c r="Z63" s="34">
        <v>1130.1052</v>
      </c>
      <c r="AA63" s="34">
        <v>-2270.8719999999903</v>
      </c>
      <c r="AB63" s="34">
        <v>-2564.1407000000036</v>
      </c>
      <c r="AC63" s="34">
        <v>-2577.2796999999991</v>
      </c>
      <c r="AD63" s="34">
        <v>2909.882800000003</v>
      </c>
      <c r="AE63" s="34">
        <v>8842.4340999999986</v>
      </c>
      <c r="AF63" s="34">
        <v>-2428.156799999997</v>
      </c>
      <c r="AG63" s="34">
        <v>43288.601900000038</v>
      </c>
      <c r="AH63" s="34">
        <v>6765.1903999999922</v>
      </c>
      <c r="AI63" s="34">
        <v>-182.84419999995771</v>
      </c>
      <c r="AJ63" s="34">
        <v>-731.3720000000103</v>
      </c>
      <c r="AK63" s="34">
        <v>-2888.9193999999516</v>
      </c>
      <c r="AL63" s="34">
        <v>16212.032999999956</v>
      </c>
      <c r="AM63" s="34">
        <v>7984.56699999993</v>
      </c>
      <c r="AN63" s="34">
        <v>11002.935600000053</v>
      </c>
      <c r="AO63" s="34">
        <v>10030.452400000038</v>
      </c>
    </row>
    <row r="64" spans="1:41" s="17" customFormat="1" ht="24" x14ac:dyDescent="0.25">
      <c r="A64" s="10" t="s">
        <v>89</v>
      </c>
      <c r="B64" s="47" t="s">
        <v>8</v>
      </c>
      <c r="C64" s="34">
        <v>481.07999200000268</v>
      </c>
      <c r="D64" s="34">
        <v>-1608.2329699999973</v>
      </c>
      <c r="E64" s="34">
        <v>305.38533399999778</v>
      </c>
      <c r="F64" s="34">
        <v>1750.9730419999996</v>
      </c>
      <c r="G64" s="34">
        <v>2297.8089819999996</v>
      </c>
      <c r="H64" s="34">
        <v>-926.2770920000039</v>
      </c>
      <c r="I64" s="34">
        <v>175.97605599999952</v>
      </c>
      <c r="J64" s="34">
        <v>-65.461749999998574</v>
      </c>
      <c r="K64" s="34">
        <v>-15.942399999999907</v>
      </c>
      <c r="L64" s="34">
        <v>-30.321345999999721</v>
      </c>
      <c r="M64" s="34">
        <v>79.012425999999778</v>
      </c>
      <c r="N64" s="34">
        <v>789.69595800000116</v>
      </c>
      <c r="O64" s="34">
        <v>-808.43985799999973</v>
      </c>
      <c r="P64" s="34">
        <v>-452.92848199999935</v>
      </c>
      <c r="Q64" s="34">
        <v>1041.1176079999989</v>
      </c>
      <c r="R64" s="34">
        <v>-204.55503999999928</v>
      </c>
      <c r="S64" s="34">
        <v>-1087.6590879999985</v>
      </c>
      <c r="T64" s="34">
        <v>-1021.2649239999992</v>
      </c>
      <c r="U64" s="34">
        <v>-5119.8661229999998</v>
      </c>
      <c r="V64" s="34">
        <v>381.35236699999587</v>
      </c>
      <c r="W64" s="34">
        <v>7692.1513000000014</v>
      </c>
      <c r="X64" s="34">
        <v>-3443.617900000012</v>
      </c>
      <c r="Y64" s="34">
        <v>6756.3340000000026</v>
      </c>
      <c r="Z64" s="34">
        <v>1211.5993999999992</v>
      </c>
      <c r="AA64" s="34">
        <v>-1892.4405999999944</v>
      </c>
      <c r="AB64" s="34">
        <v>-1791.3063000000038</v>
      </c>
      <c r="AC64" s="34">
        <v>-2070.2790999999997</v>
      </c>
      <c r="AD64" s="34">
        <v>1192.988400000002</v>
      </c>
      <c r="AE64" s="34">
        <v>6618.7585000000036</v>
      </c>
      <c r="AF64" s="34">
        <v>-2252.627800000002</v>
      </c>
      <c r="AG64" s="34">
        <v>35829.808500000036</v>
      </c>
      <c r="AH64" s="34">
        <v>6765.1903999999922</v>
      </c>
      <c r="AI64" s="34">
        <v>-73.138199999957578</v>
      </c>
      <c r="AJ64" s="34">
        <v>-292.54860000000917</v>
      </c>
      <c r="AK64" s="34">
        <v>-2742.6447999999509</v>
      </c>
      <c r="AL64" s="34">
        <v>14059.315399999963</v>
      </c>
      <c r="AM64" s="34">
        <v>6166.414399999936</v>
      </c>
      <c r="AN64" s="34">
        <v>7980.3412000000535</v>
      </c>
      <c r="AO64" s="34">
        <v>8505.4442000000272</v>
      </c>
    </row>
    <row r="65" spans="1:41" s="17" customFormat="1" ht="12" customHeight="1" x14ac:dyDescent="0.25">
      <c r="A65" s="10" t="s">
        <v>90</v>
      </c>
      <c r="B65" s="96" t="s">
        <v>21</v>
      </c>
      <c r="C65" s="34">
        <v>10136.687004999992</v>
      </c>
      <c r="D65" s="34">
        <v>-5750.6257369999948</v>
      </c>
      <c r="E65" s="34">
        <v>707.30295199999091</v>
      </c>
      <c r="F65" s="34">
        <v>9395.6929920000002</v>
      </c>
      <c r="G65" s="34">
        <v>10604.011048000008</v>
      </c>
      <c r="H65" s="34">
        <v>-2542.526711999999</v>
      </c>
      <c r="I65" s="34">
        <v>1242.7697909999988</v>
      </c>
      <c r="J65" s="34">
        <v>75.400314999995317</v>
      </c>
      <c r="K65" s="34">
        <v>288.44888200000423</v>
      </c>
      <c r="L65" s="34">
        <v>-504.23463200000151</v>
      </c>
      <c r="M65" s="34">
        <v>551.66921000000184</v>
      </c>
      <c r="N65" s="34">
        <v>842.41438600000174</v>
      </c>
      <c r="O65" s="34">
        <v>-897.10087700000076</v>
      </c>
      <c r="P65" s="34">
        <v>-303.30378299999938</v>
      </c>
      <c r="Q65" s="34">
        <v>3064.4726680000022</v>
      </c>
      <c r="R65" s="34">
        <v>-1293.6193120000025</v>
      </c>
      <c r="S65" s="34">
        <v>-450.60691600000428</v>
      </c>
      <c r="T65" s="34">
        <v>-1975.2820300000021</v>
      </c>
      <c r="U65" s="34">
        <v>-3282.4337039999955</v>
      </c>
      <c r="V65" s="34">
        <v>-368.209566000005</v>
      </c>
      <c r="W65" s="34">
        <v>5639.0104000000065</v>
      </c>
      <c r="X65" s="34">
        <v>-811.39780000000428</v>
      </c>
      <c r="Y65" s="34">
        <v>1948.4103999999988</v>
      </c>
      <c r="Z65" s="34">
        <v>-81.494199999999182</v>
      </c>
      <c r="AA65" s="34">
        <v>-378.43139999999585</v>
      </c>
      <c r="AB65" s="34">
        <v>-772.83439999999973</v>
      </c>
      <c r="AC65" s="34">
        <v>-507.00059999999939</v>
      </c>
      <c r="AD65" s="34">
        <v>1716.894400000001</v>
      </c>
      <c r="AE65" s="34">
        <v>2223.675599999995</v>
      </c>
      <c r="AF65" s="34">
        <v>-175.52899999999499</v>
      </c>
      <c r="AG65" s="34">
        <v>7458.7934000000023</v>
      </c>
      <c r="AH65" s="34">
        <v>0</v>
      </c>
      <c r="AI65" s="34">
        <v>-109.70600000000013</v>
      </c>
      <c r="AJ65" s="34">
        <v>-438.82340000000113</v>
      </c>
      <c r="AK65" s="34">
        <v>-146.27460000000065</v>
      </c>
      <c r="AL65" s="34">
        <v>2152.7175999999927</v>
      </c>
      <c r="AM65" s="34">
        <v>1818.152599999994</v>
      </c>
      <c r="AN65" s="34">
        <v>3022.5944</v>
      </c>
      <c r="AO65" s="34">
        <v>1525.0082000000111</v>
      </c>
    </row>
    <row r="66" spans="1:41" s="17" customFormat="1" ht="15" x14ac:dyDescent="0.25">
      <c r="A66" s="10" t="s">
        <v>91</v>
      </c>
      <c r="B66" s="95" t="s">
        <v>54</v>
      </c>
      <c r="C66" s="34">
        <v>31072.239519999996</v>
      </c>
      <c r="D66" s="34">
        <v>-12830.381759999975</v>
      </c>
      <c r="E66" s="34">
        <v>3263.9902879999518</v>
      </c>
      <c r="F66" s="34">
        <v>16677.534187000005</v>
      </c>
      <c r="G66" s="34">
        <v>17005.194853000023</v>
      </c>
      <c r="H66" s="34">
        <v>-13750.118587000012</v>
      </c>
      <c r="I66" s="34">
        <v>9779.1068570000043</v>
      </c>
      <c r="J66" s="34">
        <v>10644.04598000001</v>
      </c>
      <c r="K66" s="34">
        <v>-1193.7483440000415</v>
      </c>
      <c r="L66" s="34">
        <v>-6953.2061419999955</v>
      </c>
      <c r="M66" s="34">
        <v>7878.2356420000215</v>
      </c>
      <c r="N66" s="34">
        <v>23084.121951999983</v>
      </c>
      <c r="O66" s="34">
        <v>-18240.763688000021</v>
      </c>
      <c r="P66" s="34">
        <v>-9128.290647999951</v>
      </c>
      <c r="Q66" s="34">
        <v>28419.612860000001</v>
      </c>
      <c r="R66" s="34">
        <v>-9909.9313379999803</v>
      </c>
      <c r="S66" s="34">
        <v>-7504.0778320000645</v>
      </c>
      <c r="T66" s="34">
        <v>-17560.776791999979</v>
      </c>
      <c r="U66" s="34">
        <v>-38111.496472999992</v>
      </c>
      <c r="V66" s="34">
        <v>-6392.5742150000005</v>
      </c>
      <c r="W66" s="34">
        <v>100120.67520000004</v>
      </c>
      <c r="X66" s="34">
        <v>-26872.130000000085</v>
      </c>
      <c r="Y66" s="34">
        <v>38564.968799999988</v>
      </c>
      <c r="Z66" s="34">
        <v>2199.1432000000714</v>
      </c>
      <c r="AA66" s="34">
        <v>-17501.667000000038</v>
      </c>
      <c r="AB66" s="34">
        <v>-16498.42179999996</v>
      </c>
      <c r="AC66" s="34">
        <v>-15279.200199999979</v>
      </c>
      <c r="AD66" s="34">
        <v>10791.523000000045</v>
      </c>
      <c r="AE66" s="34">
        <v>40094.694199999853</v>
      </c>
      <c r="AF66" s="34">
        <v>-2077.0982999999542</v>
      </c>
      <c r="AG66" s="34">
        <v>94078.011300000129</v>
      </c>
      <c r="AH66" s="34">
        <v>4900.1919999999227</v>
      </c>
      <c r="AI66" s="34">
        <v>4205.3888000000734</v>
      </c>
      <c r="AJ66" s="34">
        <v>219.41199999995297</v>
      </c>
      <c r="AK66" s="34">
        <v>5156.171800000011</v>
      </c>
      <c r="AL66" s="34">
        <v>45938.791199999949</v>
      </c>
      <c r="AM66" s="34">
        <v>35958.846599999873</v>
      </c>
      <c r="AN66" s="34">
        <v>38755.938400000094</v>
      </c>
      <c r="AO66" s="34">
        <v>19423.382600000026</v>
      </c>
    </row>
    <row r="67" spans="1:41" s="17" customFormat="1" ht="15" x14ac:dyDescent="0.25">
      <c r="A67" s="10" t="s">
        <v>92</v>
      </c>
      <c r="B67" s="96" t="s">
        <v>23</v>
      </c>
      <c r="C67" s="34">
        <v>31072.239519999996</v>
      </c>
      <c r="D67" s="34">
        <v>-12830.381759999975</v>
      </c>
      <c r="E67" s="34">
        <v>3263.9902879999518</v>
      </c>
      <c r="F67" s="34">
        <v>16677.534187000005</v>
      </c>
      <c r="G67" s="34">
        <v>17005.194853000023</v>
      </c>
      <c r="H67" s="34">
        <v>-13750.118587000012</v>
      </c>
      <c r="I67" s="34">
        <v>9779.1068570000043</v>
      </c>
      <c r="J67" s="34">
        <v>10644.04598000001</v>
      </c>
      <c r="K67" s="34">
        <v>-1193.7483440000415</v>
      </c>
      <c r="L67" s="34">
        <v>-6953.2061419999955</v>
      </c>
      <c r="M67" s="34">
        <v>7878.2356420000215</v>
      </c>
      <c r="N67" s="34">
        <v>23084.121951999983</v>
      </c>
      <c r="O67" s="34">
        <v>-18240.763688000021</v>
      </c>
      <c r="P67" s="34">
        <v>-9128.290647999951</v>
      </c>
      <c r="Q67" s="34">
        <v>28419.612860000001</v>
      </c>
      <c r="R67" s="34">
        <v>-9909.9313379999803</v>
      </c>
      <c r="S67" s="34">
        <v>-7504.0778320000645</v>
      </c>
      <c r="T67" s="34">
        <v>-17560.776791999979</v>
      </c>
      <c r="U67" s="34">
        <v>-38111.496472999992</v>
      </c>
      <c r="V67" s="34">
        <v>-6392.5742150000005</v>
      </c>
      <c r="W67" s="34">
        <v>100120.67520000004</v>
      </c>
      <c r="X67" s="34">
        <v>-26872.130000000085</v>
      </c>
      <c r="Y67" s="34">
        <v>38564.968799999988</v>
      </c>
      <c r="Z67" s="34">
        <v>2199.1432000000714</v>
      </c>
      <c r="AA67" s="34">
        <v>-17501.667000000038</v>
      </c>
      <c r="AB67" s="34">
        <v>-16498.42179999996</v>
      </c>
      <c r="AC67" s="34">
        <v>-15279.200199999979</v>
      </c>
      <c r="AD67" s="34">
        <v>10791.523000000045</v>
      </c>
      <c r="AE67" s="34">
        <v>40094.694199999853</v>
      </c>
      <c r="AF67" s="34">
        <v>-2077.0982999999542</v>
      </c>
      <c r="AG67" s="34">
        <v>94078.011300000129</v>
      </c>
      <c r="AH67" s="34">
        <v>4900.1919999999227</v>
      </c>
      <c r="AI67" s="34">
        <v>4205.3888000000734</v>
      </c>
      <c r="AJ67" s="34">
        <v>219.41199999995297</v>
      </c>
      <c r="AK67" s="34">
        <v>5156.171800000011</v>
      </c>
      <c r="AL67" s="34">
        <v>45938.791199999949</v>
      </c>
      <c r="AM67" s="34">
        <v>35958.846599999873</v>
      </c>
      <c r="AN67" s="34">
        <v>38755.938400000094</v>
      </c>
      <c r="AO67" s="34">
        <v>19423.382600000026</v>
      </c>
    </row>
    <row r="68" spans="1:41" s="17" customFormat="1" ht="15" x14ac:dyDescent="0.25">
      <c r="A68" s="10" t="s">
        <v>93</v>
      </c>
      <c r="B68" s="130" t="s">
        <v>24</v>
      </c>
      <c r="C68" s="34">
        <v>31072.239519999996</v>
      </c>
      <c r="D68" s="34">
        <v>-12830.381759999975</v>
      </c>
      <c r="E68" s="34">
        <v>3263.9902879999518</v>
      </c>
      <c r="F68" s="34">
        <v>16677.534187000005</v>
      </c>
      <c r="G68" s="34">
        <v>17005.194853000023</v>
      </c>
      <c r="H68" s="34">
        <v>-13750.118587000012</v>
      </c>
      <c r="I68" s="34">
        <v>9779.1068570000043</v>
      </c>
      <c r="J68" s="34">
        <v>10644.04598000001</v>
      </c>
      <c r="K68" s="34">
        <v>-1193.7483440000415</v>
      </c>
      <c r="L68" s="34">
        <v>-6953.2061419999955</v>
      </c>
      <c r="M68" s="34">
        <v>7878.2356420000215</v>
      </c>
      <c r="N68" s="34">
        <v>23084.121951999983</v>
      </c>
      <c r="O68" s="34">
        <v>-18240.763688000021</v>
      </c>
      <c r="P68" s="34">
        <v>-9128.290647999951</v>
      </c>
      <c r="Q68" s="34">
        <v>28419.612860000001</v>
      </c>
      <c r="R68" s="34">
        <v>-9909.9313379999803</v>
      </c>
      <c r="S68" s="34">
        <v>-7504.0778320000645</v>
      </c>
      <c r="T68" s="34">
        <v>-17560.776791999979</v>
      </c>
      <c r="U68" s="34">
        <v>-38111.496472999992</v>
      </c>
      <c r="V68" s="34">
        <v>-6392.5742150000005</v>
      </c>
      <c r="W68" s="34">
        <v>100120.67520000004</v>
      </c>
      <c r="X68" s="34">
        <v>-26872.130000000085</v>
      </c>
      <c r="Y68" s="34">
        <v>38564.968799999988</v>
      </c>
      <c r="Z68" s="34">
        <v>2199.1432000000714</v>
      </c>
      <c r="AA68" s="34">
        <v>-17501.667000000038</v>
      </c>
      <c r="AB68" s="34">
        <v>-16498.42179999996</v>
      </c>
      <c r="AC68" s="34">
        <v>-15279.200199999979</v>
      </c>
      <c r="AD68" s="34">
        <v>10791.523000000045</v>
      </c>
      <c r="AE68" s="34">
        <v>40094.694199999853</v>
      </c>
      <c r="AF68" s="34">
        <v>-2077.0982999999542</v>
      </c>
      <c r="AG68" s="34">
        <v>94078.011300000129</v>
      </c>
      <c r="AH68" s="34">
        <v>4900.1919999999227</v>
      </c>
      <c r="AI68" s="34">
        <v>4205.3888000000734</v>
      </c>
      <c r="AJ68" s="34">
        <v>219.41199999995297</v>
      </c>
      <c r="AK68" s="34">
        <v>5156.171800000011</v>
      </c>
      <c r="AL68" s="34">
        <v>45938.791199999949</v>
      </c>
      <c r="AM68" s="34">
        <v>35958.846599999873</v>
      </c>
      <c r="AN68" s="34">
        <v>38755.938400000094</v>
      </c>
      <c r="AO68" s="34">
        <v>19423.382600000026</v>
      </c>
    </row>
    <row r="69" spans="1:41" s="15" customFormat="1" ht="17.45" customHeight="1" x14ac:dyDescent="0.2">
      <c r="A69" s="10"/>
      <c r="B69" s="134" t="s">
        <v>155</v>
      </c>
      <c r="C69" s="70">
        <v>1063144.8077299998</v>
      </c>
      <c r="D69" s="70">
        <v>-303642.75430999935</v>
      </c>
      <c r="E69" s="70">
        <v>50779.610707999258</v>
      </c>
      <c r="F69" s="70">
        <v>256859.31471900037</v>
      </c>
      <c r="G69" s="70">
        <v>316601.13818499999</v>
      </c>
      <c r="H69" s="70">
        <v>-219709.15316799999</v>
      </c>
      <c r="I69" s="70">
        <v>162265.32789899968</v>
      </c>
      <c r="J69" s="70">
        <v>96159.172433000043</v>
      </c>
      <c r="K69" s="70">
        <v>-50753.268782000072</v>
      </c>
      <c r="L69" s="70">
        <v>-150053.75734000021</v>
      </c>
      <c r="M69" s="70">
        <v>69031.672316000142</v>
      </c>
      <c r="N69" s="70">
        <v>159147.53690500004</v>
      </c>
      <c r="O69" s="70">
        <v>-234887.48819600008</v>
      </c>
      <c r="P69" s="70">
        <v>-130690.44277899951</v>
      </c>
      <c r="Q69" s="70">
        <v>243840.71766600001</v>
      </c>
      <c r="R69" s="70">
        <v>-232481.93484200028</v>
      </c>
      <c r="S69" s="70">
        <v>-102549.43500400009</v>
      </c>
      <c r="T69" s="70">
        <v>-169544.62930600002</v>
      </c>
      <c r="U69" s="70">
        <v>-337415.41120199958</v>
      </c>
      <c r="V69" s="70">
        <v>-56889.391152000331</v>
      </c>
      <c r="W69" s="70">
        <v>612303.20300000045</v>
      </c>
      <c r="X69" s="70">
        <v>-156106.91460000048</v>
      </c>
      <c r="Y69" s="70">
        <v>252222.54400000011</v>
      </c>
      <c r="Z69" s="70">
        <v>52784.411599999912</v>
      </c>
      <c r="AA69" s="70">
        <v>-101235.0313999997</v>
      </c>
      <c r="AB69" s="70">
        <v>-81139.92949999978</v>
      </c>
      <c r="AC69" s="70">
        <v>-118066.35210000016</v>
      </c>
      <c r="AD69" s="70">
        <v>157771.60260000033</v>
      </c>
      <c r="AE69" s="70">
        <v>-4338.7393000006559</v>
      </c>
      <c r="AF69" s="70">
        <v>-107423.99230000025</v>
      </c>
      <c r="AG69" s="70">
        <v>809284.44180000084</v>
      </c>
      <c r="AH69" s="70">
        <v>104622.76320000016</v>
      </c>
      <c r="AI69" s="70">
        <v>33679.680999999895</v>
      </c>
      <c r="AJ69" s="70">
        <v>11445.968800000093</v>
      </c>
      <c r="AK69" s="70">
        <v>-111643.93699999995</v>
      </c>
      <c r="AL69" s="70">
        <v>396653.7275716117</v>
      </c>
      <c r="AM69" s="70">
        <v>122650.78681746346</v>
      </c>
      <c r="AN69" s="70">
        <v>191472.7462232259</v>
      </c>
      <c r="AO69" s="70">
        <v>105272.73510645286</v>
      </c>
    </row>
    <row r="70" spans="1:41" s="15" customFormat="1" ht="14.25" x14ac:dyDescent="0.2">
      <c r="A70" s="10">
        <v>1</v>
      </c>
      <c r="B70" s="93" t="s">
        <v>18</v>
      </c>
      <c r="C70" s="34">
        <v>334871.78466699994</v>
      </c>
      <c r="D70" s="34">
        <v>-51502.545594999872</v>
      </c>
      <c r="E70" s="34">
        <v>20621.671295999782</v>
      </c>
      <c r="F70" s="34">
        <v>75278.905322000122</v>
      </c>
      <c r="G70" s="34">
        <v>82442.109981999965</v>
      </c>
      <c r="H70" s="34">
        <v>-50324.957341999921</v>
      </c>
      <c r="I70" s="34">
        <v>46096.863358999835</v>
      </c>
      <c r="J70" s="34">
        <v>18385.593611000066</v>
      </c>
      <c r="K70" s="34">
        <v>-27814.825196000031</v>
      </c>
      <c r="L70" s="34">
        <v>-39577.384176000138</v>
      </c>
      <c r="M70" s="34">
        <v>10492.555508000096</v>
      </c>
      <c r="N70" s="34">
        <v>4084.6637129999908</v>
      </c>
      <c r="O70" s="34">
        <v>-85302.92459499996</v>
      </c>
      <c r="P70" s="34">
        <v>-55308.027631999823</v>
      </c>
      <c r="Q70" s="34">
        <v>47340.134302000013</v>
      </c>
      <c r="R70" s="34">
        <v>-79236.45457600012</v>
      </c>
      <c r="S70" s="34">
        <v>-38608.040731000001</v>
      </c>
      <c r="T70" s="34">
        <v>-40137.599937000072</v>
      </c>
      <c r="U70" s="34">
        <v>-93758.231738999835</v>
      </c>
      <c r="V70" s="34">
        <v>-9921.851449000138</v>
      </c>
      <c r="W70" s="34">
        <v>136460.16000000021</v>
      </c>
      <c r="X70" s="34">
        <v>-10793.941200000176</v>
      </c>
      <c r="Y70" s="34">
        <v>56300.424099999989</v>
      </c>
      <c r="Z70" s="34">
        <v>20371.452300000019</v>
      </c>
      <c r="AA70" s="34">
        <v>47997.427400000022</v>
      </c>
      <c r="AB70" s="34">
        <v>-11166.575299999859</v>
      </c>
      <c r="AC70" s="34">
        <v>-21428.447300000022</v>
      </c>
      <c r="AD70" s="34">
        <v>116215.59020000009</v>
      </c>
      <c r="AE70" s="34">
        <v>-112755.9634000003</v>
      </c>
      <c r="AF70" s="34">
        <v>-13574.275400000111</v>
      </c>
      <c r="AG70" s="34">
        <v>176205.40980000029</v>
      </c>
      <c r="AH70" s="34">
        <v>33350.56240000017</v>
      </c>
      <c r="AI70" s="34">
        <v>17187.243399999876</v>
      </c>
      <c r="AJ70" s="34">
        <v>-3364.3126000000088</v>
      </c>
      <c r="AK70" s="34">
        <v>-13420.677599999945</v>
      </c>
      <c r="AL70" s="34">
        <v>72999.484999999724</v>
      </c>
      <c r="AM70" s="34">
        <v>28374.923599999853</v>
      </c>
      <c r="AN70" s="34">
        <v>27983.725000000166</v>
      </c>
      <c r="AO70" s="34">
        <v>27610.632000000351</v>
      </c>
    </row>
    <row r="71" spans="1:41" s="20" customFormat="1" ht="15.75" customHeight="1" x14ac:dyDescent="0.2">
      <c r="A71" s="10">
        <v>1.1000000000000001</v>
      </c>
      <c r="B71" s="94" t="s">
        <v>22</v>
      </c>
      <c r="C71" s="34">
        <v>161719.75230899997</v>
      </c>
      <c r="D71" s="34">
        <v>-26725.733986999912</v>
      </c>
      <c r="E71" s="34">
        <v>13077.637497999844</v>
      </c>
      <c r="F71" s="34">
        <v>44707.034718000097</v>
      </c>
      <c r="G71" s="34">
        <v>46309.655953999973</v>
      </c>
      <c r="H71" s="34">
        <v>-31586.382568999943</v>
      </c>
      <c r="I71" s="34">
        <v>28764.809616999868</v>
      </c>
      <c r="J71" s="34">
        <v>5928.8474760000745</v>
      </c>
      <c r="K71" s="34">
        <v>-26687.627546000022</v>
      </c>
      <c r="L71" s="34">
        <v>-24736.571188000118</v>
      </c>
      <c r="M71" s="34">
        <v>87.815812000068036</v>
      </c>
      <c r="N71" s="34">
        <v>-17363.683280000005</v>
      </c>
      <c r="O71" s="34">
        <v>-65931.155791999976</v>
      </c>
      <c r="P71" s="34">
        <v>-47756.911177999864</v>
      </c>
      <c r="Q71" s="34">
        <v>18510.978218000011</v>
      </c>
      <c r="R71" s="34">
        <v>-55396.827154000101</v>
      </c>
      <c r="S71" s="34">
        <v>-25266.398408999994</v>
      </c>
      <c r="T71" s="34">
        <v>-30196.841345000073</v>
      </c>
      <c r="U71" s="34">
        <v>-60153.612964999862</v>
      </c>
      <c r="V71" s="34">
        <v>-3581.2659050001166</v>
      </c>
      <c r="W71" s="34">
        <v>53601.956400000199</v>
      </c>
      <c r="X71" s="34">
        <v>-20206.345400000144</v>
      </c>
      <c r="Y71" s="34">
        <v>19576.528099999963</v>
      </c>
      <c r="Z71" s="34">
        <v>12675.848300000005</v>
      </c>
      <c r="AA71" s="34">
        <v>-1664.8284000000058</v>
      </c>
      <c r="AB71" s="34">
        <v>-16762.96189999982</v>
      </c>
      <c r="AC71" s="34">
        <v>-12078.016700000015</v>
      </c>
      <c r="AD71" s="34">
        <v>103122.93420000006</v>
      </c>
      <c r="AE71" s="34">
        <v>-137847.17850000027</v>
      </c>
      <c r="AF71" s="34">
        <v>-7869.5687000000635</v>
      </c>
      <c r="AG71" s="34">
        <v>47175.050000000199</v>
      </c>
      <c r="AH71" s="34">
        <v>19088.80820000016</v>
      </c>
      <c r="AI71" s="34">
        <v>13457.245599999878</v>
      </c>
      <c r="AJ71" s="34">
        <v>-4900.1924000000145</v>
      </c>
      <c r="AK71" s="34">
        <v>-1645.5877999999502</v>
      </c>
      <c r="AL71" s="34">
        <v>34072.969399999864</v>
      </c>
      <c r="AM71" s="34">
        <v>14982.747599999893</v>
      </c>
      <c r="AN71" s="34">
        <v>2866.567800000128</v>
      </c>
      <c r="AO71" s="34">
        <v>8127.8558000002158</v>
      </c>
    </row>
    <row r="72" spans="1:41" s="17" customFormat="1" ht="27" customHeight="1" x14ac:dyDescent="0.25">
      <c r="A72" s="10" t="s">
        <v>61</v>
      </c>
      <c r="B72" s="95" t="s">
        <v>26</v>
      </c>
      <c r="C72" s="34">
        <v>161719.75230899997</v>
      </c>
      <c r="D72" s="34">
        <v>-26725.733986999912</v>
      </c>
      <c r="E72" s="34">
        <v>13077.637497999844</v>
      </c>
      <c r="F72" s="34">
        <v>44707.034718000097</v>
      </c>
      <c r="G72" s="34">
        <v>46309.655953999973</v>
      </c>
      <c r="H72" s="34">
        <v>-31586.382568999943</v>
      </c>
      <c r="I72" s="34">
        <v>28764.809616999868</v>
      </c>
      <c r="J72" s="34">
        <v>5928.8474760000745</v>
      </c>
      <c r="K72" s="34">
        <v>-26687.627546000022</v>
      </c>
      <c r="L72" s="34">
        <v>-24736.571188000118</v>
      </c>
      <c r="M72" s="34">
        <v>87.815812000068036</v>
      </c>
      <c r="N72" s="34">
        <v>-17363.683280000005</v>
      </c>
      <c r="O72" s="34">
        <v>-65931.155791999976</v>
      </c>
      <c r="P72" s="34">
        <v>-47756.911177999864</v>
      </c>
      <c r="Q72" s="34">
        <v>18510.978218000011</v>
      </c>
      <c r="R72" s="34">
        <v>-55396.827154000101</v>
      </c>
      <c r="S72" s="34">
        <v>-25266.398408999994</v>
      </c>
      <c r="T72" s="34">
        <v>-30196.841345000073</v>
      </c>
      <c r="U72" s="34">
        <v>-60153.612964999862</v>
      </c>
      <c r="V72" s="34">
        <v>-3581.2659050001166</v>
      </c>
      <c r="W72" s="34">
        <v>53601.956400000199</v>
      </c>
      <c r="X72" s="34">
        <v>-20206.345400000144</v>
      </c>
      <c r="Y72" s="34">
        <v>19576.528099999963</v>
      </c>
      <c r="Z72" s="34">
        <v>12675.848300000005</v>
      </c>
      <c r="AA72" s="34">
        <v>-1664.8284000000058</v>
      </c>
      <c r="AB72" s="34">
        <v>-16762.96189999982</v>
      </c>
      <c r="AC72" s="34">
        <v>-12078.016700000015</v>
      </c>
      <c r="AD72" s="34">
        <v>103122.93420000006</v>
      </c>
      <c r="AE72" s="34">
        <v>-137847.17850000027</v>
      </c>
      <c r="AF72" s="34">
        <v>-7869.5687000000635</v>
      </c>
      <c r="AG72" s="34">
        <v>47175.050000000199</v>
      </c>
      <c r="AH72" s="34">
        <v>19088.80820000016</v>
      </c>
      <c r="AI72" s="34">
        <v>13457.245599999878</v>
      </c>
      <c r="AJ72" s="34">
        <v>-4900.1924000000145</v>
      </c>
      <c r="AK72" s="34">
        <v>-1645.5877999999502</v>
      </c>
      <c r="AL72" s="34">
        <v>34072.969399999864</v>
      </c>
      <c r="AM72" s="34">
        <v>14982.747599999893</v>
      </c>
      <c r="AN72" s="34">
        <v>2866.567800000128</v>
      </c>
      <c r="AO72" s="34">
        <v>8127.8558000002158</v>
      </c>
    </row>
    <row r="73" spans="1:41" s="174" customFormat="1" ht="15" hidden="1" customHeight="1" x14ac:dyDescent="0.25">
      <c r="A73" s="172"/>
      <c r="B73" s="163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</row>
    <row r="74" spans="1:41" s="15" customFormat="1" ht="14.25" x14ac:dyDescent="0.2">
      <c r="A74" s="10">
        <v>1.2</v>
      </c>
      <c r="B74" s="94" t="s">
        <v>41</v>
      </c>
      <c r="C74" s="34">
        <v>173152.032358</v>
      </c>
      <c r="D74" s="34">
        <v>-24776.811607999956</v>
      </c>
      <c r="E74" s="34">
        <v>7544.0337979999367</v>
      </c>
      <c r="F74" s="34">
        <v>30571.870604000032</v>
      </c>
      <c r="G74" s="34">
        <v>36132.454028</v>
      </c>
      <c r="H74" s="34">
        <v>-18738.574772999978</v>
      </c>
      <c r="I74" s="34">
        <v>17332.053741999967</v>
      </c>
      <c r="J74" s="34">
        <v>12456.74613499999</v>
      </c>
      <c r="K74" s="34">
        <v>-1127.1976500000085</v>
      </c>
      <c r="L74" s="34">
        <v>-14840.812988000022</v>
      </c>
      <c r="M74" s="34">
        <v>10404.739696000028</v>
      </c>
      <c r="N74" s="34">
        <v>21448.346992999996</v>
      </c>
      <c r="O74" s="34">
        <v>-19371.768802999988</v>
      </c>
      <c r="P74" s="34">
        <v>-7551.1164539999618</v>
      </c>
      <c r="Q74" s="34">
        <v>28829.156084000002</v>
      </c>
      <c r="R74" s="34">
        <v>-23839.627422000023</v>
      </c>
      <c r="S74" s="34">
        <v>-13341.642322000011</v>
      </c>
      <c r="T74" s="34">
        <v>-9940.7585920000001</v>
      </c>
      <c r="U74" s="34">
        <v>-33604.618773999973</v>
      </c>
      <c r="V74" s="34">
        <v>-6340.5855440000214</v>
      </c>
      <c r="W74" s="34">
        <v>82858.203600000023</v>
      </c>
      <c r="X74" s="34">
        <v>9412.4041999999681</v>
      </c>
      <c r="Y74" s="34">
        <v>36723.896000000022</v>
      </c>
      <c r="Z74" s="34">
        <v>7695.6040000000121</v>
      </c>
      <c r="AA74" s="34">
        <v>49662.255800000028</v>
      </c>
      <c r="AB74" s="34">
        <v>5596.3865999999607</v>
      </c>
      <c r="AC74" s="34">
        <v>-9350.430600000007</v>
      </c>
      <c r="AD74" s="34">
        <v>13092.656000000032</v>
      </c>
      <c r="AE74" s="34">
        <v>25091.215099999979</v>
      </c>
      <c r="AF74" s="34">
        <v>-5704.7067000000479</v>
      </c>
      <c r="AG74" s="34">
        <v>129030.35980000009</v>
      </c>
      <c r="AH74" s="34">
        <v>14261.75420000001</v>
      </c>
      <c r="AI74" s="34">
        <v>3729.9977999999983</v>
      </c>
      <c r="AJ74" s="34">
        <v>1535.8798000000056</v>
      </c>
      <c r="AK74" s="34">
        <v>-11775.089799999994</v>
      </c>
      <c r="AL74" s="34">
        <v>38926.515599999861</v>
      </c>
      <c r="AM74" s="34">
        <v>13392.175999999959</v>
      </c>
      <c r="AN74" s="34">
        <v>25117.157200000038</v>
      </c>
      <c r="AO74" s="34">
        <v>19482.776200000135</v>
      </c>
    </row>
    <row r="75" spans="1:41" s="17" customFormat="1" ht="24.6" customHeight="1" x14ac:dyDescent="0.25">
      <c r="A75" s="10" t="s">
        <v>62</v>
      </c>
      <c r="B75" s="95" t="s">
        <v>3</v>
      </c>
      <c r="C75" s="34">
        <v>65196.590357999994</v>
      </c>
      <c r="D75" s="34">
        <v>-15146.942479999972</v>
      </c>
      <c r="E75" s="34">
        <v>5261.0009739999514</v>
      </c>
      <c r="F75" s="34">
        <v>18911.527348000029</v>
      </c>
      <c r="G75" s="34">
        <v>25029.226707999991</v>
      </c>
      <c r="H75" s="34">
        <v>-12890.675001999978</v>
      </c>
      <c r="I75" s="34">
        <v>12756.538776999972</v>
      </c>
      <c r="J75" s="34">
        <v>6213.4160089999859</v>
      </c>
      <c r="K75" s="34">
        <v>-490.71177999999236</v>
      </c>
      <c r="L75" s="34">
        <v>-10530.08059800002</v>
      </c>
      <c r="M75" s="34">
        <v>7849.9158360000256</v>
      </c>
      <c r="N75" s="34">
        <v>13314.980951999994</v>
      </c>
      <c r="O75" s="34">
        <v>-13886.123698999996</v>
      </c>
      <c r="P75" s="34">
        <v>-5289.4463149999692</v>
      </c>
      <c r="Q75" s="34">
        <v>17874.300299999992</v>
      </c>
      <c r="R75" s="34">
        <v>-20545.634168000015</v>
      </c>
      <c r="S75" s="34">
        <v>620.86421799999971</v>
      </c>
      <c r="T75" s="34">
        <v>-8195.536541999998</v>
      </c>
      <c r="U75" s="34">
        <v>-22135.00267799999</v>
      </c>
      <c r="V75" s="34">
        <v>-2782.6171100000138</v>
      </c>
      <c r="W75" s="34">
        <v>64365.836500000019</v>
      </c>
      <c r="X75" s="34">
        <v>14485.696899999981</v>
      </c>
      <c r="Y75" s="34">
        <v>22626.893000000018</v>
      </c>
      <c r="Z75" s="34">
        <v>3442.2668000000053</v>
      </c>
      <c r="AA75" s="34">
        <v>48293.758600000023</v>
      </c>
      <c r="AB75" s="34">
        <v>4800.3842999999652</v>
      </c>
      <c r="AC75" s="34">
        <v>-6593.0291000000152</v>
      </c>
      <c r="AD75" s="34">
        <v>1430.6582000000435</v>
      </c>
      <c r="AE75" s="34">
        <v>13516.574299999975</v>
      </c>
      <c r="AF75" s="34">
        <v>-7928.0785000000424</v>
      </c>
      <c r="AG75" s="34">
        <v>84027.281000000075</v>
      </c>
      <c r="AH75" s="34">
        <v>7459.9940000000188</v>
      </c>
      <c r="AI75" s="34">
        <v>2340.3907999999883</v>
      </c>
      <c r="AJ75" s="34">
        <v>4790.4864000000071</v>
      </c>
      <c r="AK75" s="34">
        <v>-10092.933800000003</v>
      </c>
      <c r="AL75" s="34">
        <v>39156.563999999904</v>
      </c>
      <c r="AM75" s="34">
        <v>5761.3923999999752</v>
      </c>
      <c r="AN75" s="34">
        <v>17391.949800000035</v>
      </c>
      <c r="AO75" s="34">
        <v>18743.8470000001</v>
      </c>
    </row>
    <row r="76" spans="1:41" s="17" customFormat="1" ht="15" customHeight="1" x14ac:dyDescent="0.25">
      <c r="A76" s="181" t="s">
        <v>132</v>
      </c>
      <c r="B76" s="182" t="s">
        <v>55</v>
      </c>
      <c r="C76" s="34">
        <v>60327.503559924524</v>
      </c>
      <c r="D76" s="34">
        <v>-13549.896242573966</v>
      </c>
      <c r="E76" s="34">
        <v>4733.5295791755307</v>
      </c>
      <c r="F76" s="34">
        <v>17405.729995451638</v>
      </c>
      <c r="G76" s="34">
        <v>22453.821007615374</v>
      </c>
      <c r="H76" s="34">
        <v>-11492.260629333312</v>
      </c>
      <c r="I76" s="34">
        <v>11761.587939666642</v>
      </c>
      <c r="J76" s="34">
        <v>6148.1236263157753</v>
      </c>
      <c r="K76" s="34">
        <v>22.397782046928114</v>
      </c>
      <c r="L76" s="34">
        <v>-10615.318344887588</v>
      </c>
      <c r="M76" s="34">
        <v>6682.8121266154103</v>
      </c>
      <c r="N76" s="34">
        <v>12341.9859120451</v>
      </c>
      <c r="O76" s="34">
        <v>-13563.56965888888</v>
      </c>
      <c r="P76" s="34">
        <v>-4279.5934883225536</v>
      </c>
      <c r="Q76" s="34">
        <v>16265.955036314041</v>
      </c>
      <c r="R76" s="34">
        <v>-19866.754031294131</v>
      </c>
      <c r="S76" s="34">
        <v>219.2105937924498</v>
      </c>
      <c r="T76" s="34">
        <v>-7460.7614696557357</v>
      </c>
      <c r="U76" s="34">
        <v>-19611.617232340956</v>
      </c>
      <c r="V76" s="34">
        <v>-1669.860538005034</v>
      </c>
      <c r="W76" s="34">
        <v>32277.168800000058</v>
      </c>
      <c r="X76" s="34">
        <v>13393.520482758611</v>
      </c>
      <c r="Y76" s="34">
        <v>19467.895306214697</v>
      </c>
      <c r="Z76" s="34">
        <v>3381.491469930083</v>
      </c>
      <c r="AA76" s="34">
        <v>47741.808730097102</v>
      </c>
      <c r="AB76" s="34">
        <v>5471.1967132812169</v>
      </c>
      <c r="AC76" s="34">
        <v>-5897.2124090909183</v>
      </c>
      <c r="AD76" s="34">
        <v>1837.9658903353484</v>
      </c>
      <c r="AE76" s="34">
        <v>19861.363248309153</v>
      </c>
      <c r="AF76" s="34">
        <v>-8513.17652264155</v>
      </c>
      <c r="AG76" s="34">
        <v>76130.898554612606</v>
      </c>
      <c r="AH76" s="34">
        <v>6399.5048032787126</v>
      </c>
      <c r="AI76" s="34">
        <v>767.94101176469098</v>
      </c>
      <c r="AJ76" s="34">
        <v>4863.6236379085103</v>
      </c>
      <c r="AK76" s="34">
        <v>-9873.5222232558153</v>
      </c>
      <c r="AL76" s="34">
        <v>33960.324283333233</v>
      </c>
      <c r="AM76" s="34">
        <v>7037.2349632398691</v>
      </c>
      <c r="AN76" s="34">
        <v>14442.061200000018</v>
      </c>
      <c r="AO76" s="34">
        <v>16178.775461271773</v>
      </c>
    </row>
    <row r="77" spans="1:41" s="17" customFormat="1" ht="25.15" customHeight="1" x14ac:dyDescent="0.25">
      <c r="A77" s="181" t="s">
        <v>133</v>
      </c>
      <c r="B77" s="182" t="s">
        <v>40</v>
      </c>
      <c r="C77" s="34">
        <v>4869.086798075472</v>
      </c>
      <c r="D77" s="34">
        <v>-1597.0462374260062</v>
      </c>
      <c r="E77" s="34">
        <v>527.47139482442071</v>
      </c>
      <c r="F77" s="34">
        <v>1505.7973525483912</v>
      </c>
      <c r="G77" s="34">
        <v>2575.405700384616</v>
      </c>
      <c r="H77" s="34">
        <v>-1398.4143726666671</v>
      </c>
      <c r="I77" s="34">
        <v>994.9508373333299</v>
      </c>
      <c r="J77" s="34">
        <v>65.292382684210224</v>
      </c>
      <c r="K77" s="34">
        <v>-513.10956204692047</v>
      </c>
      <c r="L77" s="34">
        <v>85.237746887567482</v>
      </c>
      <c r="M77" s="34">
        <v>1167.1037093846153</v>
      </c>
      <c r="N77" s="34">
        <v>972.99503995489431</v>
      </c>
      <c r="O77" s="34">
        <v>-322.55404011111625</v>
      </c>
      <c r="P77" s="34">
        <v>-1009.8528266774156</v>
      </c>
      <c r="Q77" s="34">
        <v>1608.3452636859497</v>
      </c>
      <c r="R77" s="34">
        <v>-678.88013670588498</v>
      </c>
      <c r="S77" s="34">
        <v>401.65362420754991</v>
      </c>
      <c r="T77" s="34">
        <v>-734.77507234426184</v>
      </c>
      <c r="U77" s="34">
        <v>-2523.3854456590361</v>
      </c>
      <c r="V77" s="34">
        <v>-1112.7565719949798</v>
      </c>
      <c r="W77" s="34">
        <v>32088.667699999965</v>
      </c>
      <c r="X77" s="34">
        <v>1092.1764172413696</v>
      </c>
      <c r="Y77" s="34">
        <v>3158.9976937853207</v>
      </c>
      <c r="Z77" s="34">
        <v>60.775330069922347</v>
      </c>
      <c r="AA77" s="34">
        <v>551.94986990291954</v>
      </c>
      <c r="AB77" s="34">
        <v>-670.81241328125179</v>
      </c>
      <c r="AC77" s="34">
        <v>-695.81669090909691</v>
      </c>
      <c r="AD77" s="34">
        <v>-407.30769033530487</v>
      </c>
      <c r="AE77" s="34">
        <v>-6344.7889483091776</v>
      </c>
      <c r="AF77" s="34">
        <v>585.0980226415079</v>
      </c>
      <c r="AG77" s="34">
        <v>7896.3824453874622</v>
      </c>
      <c r="AH77" s="34">
        <v>1060.4891967213061</v>
      </c>
      <c r="AI77" s="34">
        <v>1572.4497882352975</v>
      </c>
      <c r="AJ77" s="34">
        <v>-73.137237908503039</v>
      </c>
      <c r="AK77" s="34">
        <v>-219.41157674418628</v>
      </c>
      <c r="AL77" s="34">
        <v>5196.2397166666678</v>
      </c>
      <c r="AM77" s="34">
        <v>-1275.8425632398939</v>
      </c>
      <c r="AN77" s="34">
        <v>2949.8886000000161</v>
      </c>
      <c r="AO77" s="34">
        <v>2565.0715387283258</v>
      </c>
    </row>
    <row r="78" spans="1:41" s="17" customFormat="1" ht="27" customHeight="1" x14ac:dyDescent="0.25">
      <c r="A78" s="10" t="s">
        <v>63</v>
      </c>
      <c r="B78" s="95" t="s">
        <v>135</v>
      </c>
      <c r="C78" s="34">
        <v>2719.3445000000002</v>
      </c>
      <c r="D78" s="34">
        <v>-260.54761400000007</v>
      </c>
      <c r="E78" s="34">
        <v>102.98084999999992</v>
      </c>
      <c r="F78" s="34">
        <v>342.30297100000007</v>
      </c>
      <c r="G78" s="34">
        <v>294.52212499999996</v>
      </c>
      <c r="H78" s="34">
        <v>-116.65611600000011</v>
      </c>
      <c r="I78" s="34">
        <v>157.03815900000018</v>
      </c>
      <c r="J78" s="34">
        <v>214.25409099999979</v>
      </c>
      <c r="K78" s="34">
        <v>26.672516000000087</v>
      </c>
      <c r="L78" s="34">
        <v>-87.042262000000392</v>
      </c>
      <c r="M78" s="34">
        <v>107.91518799999994</v>
      </c>
      <c r="N78" s="34">
        <v>232.15625100000034</v>
      </c>
      <c r="O78" s="34">
        <v>-176.11259700000028</v>
      </c>
      <c r="P78" s="34">
        <v>4.8990580000004229</v>
      </c>
      <c r="Q78" s="34">
        <v>315.13477400000011</v>
      </c>
      <c r="R78" s="34">
        <v>-83.569726000000173</v>
      </c>
      <c r="S78" s="34">
        <v>-32.962598000000071</v>
      </c>
      <c r="T78" s="34">
        <v>-332.53352799999993</v>
      </c>
      <c r="U78" s="34">
        <v>-8.0371639999998479</v>
      </c>
      <c r="V78" s="34">
        <v>-56.318478000000141</v>
      </c>
      <c r="W78" s="34">
        <v>-276.67539999999963</v>
      </c>
      <c r="X78" s="34">
        <v>-444.23720000000048</v>
      </c>
      <c r="Y78" s="34">
        <v>215.66110000000026</v>
      </c>
      <c r="Z78" s="34">
        <v>-30.728900000000067</v>
      </c>
      <c r="AA78" s="34">
        <v>-11.054799999999886</v>
      </c>
      <c r="AB78" s="34">
        <v>-44.422599999999875</v>
      </c>
      <c r="AC78" s="34">
        <v>1262.7823999999996</v>
      </c>
      <c r="AD78" s="34">
        <v>62.721000000000402</v>
      </c>
      <c r="AE78" s="34">
        <v>436.21089999999913</v>
      </c>
      <c r="AF78" s="34">
        <v>-4.9999999956185093E-4</v>
      </c>
      <c r="AG78" s="34">
        <v>1177.5052000000005</v>
      </c>
      <c r="AH78" s="34">
        <v>146.27440000000024</v>
      </c>
      <c r="AI78" s="34">
        <v>73.137200000000121</v>
      </c>
      <c r="AJ78" s="34">
        <v>-7.999999998844487E-4</v>
      </c>
      <c r="AK78" s="34">
        <v>-109.70620000000012</v>
      </c>
      <c r="AL78" s="34">
        <v>417.19859999999886</v>
      </c>
      <c r="AM78" s="34">
        <v>196.93359999999939</v>
      </c>
      <c r="AN78" s="34">
        <v>334.41380000000106</v>
      </c>
      <c r="AO78" s="34">
        <v>282.28340000000071</v>
      </c>
    </row>
    <row r="79" spans="1:41" s="17" customFormat="1" ht="14.45" customHeight="1" x14ac:dyDescent="0.25">
      <c r="A79" s="10"/>
      <c r="B79" s="46" t="s">
        <v>157</v>
      </c>
      <c r="C79" s="34">
        <v>105236.09749999999</v>
      </c>
      <c r="D79" s="34">
        <v>-9369.3215139999847</v>
      </c>
      <c r="E79" s="34">
        <v>2180.051973999985</v>
      </c>
      <c r="F79" s="34">
        <v>11318.040285000001</v>
      </c>
      <c r="G79" s="34">
        <v>10808.705195000008</v>
      </c>
      <c r="H79" s="34">
        <v>-5731.243655000002</v>
      </c>
      <c r="I79" s="34">
        <v>4418.4768059999933</v>
      </c>
      <c r="J79" s="34">
        <v>6029.0760350000055</v>
      </c>
      <c r="K79" s="34">
        <v>-663.15838600001621</v>
      </c>
      <c r="L79" s="34">
        <v>-4223.6901280000002</v>
      </c>
      <c r="M79" s="34">
        <v>2446.9086720000023</v>
      </c>
      <c r="N79" s="34">
        <v>7901.2097900000008</v>
      </c>
      <c r="O79" s="34">
        <v>-5309.5325069999926</v>
      </c>
      <c r="P79" s="34">
        <v>-2266.5691969999925</v>
      </c>
      <c r="Q79" s="34">
        <v>10639.721010000008</v>
      </c>
      <c r="R79" s="34">
        <v>-3210.4235280000053</v>
      </c>
      <c r="S79" s="34">
        <v>-13929.543942000011</v>
      </c>
      <c r="T79" s="34">
        <v>-1412.6885220000026</v>
      </c>
      <c r="U79" s="34">
        <v>-11461.57893199998</v>
      </c>
      <c r="V79" s="34">
        <v>-3501.6499560000079</v>
      </c>
      <c r="W79" s="34">
        <v>18769.042500000003</v>
      </c>
      <c r="X79" s="34">
        <v>-4629.0555000000122</v>
      </c>
      <c r="Y79" s="34">
        <v>13881.341900000007</v>
      </c>
      <c r="Z79" s="34">
        <v>4284.0661000000064</v>
      </c>
      <c r="AA79" s="34">
        <v>1379.552000000001</v>
      </c>
      <c r="AB79" s="34">
        <v>840.42489999999543</v>
      </c>
      <c r="AC79" s="34">
        <v>-4020.1838999999918</v>
      </c>
      <c r="AD79" s="34">
        <v>11599.276799999989</v>
      </c>
      <c r="AE79" s="34">
        <v>11138.429900000005</v>
      </c>
      <c r="AF79" s="34">
        <v>2223.3722999999941</v>
      </c>
      <c r="AG79" s="34">
        <v>43825.573600000018</v>
      </c>
      <c r="AH79" s="34">
        <v>6655.4857999999913</v>
      </c>
      <c r="AI79" s="34">
        <v>1316.4698000000101</v>
      </c>
      <c r="AJ79" s="34">
        <v>-3254.6058000000016</v>
      </c>
      <c r="AK79" s="34">
        <v>-1572.4497999999915</v>
      </c>
      <c r="AL79" s="34">
        <v>-647.24700000003691</v>
      </c>
      <c r="AM79" s="34">
        <v>7433.849999999984</v>
      </c>
      <c r="AN79" s="34">
        <v>7390.7936000000018</v>
      </c>
      <c r="AO79" s="34">
        <v>456.64580000003616</v>
      </c>
    </row>
    <row r="80" spans="1:41" s="17" customFormat="1" ht="30.6" customHeight="1" x14ac:dyDescent="0.25">
      <c r="A80" s="10"/>
      <c r="B80" s="36" t="s">
        <v>158</v>
      </c>
      <c r="C80" s="34">
        <v>50493.895250000001</v>
      </c>
      <c r="D80" s="34">
        <v>-4481.6539699999948</v>
      </c>
      <c r="E80" s="34">
        <v>1050.652031999997</v>
      </c>
      <c r="F80" s="34">
        <v>5220.0634279999995</v>
      </c>
      <c r="G80" s="34">
        <v>5109.1084200000005</v>
      </c>
      <c r="H80" s="34">
        <v>-3196.9740899999952</v>
      </c>
      <c r="I80" s="34">
        <v>2331.0317049999967</v>
      </c>
      <c r="J80" s="34">
        <v>2294.3651849999992</v>
      </c>
      <c r="K80" s="34">
        <v>-231.78787200000534</v>
      </c>
      <c r="L80" s="34">
        <v>-1565.8577280000009</v>
      </c>
      <c r="M80" s="34">
        <v>890.01407000000472</v>
      </c>
      <c r="N80" s="34">
        <v>3185.1723640000005</v>
      </c>
      <c r="O80" s="34">
        <v>-2820.9228279999988</v>
      </c>
      <c r="P80" s="34">
        <v>-842.34856599999694</v>
      </c>
      <c r="Q80" s="34">
        <v>4131.346835999997</v>
      </c>
      <c r="R80" s="34">
        <v>-1017.0307080000002</v>
      </c>
      <c r="S80" s="34">
        <v>-6707.2714329999999</v>
      </c>
      <c r="T80" s="34">
        <v>651.45756099999699</v>
      </c>
      <c r="U80" s="34">
        <v>-3861.7082419999961</v>
      </c>
      <c r="V80" s="34">
        <v>-1398.5142140000034</v>
      </c>
      <c r="W80" s="34">
        <v>7257.602800000006</v>
      </c>
      <c r="X80" s="34">
        <v>-1975.7264000000005</v>
      </c>
      <c r="Y80" s="34">
        <v>3285.7436000000007</v>
      </c>
      <c r="Z80" s="34">
        <v>3714.7367999999983</v>
      </c>
      <c r="AA80" s="34">
        <v>3201.1079999999993</v>
      </c>
      <c r="AB80" s="34">
        <v>467.93850000000072</v>
      </c>
      <c r="AC80" s="34">
        <v>-825.86149999999816</v>
      </c>
      <c r="AD80" s="34">
        <v>6017.2117999999955</v>
      </c>
      <c r="AE80" s="34">
        <v>5130.8104000000058</v>
      </c>
      <c r="AF80" s="34">
        <v>-760.62729999999931</v>
      </c>
      <c r="AG80" s="34">
        <v>25039.0615</v>
      </c>
      <c r="AH80" s="34">
        <v>4680.7804000000006</v>
      </c>
      <c r="AI80" s="34">
        <v>1023.9203999999993</v>
      </c>
      <c r="AJ80" s="34">
        <v>-2742.6447999999955</v>
      </c>
      <c r="AK80" s="34">
        <v>-548.52879999999459</v>
      </c>
      <c r="AL80" s="34">
        <v>5848.8541999999861</v>
      </c>
      <c r="AM80" s="34">
        <v>2841.5247999999947</v>
      </c>
      <c r="AN80" s="34">
        <v>3019.002400000003</v>
      </c>
      <c r="AO80" s="34">
        <v>2147.1578000000113</v>
      </c>
    </row>
    <row r="81" spans="1:41" s="17" customFormat="1" ht="24" x14ac:dyDescent="0.25">
      <c r="A81" s="10"/>
      <c r="B81" s="36" t="s">
        <v>159</v>
      </c>
      <c r="C81" s="34">
        <v>54531.218624999994</v>
      </c>
      <c r="D81" s="34">
        <v>-4886.8374989999893</v>
      </c>
      <c r="E81" s="34">
        <v>1145.8056259999876</v>
      </c>
      <c r="F81" s="34">
        <v>6051.7180830000016</v>
      </c>
      <c r="G81" s="34">
        <v>5651.2048290000075</v>
      </c>
      <c r="H81" s="34">
        <v>-2519.2694480000073</v>
      </c>
      <c r="I81" s="34">
        <v>2049.901051999997</v>
      </c>
      <c r="J81" s="34">
        <v>3692.1722440000067</v>
      </c>
      <c r="K81" s="34">
        <v>-428.57811400001083</v>
      </c>
      <c r="L81" s="34">
        <v>-2646.4305680000002</v>
      </c>
      <c r="M81" s="34">
        <v>1551.407301999998</v>
      </c>
      <c r="N81" s="34">
        <v>4707.9308500000006</v>
      </c>
      <c r="O81" s="34">
        <v>-2408.755572999994</v>
      </c>
      <c r="P81" s="34">
        <v>-1434.9811389999959</v>
      </c>
      <c r="Q81" s="34">
        <v>6297.1176720000112</v>
      </c>
      <c r="R81" s="34">
        <v>-2066.1224220000049</v>
      </c>
      <c r="S81" s="34">
        <v>-8018.584600000012</v>
      </c>
      <c r="T81" s="34">
        <v>-1914.1297299999997</v>
      </c>
      <c r="U81" s="34">
        <v>-7318.7192899999845</v>
      </c>
      <c r="V81" s="34">
        <v>-2117.8121000000042</v>
      </c>
      <c r="W81" s="34">
        <v>10714.0062</v>
      </c>
      <c r="X81" s="34">
        <v>-2382.1624000000115</v>
      </c>
      <c r="Y81" s="34">
        <v>10219.944800000005</v>
      </c>
      <c r="Z81" s="34">
        <v>348.37280000000737</v>
      </c>
      <c r="AA81" s="34">
        <v>-1349.9317999999978</v>
      </c>
      <c r="AB81" s="34">
        <v>-2280.5867000000062</v>
      </c>
      <c r="AC81" s="34">
        <v>-2864.3896999999924</v>
      </c>
      <c r="AD81" s="34">
        <v>3891.7337999999936</v>
      </c>
      <c r="AE81" s="34">
        <v>5823.3065000000006</v>
      </c>
      <c r="AF81" s="34">
        <v>3364.3136999999924</v>
      </c>
      <c r="AG81" s="34">
        <v>24059.713000000022</v>
      </c>
      <c r="AH81" s="34">
        <v>1499.312999999991</v>
      </c>
      <c r="AI81" s="34">
        <v>6.0000000962645572E-4</v>
      </c>
      <c r="AJ81" s="34">
        <v>-402.25520000000597</v>
      </c>
      <c r="AK81" s="34">
        <v>-877.64619999999604</v>
      </c>
      <c r="AL81" s="34">
        <v>-8111.4270000000224</v>
      </c>
      <c r="AM81" s="34">
        <v>4782.0003999999908</v>
      </c>
      <c r="AN81" s="34">
        <v>4008.285599999997</v>
      </c>
      <c r="AO81" s="34">
        <v>-2069.3189999999759</v>
      </c>
    </row>
    <row r="82" spans="1:41" s="17" customFormat="1" ht="24" x14ac:dyDescent="0.25">
      <c r="A82" s="10"/>
      <c r="B82" s="36" t="s">
        <v>160</v>
      </c>
      <c r="C82" s="34">
        <v>210.98362499999999</v>
      </c>
      <c r="D82" s="34">
        <v>-0.83004499999995573</v>
      </c>
      <c r="E82" s="34">
        <v>-16.405684000000036</v>
      </c>
      <c r="F82" s="34">
        <v>46.258773999999988</v>
      </c>
      <c r="G82" s="34">
        <v>48.391946000000019</v>
      </c>
      <c r="H82" s="34">
        <v>-15.000116999999989</v>
      </c>
      <c r="I82" s="34">
        <v>37.544048999999973</v>
      </c>
      <c r="J82" s="34">
        <v>42.538606000000016</v>
      </c>
      <c r="K82" s="34">
        <v>-2.7924000000000433</v>
      </c>
      <c r="L82" s="34">
        <v>-11.401832000000013</v>
      </c>
      <c r="M82" s="34">
        <v>5.4873000000000047</v>
      </c>
      <c r="N82" s="34">
        <v>8.1065759999999614</v>
      </c>
      <c r="O82" s="34">
        <v>-79.854106000000115</v>
      </c>
      <c r="P82" s="34">
        <v>10.7605080000003</v>
      </c>
      <c r="Q82" s="34">
        <v>211.25650200000018</v>
      </c>
      <c r="R82" s="34">
        <v>-127.27039800000011</v>
      </c>
      <c r="S82" s="34">
        <v>796.31209099999978</v>
      </c>
      <c r="T82" s="34">
        <v>-150.01635299999998</v>
      </c>
      <c r="U82" s="34">
        <v>-281.15139999999985</v>
      </c>
      <c r="V82" s="34">
        <v>14.676357999999681</v>
      </c>
      <c r="W82" s="34">
        <v>797.43350000000055</v>
      </c>
      <c r="X82" s="34">
        <v>-271.16670000000056</v>
      </c>
      <c r="Y82" s="34">
        <v>375.65350000000018</v>
      </c>
      <c r="Z82" s="34">
        <v>220.95650000000029</v>
      </c>
      <c r="AA82" s="34">
        <v>-471.62420000000043</v>
      </c>
      <c r="AB82" s="34">
        <v>2653.073100000001</v>
      </c>
      <c r="AC82" s="34">
        <v>-329.9327000000012</v>
      </c>
      <c r="AD82" s="34">
        <v>1690.3312000000005</v>
      </c>
      <c r="AE82" s="34">
        <v>184.31299999999874</v>
      </c>
      <c r="AF82" s="34">
        <v>-380.31409999999914</v>
      </c>
      <c r="AG82" s="34">
        <v>-5273.2008999999998</v>
      </c>
      <c r="AH82" s="34">
        <v>475.39239999999961</v>
      </c>
      <c r="AI82" s="34">
        <v>292.54880000000122</v>
      </c>
      <c r="AJ82" s="34">
        <v>-109.70580000000007</v>
      </c>
      <c r="AK82" s="34">
        <v>-146.27480000000082</v>
      </c>
      <c r="AL82" s="34">
        <v>1615.3257999999994</v>
      </c>
      <c r="AM82" s="34">
        <v>-189.6752000000011</v>
      </c>
      <c r="AN82" s="34">
        <v>363.5056000000011</v>
      </c>
      <c r="AO82" s="34">
        <v>378.8070000000007</v>
      </c>
    </row>
    <row r="83" spans="1:41" s="15" customFormat="1" ht="14.25" x14ac:dyDescent="0.2">
      <c r="A83" s="10">
        <v>2</v>
      </c>
      <c r="B83" s="93" t="s">
        <v>4</v>
      </c>
      <c r="C83" s="34">
        <v>236821.02357399993</v>
      </c>
      <c r="D83" s="34">
        <v>-72076.905939999881</v>
      </c>
      <c r="E83" s="34">
        <v>9857.323713999891</v>
      </c>
      <c r="F83" s="34">
        <v>3605.306562000027</v>
      </c>
      <c r="G83" s="34">
        <v>73424.428501999995</v>
      </c>
      <c r="H83" s="34">
        <v>-40092.278637999996</v>
      </c>
      <c r="I83" s="34">
        <v>30494.647069999995</v>
      </c>
      <c r="J83" s="34">
        <v>22235.400003999974</v>
      </c>
      <c r="K83" s="34">
        <v>-5692.8113000000531</v>
      </c>
      <c r="L83" s="34">
        <v>-30026.710144000004</v>
      </c>
      <c r="M83" s="34">
        <v>16057.604392000025</v>
      </c>
      <c r="N83" s="34">
        <v>47961.262415000019</v>
      </c>
      <c r="O83" s="34">
        <v>-45658.564388000057</v>
      </c>
      <c r="P83" s="34">
        <v>-11976.930978999861</v>
      </c>
      <c r="Q83" s="34">
        <v>64654.899833999974</v>
      </c>
      <c r="R83" s="34">
        <v>-18907.508418000023</v>
      </c>
      <c r="S83" s="34">
        <v>-14258.401791000013</v>
      </c>
      <c r="T83" s="34">
        <v>-32680.587924999971</v>
      </c>
      <c r="U83" s="34">
        <v>-72063.532195999869</v>
      </c>
      <c r="V83" s="34">
        <v>-13994.191024000129</v>
      </c>
      <c r="W83" s="34">
        <v>152845.06250000006</v>
      </c>
      <c r="X83" s="34">
        <v>-44694.86950000011</v>
      </c>
      <c r="Y83" s="34">
        <v>61669.281400000058</v>
      </c>
      <c r="Z83" s="34">
        <v>1812.5335999999784</v>
      </c>
      <c r="AA83" s="34">
        <v>-18509.347599999946</v>
      </c>
      <c r="AB83" s="34">
        <v>-23555.073399999976</v>
      </c>
      <c r="AC83" s="34">
        <v>-23054.913000000102</v>
      </c>
      <c r="AD83" s="34">
        <v>22635.256800000141</v>
      </c>
      <c r="AE83" s="34">
        <v>68425.4258999999</v>
      </c>
      <c r="AF83" s="34">
        <v>-6026.5077000000829</v>
      </c>
      <c r="AG83" s="34">
        <v>238588.14420000018</v>
      </c>
      <c r="AH83" s="34">
        <v>9507.8361999999361</v>
      </c>
      <c r="AI83" s="34">
        <v>-1060.4901999999679</v>
      </c>
      <c r="AJ83" s="34">
        <v>-1682.1565999999409</v>
      </c>
      <c r="AK83" s="34">
        <v>-7240.5816000000714</v>
      </c>
      <c r="AL83" s="34">
        <v>58218.42859999981</v>
      </c>
      <c r="AM83" s="34">
        <v>36758.33739999996</v>
      </c>
      <c r="AN83" s="34">
        <v>40487.910000000047</v>
      </c>
      <c r="AO83" s="34">
        <v>-176421.17039999977</v>
      </c>
    </row>
    <row r="84" spans="1:41" s="15" customFormat="1" ht="15.75" customHeight="1" x14ac:dyDescent="0.2">
      <c r="A84" s="10">
        <v>2.1</v>
      </c>
      <c r="B84" s="45" t="s">
        <v>22</v>
      </c>
      <c r="C84" s="34">
        <v>34262.510802999997</v>
      </c>
      <c r="D84" s="34">
        <v>-11047.170634999982</v>
      </c>
      <c r="E84" s="34">
        <v>4060.0359519999788</v>
      </c>
      <c r="F84" s="34">
        <v>11817.825765000009</v>
      </c>
      <c r="G84" s="34">
        <v>11037.256938999994</v>
      </c>
      <c r="H84" s="34">
        <v>-6721.8514319999977</v>
      </c>
      <c r="I84" s="34">
        <v>5370.8503439999949</v>
      </c>
      <c r="J84" s="34">
        <v>5545.8989839999977</v>
      </c>
      <c r="K84" s="34">
        <v>-814.9685619999957</v>
      </c>
      <c r="L84" s="34">
        <v>-3677.9030260000072</v>
      </c>
      <c r="M84" s="34">
        <v>2823.6626759999926</v>
      </c>
      <c r="N84" s="34">
        <v>9220.4932320000116</v>
      </c>
      <c r="O84" s="34">
        <v>-7359.2558090000121</v>
      </c>
      <c r="P84" s="34">
        <v>-2408.558782999964</v>
      </c>
      <c r="Q84" s="34">
        <v>10762.40230399999</v>
      </c>
      <c r="R84" s="34">
        <v>-3190.5448240000037</v>
      </c>
      <c r="S84" s="34">
        <v>-2436.6974950000063</v>
      </c>
      <c r="T84" s="34">
        <v>-5337.7248230000168</v>
      </c>
      <c r="U84" s="34">
        <v>-10988.275331999977</v>
      </c>
      <c r="V84" s="34">
        <v>-1776.4777500000066</v>
      </c>
      <c r="W84" s="34">
        <v>22128.044900000023</v>
      </c>
      <c r="X84" s="34">
        <v>-6831.3179000000046</v>
      </c>
      <c r="Y84" s="34">
        <v>8855.0628999999772</v>
      </c>
      <c r="Z84" s="34">
        <v>465.11550000001586</v>
      </c>
      <c r="AA84" s="34">
        <v>-2706.405600000006</v>
      </c>
      <c r="AB84" s="34">
        <v>-3553.7654000000066</v>
      </c>
      <c r="AC84" s="34">
        <v>-3361.2080000000042</v>
      </c>
      <c r="AD84" s="34">
        <v>3337.887000000012</v>
      </c>
      <c r="AE84" s="34">
        <v>10200.576800000004</v>
      </c>
      <c r="AF84" s="34">
        <v>-731.37249999999767</v>
      </c>
      <c r="AG84" s="34">
        <v>36839.103100000008</v>
      </c>
      <c r="AH84" s="34">
        <v>1097.05799999999</v>
      </c>
      <c r="AI84" s="34">
        <v>329.11740000001737</v>
      </c>
      <c r="AJ84" s="34">
        <v>73.137199999997392</v>
      </c>
      <c r="AK84" s="34">
        <v>-438.82360000001478</v>
      </c>
      <c r="AL84" s="34">
        <v>8063.1937999999909</v>
      </c>
      <c r="AM84" s="34">
        <v>5862.8969999999872</v>
      </c>
      <c r="AN84" s="34">
        <v>6873.5273999999945</v>
      </c>
      <c r="AO84" s="34">
        <v>3903.2298000000255</v>
      </c>
    </row>
    <row r="85" spans="1:41" s="16" customFormat="1" ht="15" x14ac:dyDescent="0.25">
      <c r="A85" s="10" t="s">
        <v>66</v>
      </c>
      <c r="B85" s="46" t="s">
        <v>17</v>
      </c>
      <c r="C85" s="34">
        <v>34262.510802999997</v>
      </c>
      <c r="D85" s="34">
        <v>-11047.170634999982</v>
      </c>
      <c r="E85" s="34">
        <v>4060.0359519999788</v>
      </c>
      <c r="F85" s="34">
        <v>11817.825765000009</v>
      </c>
      <c r="G85" s="34">
        <v>11037.256938999994</v>
      </c>
      <c r="H85" s="34">
        <v>-6721.8514319999977</v>
      </c>
      <c r="I85" s="34">
        <v>5370.8503439999949</v>
      </c>
      <c r="J85" s="34">
        <v>5545.8989839999977</v>
      </c>
      <c r="K85" s="34">
        <v>-814.9685619999957</v>
      </c>
      <c r="L85" s="34">
        <v>-3677.9030260000072</v>
      </c>
      <c r="M85" s="34">
        <v>2823.6626759999926</v>
      </c>
      <c r="N85" s="34">
        <v>9220.4932320000116</v>
      </c>
      <c r="O85" s="34">
        <v>-7359.2558090000121</v>
      </c>
      <c r="P85" s="34">
        <v>-2408.558782999964</v>
      </c>
      <c r="Q85" s="34">
        <v>10762.40230399999</v>
      </c>
      <c r="R85" s="34">
        <v>-3190.5448240000037</v>
      </c>
      <c r="S85" s="34">
        <v>-2436.6974950000063</v>
      </c>
      <c r="T85" s="34">
        <v>-5337.7248230000168</v>
      </c>
      <c r="U85" s="34">
        <v>-10988.275331999977</v>
      </c>
      <c r="V85" s="34">
        <v>-1776.4777500000066</v>
      </c>
      <c r="W85" s="34">
        <v>22128.044900000023</v>
      </c>
      <c r="X85" s="34">
        <v>-6831.3179000000046</v>
      </c>
      <c r="Y85" s="34">
        <v>8855.0628999999772</v>
      </c>
      <c r="Z85" s="34">
        <v>465.11550000001586</v>
      </c>
      <c r="AA85" s="34">
        <v>-2706.405600000006</v>
      </c>
      <c r="AB85" s="34">
        <v>-3553.7654000000066</v>
      </c>
      <c r="AC85" s="34">
        <v>-3361.2080000000042</v>
      </c>
      <c r="AD85" s="34">
        <v>3337.887000000012</v>
      </c>
      <c r="AE85" s="34">
        <v>10200.576800000004</v>
      </c>
      <c r="AF85" s="34">
        <v>-731.37249999999767</v>
      </c>
      <c r="AG85" s="34">
        <v>36839.103100000008</v>
      </c>
      <c r="AH85" s="34">
        <v>1097.05799999999</v>
      </c>
      <c r="AI85" s="34">
        <v>329.11740000001737</v>
      </c>
      <c r="AJ85" s="34">
        <v>73.137199999997392</v>
      </c>
      <c r="AK85" s="34">
        <v>-438.82360000001478</v>
      </c>
      <c r="AL85" s="34">
        <v>8063.1937999999909</v>
      </c>
      <c r="AM85" s="34">
        <v>5862.8969999999872</v>
      </c>
      <c r="AN85" s="34">
        <v>6873.5273999999945</v>
      </c>
      <c r="AO85" s="34">
        <v>3903.2298000000255</v>
      </c>
    </row>
    <row r="86" spans="1:41" s="15" customFormat="1" ht="14.25" x14ac:dyDescent="0.2">
      <c r="A86" s="10">
        <v>2.2000000000000002</v>
      </c>
      <c r="B86" s="45" t="s">
        <v>23</v>
      </c>
      <c r="C86" s="34">
        <v>202558.51277099995</v>
      </c>
      <c r="D86" s="34">
        <v>-61029.735304999893</v>
      </c>
      <c r="E86" s="34">
        <v>5797.2877619999126</v>
      </c>
      <c r="F86" s="34">
        <v>-8212.5192029999816</v>
      </c>
      <c r="G86" s="34">
        <v>62387.171563000004</v>
      </c>
      <c r="H86" s="34">
        <v>-33370.427206</v>
      </c>
      <c r="I86" s="34">
        <v>25123.796726</v>
      </c>
      <c r="J86" s="34">
        <v>16689.501019999978</v>
      </c>
      <c r="K86" s="34">
        <v>-4877.8427380000576</v>
      </c>
      <c r="L86" s="34">
        <v>-26348.807117999997</v>
      </c>
      <c r="M86" s="34">
        <v>13233.941716000032</v>
      </c>
      <c r="N86" s="34">
        <v>38740.769183000004</v>
      </c>
      <c r="O86" s="34">
        <v>-38299.308579000048</v>
      </c>
      <c r="P86" s="34">
        <v>-9568.3721959998966</v>
      </c>
      <c r="Q86" s="34">
        <v>53892.497529999986</v>
      </c>
      <c r="R86" s="34">
        <v>-15716.963594000021</v>
      </c>
      <c r="S86" s="34">
        <v>-11821.704296000007</v>
      </c>
      <c r="T86" s="34">
        <v>-27342.863101999956</v>
      </c>
      <c r="U86" s="34">
        <v>-61075.256863999894</v>
      </c>
      <c r="V86" s="34">
        <v>-12217.713274000122</v>
      </c>
      <c r="W86" s="34">
        <v>130717.01760000005</v>
      </c>
      <c r="X86" s="34">
        <v>-37863.551600000108</v>
      </c>
      <c r="Y86" s="34">
        <v>52814.218500000083</v>
      </c>
      <c r="Z86" s="34">
        <v>1347.4180999999626</v>
      </c>
      <c r="AA86" s="34">
        <v>-15802.941999999941</v>
      </c>
      <c r="AB86" s="34">
        <v>-20001.307999999968</v>
      </c>
      <c r="AC86" s="34">
        <v>-19693.705000000096</v>
      </c>
      <c r="AD86" s="34">
        <v>19297.369800000128</v>
      </c>
      <c r="AE86" s="34">
        <v>58224.849099999898</v>
      </c>
      <c r="AF86" s="34">
        <v>-5295.1352000000852</v>
      </c>
      <c r="AG86" s="34">
        <v>201749.04110000018</v>
      </c>
      <c r="AH86" s="34">
        <v>8410.7781999999461</v>
      </c>
      <c r="AI86" s="34">
        <v>-1389.6075999999853</v>
      </c>
      <c r="AJ86" s="34">
        <v>-1755.2937999999383</v>
      </c>
      <c r="AK86" s="34">
        <v>-6801.7580000000562</v>
      </c>
      <c r="AL86" s="34">
        <v>50155.234799999816</v>
      </c>
      <c r="AM86" s="34">
        <v>30895.440399999974</v>
      </c>
      <c r="AN86" s="34">
        <v>33614.382600000055</v>
      </c>
      <c r="AO86" s="34">
        <v>-180324.4001999998</v>
      </c>
    </row>
    <row r="87" spans="1:41" s="15" customFormat="1" ht="14.25" x14ac:dyDescent="0.2">
      <c r="A87" s="10" t="s">
        <v>94</v>
      </c>
      <c r="B87" s="46" t="s">
        <v>39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</row>
    <row r="88" spans="1:41" s="17" customFormat="1" ht="12.6" customHeight="1" x14ac:dyDescent="0.25">
      <c r="A88" s="10" t="s">
        <v>67</v>
      </c>
      <c r="B88" s="46" t="s">
        <v>9</v>
      </c>
      <c r="C88" s="34">
        <v>33584.314559999999</v>
      </c>
      <c r="D88" s="34">
        <v>-9453.7501239999965</v>
      </c>
      <c r="E88" s="34">
        <v>-1537.7779680000078</v>
      </c>
      <c r="F88" s="34">
        <v>6477.3894219999984</v>
      </c>
      <c r="G88" s="34">
        <v>7789.8812260000041</v>
      </c>
      <c r="H88" s="34">
        <v>-4515.5083739999955</v>
      </c>
      <c r="I88" s="34">
        <v>3669.0298039999898</v>
      </c>
      <c r="J88" s="34">
        <v>-10718.639463999994</v>
      </c>
      <c r="K88" s="34">
        <v>-532.2616500000031</v>
      </c>
      <c r="L88" s="34">
        <v>-2693.0720999999958</v>
      </c>
      <c r="M88" s="34">
        <v>1169.8022020000012</v>
      </c>
      <c r="N88" s="34">
        <v>4246.8944449999954</v>
      </c>
      <c r="O88" s="34">
        <v>-4114.8371350000043</v>
      </c>
      <c r="P88" s="34">
        <v>-970.68537399998411</v>
      </c>
      <c r="Q88" s="34">
        <v>5767.4605999999958</v>
      </c>
      <c r="R88" s="34">
        <v>-1656.7649860000029</v>
      </c>
      <c r="S88" s="34">
        <v>-1328.6666640000021</v>
      </c>
      <c r="T88" s="34">
        <v>-2219.6194060000053</v>
      </c>
      <c r="U88" s="34">
        <v>-3927.9557289999889</v>
      </c>
      <c r="V88" s="34">
        <v>-730.25802500000782</v>
      </c>
      <c r="W88" s="34">
        <v>10224.311800000003</v>
      </c>
      <c r="X88" s="34">
        <v>-2170.9398000000037</v>
      </c>
      <c r="Y88" s="34">
        <v>2457.5161000000048</v>
      </c>
      <c r="Z88" s="34">
        <v>484.3560999999936</v>
      </c>
      <c r="AA88" s="34">
        <v>-367.52599999999438</v>
      </c>
      <c r="AB88" s="34">
        <v>-564.17899999999906</v>
      </c>
      <c r="AC88" s="34">
        <v>-449.23740000000089</v>
      </c>
      <c r="AD88" s="34">
        <v>435.07579999999905</v>
      </c>
      <c r="AE88" s="34">
        <v>1257.2834999999998</v>
      </c>
      <c r="AF88" s="34">
        <v>3.9999999955853127E-4</v>
      </c>
      <c r="AG88" s="34">
        <v>3629.2469000000015</v>
      </c>
      <c r="AH88" s="34">
        <v>0</v>
      </c>
      <c r="AI88" s="34">
        <v>3.9999999989959178E-4</v>
      </c>
      <c r="AJ88" s="34">
        <v>0</v>
      </c>
      <c r="AK88" s="34">
        <v>3.9999999921747076E-4</v>
      </c>
      <c r="AL88" s="34">
        <v>380.31219999999922</v>
      </c>
      <c r="AM88" s="34">
        <v>281.47080000000017</v>
      </c>
      <c r="AN88" s="34">
        <v>284.2560000000002</v>
      </c>
      <c r="AO88" s="34">
        <v>134.1876000000006</v>
      </c>
    </row>
    <row r="89" spans="1:41" s="17" customFormat="1" ht="15" x14ac:dyDescent="0.25">
      <c r="A89" s="10" t="s">
        <v>95</v>
      </c>
      <c r="B89" s="90" t="s">
        <v>25</v>
      </c>
      <c r="C89" s="34">
        <v>0</v>
      </c>
      <c r="D89" s="34">
        <v>0</v>
      </c>
      <c r="E89" s="34">
        <v>0</v>
      </c>
      <c r="F89" s="34">
        <v>0</v>
      </c>
      <c r="G89" s="34">
        <v>-1.2424960000000169</v>
      </c>
      <c r="H89" s="34">
        <v>-12.272822999999988</v>
      </c>
      <c r="I89" s="34">
        <v>6.128713999999988</v>
      </c>
      <c r="J89" s="34">
        <v>6.3948949999999911</v>
      </c>
      <c r="K89" s="34">
        <v>80.267710000000022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-0.75900000000001455</v>
      </c>
      <c r="AD89" s="34">
        <v>-23.767199999999988</v>
      </c>
      <c r="AE89" s="34">
        <v>7.9067999999999898</v>
      </c>
      <c r="AF89" s="34">
        <v>0</v>
      </c>
      <c r="AG89" s="34">
        <v>29.254800000000017</v>
      </c>
      <c r="AH89" s="34">
        <v>0</v>
      </c>
      <c r="AI89" s="34">
        <v>0</v>
      </c>
      <c r="AJ89" s="34">
        <v>0</v>
      </c>
      <c r="AK89" s="34">
        <v>0</v>
      </c>
      <c r="AL89" s="34">
        <v>5.6551999999999794</v>
      </c>
      <c r="AM89" s="34">
        <v>4.9559999999999889</v>
      </c>
      <c r="AN89" s="34">
        <v>5.26400000000001</v>
      </c>
      <c r="AO89" s="34">
        <v>2.5160000000000196</v>
      </c>
    </row>
    <row r="90" spans="1:41" s="17" customFormat="1" ht="15" x14ac:dyDescent="0.25">
      <c r="A90" s="10" t="s">
        <v>96</v>
      </c>
      <c r="B90" s="90" t="s">
        <v>24</v>
      </c>
      <c r="C90" s="34">
        <v>33584.314559999999</v>
      </c>
      <c r="D90" s="34">
        <v>-9453.7501239999965</v>
      </c>
      <c r="E90" s="34">
        <v>-1537.7779680000078</v>
      </c>
      <c r="F90" s="34">
        <v>6477.3894219999984</v>
      </c>
      <c r="G90" s="34">
        <v>7791.1237220000039</v>
      </c>
      <c r="H90" s="34">
        <v>-4503.2355509999952</v>
      </c>
      <c r="I90" s="34">
        <v>3662.9010899999898</v>
      </c>
      <c r="J90" s="34">
        <v>-10725.034358999994</v>
      </c>
      <c r="K90" s="34">
        <v>-612.52936000000318</v>
      </c>
      <c r="L90" s="34">
        <v>-2693.0720999999958</v>
      </c>
      <c r="M90" s="34">
        <v>1169.8022020000012</v>
      </c>
      <c r="N90" s="34">
        <v>4246.8944449999954</v>
      </c>
      <c r="O90" s="34">
        <v>-4114.8371350000043</v>
      </c>
      <c r="P90" s="34">
        <v>-970.68537399998411</v>
      </c>
      <c r="Q90" s="34">
        <v>5767.4605999999958</v>
      </c>
      <c r="R90" s="34">
        <v>-1656.7649860000029</v>
      </c>
      <c r="S90" s="34">
        <v>-1328.6666640000021</v>
      </c>
      <c r="T90" s="34">
        <v>-2219.6194060000053</v>
      </c>
      <c r="U90" s="34">
        <v>-3927.9557289999889</v>
      </c>
      <c r="V90" s="34">
        <v>-730.25802500000782</v>
      </c>
      <c r="W90" s="34">
        <v>10224.311800000003</v>
      </c>
      <c r="X90" s="34">
        <v>-2170.9398000000037</v>
      </c>
      <c r="Y90" s="34">
        <v>2457.5161000000048</v>
      </c>
      <c r="Z90" s="34">
        <v>484.3560999999936</v>
      </c>
      <c r="AA90" s="34">
        <v>-367.52599999999438</v>
      </c>
      <c r="AB90" s="34">
        <v>-564.17899999999906</v>
      </c>
      <c r="AC90" s="34">
        <v>-448.47840000000087</v>
      </c>
      <c r="AD90" s="34">
        <v>458.84299999999905</v>
      </c>
      <c r="AE90" s="34">
        <v>1249.3766999999998</v>
      </c>
      <c r="AF90" s="34">
        <v>3.9999999955853127E-4</v>
      </c>
      <c r="AG90" s="34">
        <v>3599.9921000000013</v>
      </c>
      <c r="AH90" s="34">
        <v>0</v>
      </c>
      <c r="AI90" s="34">
        <v>3.9999999989959178E-4</v>
      </c>
      <c r="AJ90" s="34">
        <v>0</v>
      </c>
      <c r="AK90" s="34">
        <v>3.9999999921747076E-4</v>
      </c>
      <c r="AL90" s="34">
        <v>374.65699999999924</v>
      </c>
      <c r="AM90" s="34">
        <v>276.51480000000015</v>
      </c>
      <c r="AN90" s="34">
        <v>278.99200000000019</v>
      </c>
      <c r="AO90" s="34">
        <v>131.67160000000058</v>
      </c>
    </row>
    <row r="91" spans="1:41" s="17" customFormat="1" ht="16.899999999999999" customHeight="1" x14ac:dyDescent="0.25">
      <c r="A91" s="10" t="s">
        <v>97</v>
      </c>
      <c r="B91" s="46" t="s">
        <v>15</v>
      </c>
      <c r="C91" s="34">
        <v>143161.64445999995</v>
      </c>
      <c r="D91" s="34">
        <v>-44703.828659999912</v>
      </c>
      <c r="E91" s="34">
        <v>6770.5773759999365</v>
      </c>
      <c r="F91" s="34">
        <v>21865.228730000013</v>
      </c>
      <c r="G91" s="34">
        <v>51464.303405999999</v>
      </c>
      <c r="H91" s="34">
        <v>-26976.575409000005</v>
      </c>
      <c r="I91" s="34">
        <v>20027.285139000011</v>
      </c>
      <c r="J91" s="34">
        <v>25755.686899999979</v>
      </c>
      <c r="K91" s="34">
        <v>-4100.9763460000531</v>
      </c>
      <c r="L91" s="34">
        <v>-22376.654153999996</v>
      </c>
      <c r="M91" s="34">
        <v>11323.542556000029</v>
      </c>
      <c r="N91" s="34">
        <v>31876.390519</v>
      </c>
      <c r="O91" s="34">
        <v>-31406.196660000045</v>
      </c>
      <c r="P91" s="34">
        <v>-7368.3860169999207</v>
      </c>
      <c r="Q91" s="34">
        <v>44095.543511999989</v>
      </c>
      <c r="R91" s="34">
        <v>-13302.896696000014</v>
      </c>
      <c r="S91" s="34">
        <v>-9570.7313510000022</v>
      </c>
      <c r="T91" s="34">
        <v>-23043.081028999954</v>
      </c>
      <c r="U91" s="34">
        <v>-51294.500522999915</v>
      </c>
      <c r="V91" s="34">
        <v>-9436.4471930001073</v>
      </c>
      <c r="W91" s="34">
        <v>102584.41840000005</v>
      </c>
      <c r="X91" s="34">
        <v>-30249.834800000095</v>
      </c>
      <c r="Y91" s="34">
        <v>42528.576300000073</v>
      </c>
      <c r="Z91" s="34">
        <v>32.482299999968745</v>
      </c>
      <c r="AA91" s="34">
        <v>-12795.599399999955</v>
      </c>
      <c r="AB91" s="34">
        <v>-16561.463799999976</v>
      </c>
      <c r="AC91" s="34">
        <v>-15699.085600000084</v>
      </c>
      <c r="AD91" s="34">
        <v>15102.783600000112</v>
      </c>
      <c r="AE91" s="34">
        <v>45952.061499999916</v>
      </c>
      <c r="AF91" s="34">
        <v>-4007.9210000000867</v>
      </c>
      <c r="AG91" s="34">
        <v>159178.83670000016</v>
      </c>
      <c r="AH91" s="34">
        <v>6253.2311999999338</v>
      </c>
      <c r="AI91" s="34">
        <v>-1097.058599999988</v>
      </c>
      <c r="AJ91" s="34">
        <v>-1901.5675999999339</v>
      </c>
      <c r="AK91" s="34">
        <v>-5412.1514000000589</v>
      </c>
      <c r="AL91" s="34">
        <v>35971.71539999987</v>
      </c>
      <c r="AM91" s="34">
        <v>24277.569799999968</v>
      </c>
      <c r="AN91" s="34">
        <v>26395.985200000036</v>
      </c>
      <c r="AO91" s="34">
        <v>-161081.36539999984</v>
      </c>
    </row>
    <row r="92" spans="1:41" s="17" customFormat="1" ht="15" x14ac:dyDescent="0.25">
      <c r="A92" s="10" t="s">
        <v>98</v>
      </c>
      <c r="B92" s="90" t="s">
        <v>25</v>
      </c>
      <c r="C92" s="34">
        <v>-16.653835999999998</v>
      </c>
      <c r="D92" s="34">
        <v>-9.7090679999999878</v>
      </c>
      <c r="E92" s="34">
        <v>3.0725679999999898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336.57185500000014</v>
      </c>
      <c r="P92" s="34">
        <v>-35.802204999999049</v>
      </c>
      <c r="Q92" s="34">
        <v>479.72927400000481</v>
      </c>
      <c r="R92" s="34">
        <v>-258.98960399999851</v>
      </c>
      <c r="S92" s="34">
        <v>407.11128000000008</v>
      </c>
      <c r="T92" s="34">
        <v>1554.0673040000001</v>
      </c>
      <c r="U92" s="34">
        <v>-43.991100999999617</v>
      </c>
      <c r="V92" s="34">
        <v>-85.162803000001077</v>
      </c>
      <c r="W92" s="34">
        <v>338.38850000000025</v>
      </c>
      <c r="X92" s="34">
        <v>-250.62050000000045</v>
      </c>
      <c r="Y92" s="34">
        <v>302.04390000000012</v>
      </c>
      <c r="Z92" s="34">
        <v>177.94189999999981</v>
      </c>
      <c r="AA92" s="34">
        <v>344.03840000000037</v>
      </c>
      <c r="AB92" s="34">
        <v>80.78049999999962</v>
      </c>
      <c r="AC92" s="34">
        <v>-102.00969999999984</v>
      </c>
      <c r="AD92" s="34">
        <v>-118.16600000000017</v>
      </c>
      <c r="AE92" s="34">
        <v>5.1476000000000113</v>
      </c>
      <c r="AF92" s="34">
        <v>58.510199999999941</v>
      </c>
      <c r="AG92" s="34">
        <v>41.757800000000088</v>
      </c>
      <c r="AH92" s="34">
        <v>73.137000000000057</v>
      </c>
      <c r="AI92" s="34">
        <v>219.41120000000092</v>
      </c>
      <c r="AJ92" s="34">
        <v>36.567999999999756</v>
      </c>
      <c r="AK92" s="34">
        <v>36.568999999999505</v>
      </c>
      <c r="AL92" s="34">
        <v>259.83679999999987</v>
      </c>
      <c r="AM92" s="34">
        <v>59.727400000000102</v>
      </c>
      <c r="AN92" s="34">
        <v>4.0978000000000208</v>
      </c>
      <c r="AO92" s="34">
        <v>-39.908399999999993</v>
      </c>
    </row>
    <row r="93" spans="1:41" s="17" customFormat="1" ht="15" x14ac:dyDescent="0.25">
      <c r="A93" s="10" t="s">
        <v>99</v>
      </c>
      <c r="B93" s="90" t="s">
        <v>24</v>
      </c>
      <c r="C93" s="34">
        <v>143178.29829599996</v>
      </c>
      <c r="D93" s="34">
        <v>-44694.119591999915</v>
      </c>
      <c r="E93" s="34">
        <v>6767.5048079999369</v>
      </c>
      <c r="F93" s="34">
        <v>21865.228730000013</v>
      </c>
      <c r="G93" s="34">
        <v>51464.303405999999</v>
      </c>
      <c r="H93" s="34">
        <v>-26976.575409000005</v>
      </c>
      <c r="I93" s="34">
        <v>20027.285139000011</v>
      </c>
      <c r="J93" s="34">
        <v>25755.686899999979</v>
      </c>
      <c r="K93" s="34">
        <v>-4100.9763460000531</v>
      </c>
      <c r="L93" s="34">
        <v>-22376.654153999996</v>
      </c>
      <c r="M93" s="34">
        <v>11323.542556000029</v>
      </c>
      <c r="N93" s="34">
        <v>31876.390519</v>
      </c>
      <c r="O93" s="34">
        <v>-31742.768515000043</v>
      </c>
      <c r="P93" s="34">
        <v>-7332.5838119999216</v>
      </c>
      <c r="Q93" s="34">
        <v>43615.814237999984</v>
      </c>
      <c r="R93" s="34">
        <v>-13043.907092000016</v>
      </c>
      <c r="S93" s="34">
        <v>-9977.8426310000032</v>
      </c>
      <c r="T93" s="34">
        <v>-24597.148332999954</v>
      </c>
      <c r="U93" s="34">
        <v>-51250.509421999916</v>
      </c>
      <c r="V93" s="34">
        <v>-9351.2843900001062</v>
      </c>
      <c r="W93" s="34">
        <v>102246.02990000005</v>
      </c>
      <c r="X93" s="34">
        <v>-29999.214300000094</v>
      </c>
      <c r="Y93" s="34">
        <v>42226.532400000076</v>
      </c>
      <c r="Z93" s="34">
        <v>-145.45960000003106</v>
      </c>
      <c r="AA93" s="34">
        <v>-13139.637799999957</v>
      </c>
      <c r="AB93" s="34">
        <v>-16642.244299999977</v>
      </c>
      <c r="AC93" s="34">
        <v>-15597.075900000083</v>
      </c>
      <c r="AD93" s="34">
        <v>15220.949600000113</v>
      </c>
      <c r="AE93" s="34">
        <v>45946.91389999992</v>
      </c>
      <c r="AF93" s="34">
        <v>-4066.4312000000864</v>
      </c>
      <c r="AG93" s="34">
        <v>159137.07890000017</v>
      </c>
      <c r="AH93" s="34">
        <v>6180.0941999999341</v>
      </c>
      <c r="AI93" s="34">
        <v>-1316.4697999999889</v>
      </c>
      <c r="AJ93" s="34">
        <v>-1938.1355999999337</v>
      </c>
      <c r="AK93" s="34">
        <v>-5448.7204000000584</v>
      </c>
      <c r="AL93" s="34">
        <v>35711.878599999873</v>
      </c>
      <c r="AM93" s="34">
        <v>24217.842399999969</v>
      </c>
      <c r="AN93" s="34">
        <v>26391.887400000036</v>
      </c>
      <c r="AO93" s="34">
        <v>-161041.45699999985</v>
      </c>
    </row>
    <row r="94" spans="1:41" s="17" customFormat="1" ht="15" x14ac:dyDescent="0.25">
      <c r="A94" s="10" t="s">
        <v>68</v>
      </c>
      <c r="B94" s="95" t="s">
        <v>17</v>
      </c>
      <c r="C94" s="34">
        <v>25812.553750999996</v>
      </c>
      <c r="D94" s="34">
        <v>-6872.1565209999844</v>
      </c>
      <c r="E94" s="34">
        <v>564.48835399998416</v>
      </c>
      <c r="F94" s="34">
        <v>-36555.137354999992</v>
      </c>
      <c r="G94" s="34">
        <v>3132.9869309999999</v>
      </c>
      <c r="H94" s="34">
        <v>-1878.3434229999984</v>
      </c>
      <c r="I94" s="34">
        <v>1427.4817829999979</v>
      </c>
      <c r="J94" s="34">
        <v>1652.4535839999946</v>
      </c>
      <c r="K94" s="34">
        <v>-244.60474200000107</v>
      </c>
      <c r="L94" s="34">
        <v>-1279.0808640000016</v>
      </c>
      <c r="M94" s="34">
        <v>740.59695800000122</v>
      </c>
      <c r="N94" s="34">
        <v>2617.4842190000054</v>
      </c>
      <c r="O94" s="34">
        <v>-2778.2747840000029</v>
      </c>
      <c r="P94" s="34">
        <v>-1229.3008049999921</v>
      </c>
      <c r="Q94" s="34">
        <v>4029.4934179999987</v>
      </c>
      <c r="R94" s="34">
        <v>-757.30191200000445</v>
      </c>
      <c r="S94" s="34">
        <v>-922.30628100000285</v>
      </c>
      <c r="T94" s="34">
        <v>-2080.1626669999973</v>
      </c>
      <c r="U94" s="34">
        <v>-5852.8006119999918</v>
      </c>
      <c r="V94" s="34">
        <v>-2051.008056000006</v>
      </c>
      <c r="W94" s="34">
        <v>17908.287400000001</v>
      </c>
      <c r="X94" s="34">
        <v>-5442.77700000001</v>
      </c>
      <c r="Y94" s="34">
        <v>7828.1260999999986</v>
      </c>
      <c r="Z94" s="34">
        <v>830.57970000000023</v>
      </c>
      <c r="AA94" s="34">
        <v>-2639.816599999991</v>
      </c>
      <c r="AB94" s="34">
        <v>-2875.6651999999922</v>
      </c>
      <c r="AC94" s="34">
        <v>-3545.3820000000123</v>
      </c>
      <c r="AD94" s="34">
        <v>3759.5104000000174</v>
      </c>
      <c r="AE94" s="34">
        <v>11015.504099999986</v>
      </c>
      <c r="AF94" s="34">
        <v>-1287.2145999999977</v>
      </c>
      <c r="AG94" s="34">
        <v>38940.957500000011</v>
      </c>
      <c r="AH94" s="34">
        <v>2157.5470000000114</v>
      </c>
      <c r="AI94" s="34">
        <v>-292.54939999999715</v>
      </c>
      <c r="AJ94" s="34">
        <v>146.27379999999562</v>
      </c>
      <c r="AK94" s="34">
        <v>-1389.6069999999961</v>
      </c>
      <c r="AL94" s="34">
        <v>13803.20719999995</v>
      </c>
      <c r="AM94" s="34">
        <v>6336.3998000000065</v>
      </c>
      <c r="AN94" s="34">
        <v>6934.1414000000177</v>
      </c>
      <c r="AO94" s="34">
        <v>-19377.222399999977</v>
      </c>
    </row>
    <row r="95" spans="1:41" s="17" customFormat="1" ht="15" x14ac:dyDescent="0.25">
      <c r="A95" s="10" t="s">
        <v>130</v>
      </c>
      <c r="B95" s="130" t="s">
        <v>25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-3.100363999999999</v>
      </c>
      <c r="I95" s="34">
        <v>4.2298799999999943</v>
      </c>
      <c r="J95" s="34">
        <v>5.1159159999999986</v>
      </c>
      <c r="K95" s="34">
        <v>-0.8592000000000013</v>
      </c>
      <c r="L95" s="34">
        <v>-107.90423199999999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</row>
    <row r="96" spans="1:41" s="17" customFormat="1" ht="15" x14ac:dyDescent="0.25">
      <c r="A96" s="10" t="s">
        <v>131</v>
      </c>
      <c r="B96" s="133" t="s">
        <v>56</v>
      </c>
      <c r="C96" s="34">
        <v>25812.553750999996</v>
      </c>
      <c r="D96" s="34">
        <v>-6872.1565209999844</v>
      </c>
      <c r="E96" s="34">
        <v>564.48835399998416</v>
      </c>
      <c r="F96" s="34">
        <v>-36555.137354999992</v>
      </c>
      <c r="G96" s="34">
        <v>3132.9869309999999</v>
      </c>
      <c r="H96" s="34">
        <v>-1875.2430589999985</v>
      </c>
      <c r="I96" s="34">
        <v>1423.2519029999978</v>
      </c>
      <c r="J96" s="34">
        <v>1647.3376679999947</v>
      </c>
      <c r="K96" s="34">
        <v>-243.74554200000108</v>
      </c>
      <c r="L96" s="34">
        <v>-1171.1766320000015</v>
      </c>
      <c r="M96" s="34">
        <v>740.59695800000122</v>
      </c>
      <c r="N96" s="34">
        <v>2617.4842190000054</v>
      </c>
      <c r="O96" s="34">
        <v>-2778.2747840000029</v>
      </c>
      <c r="P96" s="34">
        <v>-1229.3008049999921</v>
      </c>
      <c r="Q96" s="34">
        <v>4029.4934179999987</v>
      </c>
      <c r="R96" s="34">
        <v>-757.30191200000445</v>
      </c>
      <c r="S96" s="34">
        <v>-922.30628100000285</v>
      </c>
      <c r="T96" s="34">
        <v>-2080.1626669999973</v>
      </c>
      <c r="U96" s="34">
        <v>-5852.8006119999918</v>
      </c>
      <c r="V96" s="34">
        <v>-2051.008056000006</v>
      </c>
      <c r="W96" s="34">
        <v>17908.287400000001</v>
      </c>
      <c r="X96" s="34">
        <v>-5442.77700000001</v>
      </c>
      <c r="Y96" s="34">
        <v>7828.1260999999986</v>
      </c>
      <c r="Z96" s="34">
        <v>830.57970000000023</v>
      </c>
      <c r="AA96" s="34">
        <v>-2639.816599999991</v>
      </c>
      <c r="AB96" s="34">
        <v>-2875.6651999999922</v>
      </c>
      <c r="AC96" s="34">
        <v>-3545.3820000000123</v>
      </c>
      <c r="AD96" s="34">
        <v>3759.5104000000174</v>
      </c>
      <c r="AE96" s="34">
        <v>11015.504099999986</v>
      </c>
      <c r="AF96" s="34">
        <v>-1287.2145999999977</v>
      </c>
      <c r="AG96" s="34">
        <v>38940.957500000011</v>
      </c>
      <c r="AH96" s="34">
        <v>2157.5470000000114</v>
      </c>
      <c r="AI96" s="34">
        <v>-292.54939999999715</v>
      </c>
      <c r="AJ96" s="34">
        <v>146.27379999999562</v>
      </c>
      <c r="AK96" s="34">
        <v>-1389.6069999999961</v>
      </c>
      <c r="AL96" s="34">
        <v>13803.20719999995</v>
      </c>
      <c r="AM96" s="34">
        <v>6336.3998000000065</v>
      </c>
      <c r="AN96" s="34">
        <v>6934.1414000000177</v>
      </c>
      <c r="AO96" s="34">
        <v>-19377.222399999977</v>
      </c>
    </row>
    <row r="97" spans="1:41" s="17" customFormat="1" ht="27.6" customHeight="1" x14ac:dyDescent="0.25">
      <c r="A97" s="10"/>
      <c r="B97" s="44" t="s">
        <v>149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68357.813999999998</v>
      </c>
      <c r="X97" s="34">
        <v>11638.709400000007</v>
      </c>
      <c r="Y97" s="34">
        <v>3577.3257999999951</v>
      </c>
      <c r="Z97" s="34">
        <v>10680.487599999993</v>
      </c>
      <c r="AA97" s="34">
        <v>-1394.3967999999877</v>
      </c>
      <c r="AB97" s="34">
        <v>10347.221699999995</v>
      </c>
      <c r="AC97" s="34">
        <v>-9384.8377000000037</v>
      </c>
      <c r="AD97" s="34">
        <v>-11414.301199999987</v>
      </c>
      <c r="AE97" s="34">
        <v>-42155.517600000006</v>
      </c>
      <c r="AF97" s="34">
        <v>-6553.097600000001</v>
      </c>
      <c r="AG97" s="34">
        <v>7854.9226000000017</v>
      </c>
      <c r="AH97" s="34">
        <v>-1133.6265999999996</v>
      </c>
      <c r="AI97" s="34">
        <v>-511.96039999999994</v>
      </c>
      <c r="AJ97" s="34">
        <v>12433.324000000004</v>
      </c>
      <c r="AK97" s="34">
        <v>-11299.697400000005</v>
      </c>
      <c r="AL97" s="34">
        <v>-2455.4280000000035</v>
      </c>
      <c r="AM97" s="34">
        <v>6098.5733999999975</v>
      </c>
      <c r="AN97" s="34">
        <v>990.94800000000396</v>
      </c>
      <c r="AO97" s="34">
        <v>48919.432000000001</v>
      </c>
    </row>
    <row r="98" spans="1:41" s="17" customFormat="1" ht="15" customHeight="1" x14ac:dyDescent="0.25">
      <c r="A98" s="10"/>
      <c r="B98" s="46" t="s">
        <v>150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68357.813999999998</v>
      </c>
      <c r="X98" s="34">
        <v>11638.709400000007</v>
      </c>
      <c r="Y98" s="34">
        <v>3577.3257999999951</v>
      </c>
      <c r="Z98" s="34">
        <v>10680.487599999993</v>
      </c>
      <c r="AA98" s="34">
        <v>-1394.3967999999877</v>
      </c>
      <c r="AB98" s="34">
        <v>10347.221699999995</v>
      </c>
      <c r="AC98" s="34">
        <v>-9384.8377000000037</v>
      </c>
      <c r="AD98" s="34">
        <v>-11414.301199999987</v>
      </c>
      <c r="AE98" s="34">
        <v>-42155.517600000006</v>
      </c>
      <c r="AF98" s="34">
        <v>-6553.097600000001</v>
      </c>
      <c r="AG98" s="34">
        <v>7854.9226000000017</v>
      </c>
      <c r="AH98" s="34">
        <v>-1133.6265999999996</v>
      </c>
      <c r="AI98" s="34">
        <v>-511.96039999999994</v>
      </c>
      <c r="AJ98" s="34">
        <v>12433.324000000004</v>
      </c>
      <c r="AK98" s="34">
        <v>-11299.697400000005</v>
      </c>
      <c r="AL98" s="34">
        <v>-2455.4280000000035</v>
      </c>
      <c r="AM98" s="34">
        <v>6098.5733999999975</v>
      </c>
      <c r="AN98" s="34">
        <v>990.94800000000396</v>
      </c>
      <c r="AO98" s="34">
        <v>48919.432000000001</v>
      </c>
    </row>
    <row r="99" spans="1:41" s="15" customFormat="1" ht="14.25" x14ac:dyDescent="0.2">
      <c r="A99" s="10">
        <v>4</v>
      </c>
      <c r="B99" s="135" t="s">
        <v>5</v>
      </c>
      <c r="C99" s="34">
        <v>491451.99948899983</v>
      </c>
      <c r="D99" s="34">
        <v>-180063.30277499958</v>
      </c>
      <c r="E99" s="34">
        <v>20300.615697999587</v>
      </c>
      <c r="F99" s="34">
        <v>177975.1028350002</v>
      </c>
      <c r="G99" s="34">
        <v>160734.59970100003</v>
      </c>
      <c r="H99" s="34">
        <v>-129291.91718800008</v>
      </c>
      <c r="I99" s="34">
        <v>85673.817469999864</v>
      </c>
      <c r="J99" s="34">
        <v>55538.178818</v>
      </c>
      <c r="K99" s="34">
        <v>-17245.632285999989</v>
      </c>
      <c r="L99" s="34">
        <v>-80449.663020000065</v>
      </c>
      <c r="M99" s="34">
        <v>42481.51241600002</v>
      </c>
      <c r="N99" s="34">
        <v>107101.61077700002</v>
      </c>
      <c r="O99" s="34">
        <v>-103925.99921300006</v>
      </c>
      <c r="P99" s="34">
        <v>-63405.484167999828</v>
      </c>
      <c r="Q99" s="34">
        <v>131845.68353000004</v>
      </c>
      <c r="R99" s="34">
        <v>-134337.97184800013</v>
      </c>
      <c r="S99" s="34">
        <v>-49682.992482000082</v>
      </c>
      <c r="T99" s="34">
        <v>-96726.441443999967</v>
      </c>
      <c r="U99" s="34">
        <v>-171593.64726699988</v>
      </c>
      <c r="V99" s="34">
        <v>-32973.348679000068</v>
      </c>
      <c r="W99" s="34">
        <v>254640.16650000017</v>
      </c>
      <c r="X99" s="34">
        <v>-112256.81330000021</v>
      </c>
      <c r="Y99" s="34">
        <v>130675.51270000008</v>
      </c>
      <c r="Z99" s="34">
        <v>19919.938099999919</v>
      </c>
      <c r="AA99" s="34">
        <v>-129328.71439999979</v>
      </c>
      <c r="AB99" s="34">
        <v>-56765.502499999944</v>
      </c>
      <c r="AC99" s="34">
        <v>-64198.154100000043</v>
      </c>
      <c r="AD99" s="34">
        <v>30335.056800000079</v>
      </c>
      <c r="AE99" s="34">
        <v>82147.315799999749</v>
      </c>
      <c r="AF99" s="34">
        <v>-81270.111600000047</v>
      </c>
      <c r="AG99" s="34">
        <v>386635.96520000033</v>
      </c>
      <c r="AH99" s="34">
        <v>62897.991200000055</v>
      </c>
      <c r="AI99" s="34">
        <v>18064.888199999987</v>
      </c>
      <c r="AJ99" s="34">
        <v>4059.1140000000382</v>
      </c>
      <c r="AK99" s="34">
        <v>-79682.980399999928</v>
      </c>
      <c r="AL99" s="34">
        <v>267891.24197161215</v>
      </c>
      <c r="AM99" s="34">
        <v>51418.952417463661</v>
      </c>
      <c r="AN99" s="34">
        <v>122010.16322322567</v>
      </c>
      <c r="AO99" s="34">
        <v>205163.84150645227</v>
      </c>
    </row>
    <row r="100" spans="1:41" s="15" customFormat="1" ht="14.25" x14ac:dyDescent="0.2">
      <c r="A100" s="10">
        <v>4.2</v>
      </c>
      <c r="B100" s="94" t="s">
        <v>43</v>
      </c>
      <c r="C100" s="34">
        <v>78942.137876999972</v>
      </c>
      <c r="D100" s="34">
        <v>-23700.295860999962</v>
      </c>
      <c r="E100" s="34">
        <v>6253.2259039999608</v>
      </c>
      <c r="F100" s="34">
        <v>19265.316711000021</v>
      </c>
      <c r="G100" s="34">
        <v>2255.532592999999</v>
      </c>
      <c r="H100" s="34">
        <v>-8067.9767240000001</v>
      </c>
      <c r="I100" s="34">
        <v>5406.3603689999936</v>
      </c>
      <c r="J100" s="34">
        <v>95.290582999993603</v>
      </c>
      <c r="K100" s="34">
        <v>-643.08478000000014</v>
      </c>
      <c r="L100" s="34">
        <v>-31799.824856000007</v>
      </c>
      <c r="M100" s="34">
        <v>1317.9632100000085</v>
      </c>
      <c r="N100" s="34">
        <v>-5734.7244539999992</v>
      </c>
      <c r="O100" s="34">
        <v>-2610.8706960000018</v>
      </c>
      <c r="P100" s="34">
        <v>-981.71678399999473</v>
      </c>
      <c r="Q100" s="34">
        <v>2778.4549540000021</v>
      </c>
      <c r="R100" s="34">
        <v>-2940.2737979999993</v>
      </c>
      <c r="S100" s="34">
        <v>-742.54974100000436</v>
      </c>
      <c r="T100" s="34">
        <v>-1079.5916570000018</v>
      </c>
      <c r="U100" s="34">
        <v>-2733.8554739999963</v>
      </c>
      <c r="V100" s="34">
        <v>-390.91222400000242</v>
      </c>
      <c r="W100" s="34">
        <v>5984.5406000000057</v>
      </c>
      <c r="X100" s="34">
        <v>-1294.1446000000053</v>
      </c>
      <c r="Y100" s="34">
        <v>2097.2880999999998</v>
      </c>
      <c r="Z100" s="34">
        <v>173.56549999999874</v>
      </c>
      <c r="AA100" s="34">
        <v>-757.77599999999677</v>
      </c>
      <c r="AB100" s="34">
        <v>-880.31759999999849</v>
      </c>
      <c r="AC100" s="34">
        <v>-994.66440000000148</v>
      </c>
      <c r="AD100" s="34">
        <v>822.86059999999861</v>
      </c>
      <c r="AE100" s="34">
        <v>-11443.936900000004</v>
      </c>
      <c r="AF100" s="34">
        <v>-409.56789999999808</v>
      </c>
      <c r="AG100" s="34">
        <v>4987.9322000000038</v>
      </c>
      <c r="AH100" s="34">
        <v>365.68679999999983</v>
      </c>
      <c r="AI100" s="34">
        <v>-1023.9202000000005</v>
      </c>
      <c r="AJ100" s="34">
        <v>36.569000000001211</v>
      </c>
      <c r="AK100" s="34">
        <v>-255.98019999999997</v>
      </c>
      <c r="AL100" s="34">
        <v>858.49719999999365</v>
      </c>
      <c r="AM100" s="34">
        <v>341.80219999999673</v>
      </c>
      <c r="AN100" s="34">
        <v>517.00860000000421</v>
      </c>
      <c r="AO100" s="34">
        <v>447.29820000000575</v>
      </c>
    </row>
    <row r="101" spans="1:41" s="17" customFormat="1" ht="15" x14ac:dyDescent="0.25">
      <c r="A101" s="10" t="s">
        <v>72</v>
      </c>
      <c r="B101" s="95" t="s">
        <v>39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3.0000000015206751E-4</v>
      </c>
      <c r="AG101" s="34">
        <v>54.733699999999772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</row>
    <row r="102" spans="1:41" s="17" customFormat="1" ht="12.6" customHeight="1" x14ac:dyDescent="0.25">
      <c r="A102" s="10" t="s">
        <v>75</v>
      </c>
      <c r="B102" s="95" t="s">
        <v>9</v>
      </c>
      <c r="C102" s="34">
        <v>78942.137876999972</v>
      </c>
      <c r="D102" s="34">
        <v>-23700.295860999962</v>
      </c>
      <c r="E102" s="34">
        <v>6253.2259039999608</v>
      </c>
      <c r="F102" s="34">
        <v>19265.316711000021</v>
      </c>
      <c r="G102" s="34">
        <v>2255.532592999999</v>
      </c>
      <c r="H102" s="34">
        <v>-8067.9767240000001</v>
      </c>
      <c r="I102" s="34">
        <v>5406.3603689999936</v>
      </c>
      <c r="J102" s="34">
        <v>95.290582999993603</v>
      </c>
      <c r="K102" s="34">
        <v>-643.08478000000014</v>
      </c>
      <c r="L102" s="34">
        <v>-31799.824856000007</v>
      </c>
      <c r="M102" s="34">
        <v>1317.9632100000085</v>
      </c>
      <c r="N102" s="34">
        <v>-5734.7244539999992</v>
      </c>
      <c r="O102" s="34">
        <v>-2610.8706960000018</v>
      </c>
      <c r="P102" s="34">
        <v>-981.71678399999473</v>
      </c>
      <c r="Q102" s="34">
        <v>2778.4549540000021</v>
      </c>
      <c r="R102" s="34">
        <v>-2940.2737979999993</v>
      </c>
      <c r="S102" s="34">
        <v>-742.54974100000436</v>
      </c>
      <c r="T102" s="34">
        <v>-1079.5916570000018</v>
      </c>
      <c r="U102" s="34">
        <v>-2733.8554739999963</v>
      </c>
      <c r="V102" s="34">
        <v>-390.91222400000242</v>
      </c>
      <c r="W102" s="34">
        <v>5984.5406000000057</v>
      </c>
      <c r="X102" s="34">
        <v>-1294.1446000000053</v>
      </c>
      <c r="Y102" s="34">
        <v>2097.2880999999998</v>
      </c>
      <c r="Z102" s="34">
        <v>173.56549999999874</v>
      </c>
      <c r="AA102" s="34">
        <v>-757.77599999999677</v>
      </c>
      <c r="AB102" s="34">
        <v>-880.31759999999849</v>
      </c>
      <c r="AC102" s="34">
        <v>-994.66440000000148</v>
      </c>
      <c r="AD102" s="34">
        <v>822.86059999999861</v>
      </c>
      <c r="AE102" s="34">
        <v>-11443.936900000004</v>
      </c>
      <c r="AF102" s="34">
        <v>-409.56819999999823</v>
      </c>
      <c r="AG102" s="34">
        <v>4933.1985000000041</v>
      </c>
      <c r="AH102" s="34">
        <v>365.68679999999983</v>
      </c>
      <c r="AI102" s="34">
        <v>-1023.9202000000005</v>
      </c>
      <c r="AJ102" s="34">
        <v>36.569000000001211</v>
      </c>
      <c r="AK102" s="34">
        <v>-255.98019999999997</v>
      </c>
      <c r="AL102" s="34">
        <v>858.49719999999365</v>
      </c>
      <c r="AM102" s="34">
        <v>341.80219999999673</v>
      </c>
      <c r="AN102" s="34">
        <v>517.00860000000421</v>
      </c>
      <c r="AO102" s="34">
        <v>447.29820000000575</v>
      </c>
    </row>
    <row r="103" spans="1:41" s="17" customFormat="1" ht="15" x14ac:dyDescent="0.25">
      <c r="A103" s="10" t="s">
        <v>76</v>
      </c>
      <c r="B103" s="130" t="s">
        <v>25</v>
      </c>
      <c r="C103" s="34">
        <v>30829.614087999991</v>
      </c>
      <c r="D103" s="34">
        <v>-10751.366791999979</v>
      </c>
      <c r="E103" s="34">
        <v>1367.9791159999786</v>
      </c>
      <c r="F103" s="34">
        <v>8564.4054710000146</v>
      </c>
      <c r="G103" s="34">
        <v>-2001.1753350000008</v>
      </c>
      <c r="H103" s="34">
        <v>-5518.2871940000023</v>
      </c>
      <c r="I103" s="34">
        <v>3240.029510999997</v>
      </c>
      <c r="J103" s="34">
        <v>1398.030988999999</v>
      </c>
      <c r="K103" s="34">
        <v>-429.2509100000043</v>
      </c>
      <c r="L103" s="34">
        <v>-31040.921064000006</v>
      </c>
      <c r="M103" s="34">
        <v>890.76784400000588</v>
      </c>
      <c r="N103" s="34">
        <v>3028.6646580000015</v>
      </c>
      <c r="O103" s="34">
        <v>-10536.940913000002</v>
      </c>
      <c r="P103" s="34">
        <v>-742.90322099999685</v>
      </c>
      <c r="Q103" s="34">
        <v>1738.191180000003</v>
      </c>
      <c r="R103" s="34">
        <v>-2148.7357759999995</v>
      </c>
      <c r="S103" s="34">
        <v>-512.85224900000412</v>
      </c>
      <c r="T103" s="34">
        <v>-698.9749550000015</v>
      </c>
      <c r="U103" s="34">
        <v>-1881.8023079999971</v>
      </c>
      <c r="V103" s="34">
        <v>-258.17375200000129</v>
      </c>
      <c r="W103" s="34">
        <v>3283.1022000000044</v>
      </c>
      <c r="X103" s="34">
        <v>-859.7266000000036</v>
      </c>
      <c r="Y103" s="34">
        <v>1459.2925999999991</v>
      </c>
      <c r="Z103" s="34">
        <v>267.09319999999889</v>
      </c>
      <c r="AA103" s="34">
        <v>-589.37059999999713</v>
      </c>
      <c r="AB103" s="34">
        <v>-816.76929999999993</v>
      </c>
      <c r="AC103" s="34">
        <v>-727.53229999999985</v>
      </c>
      <c r="AD103" s="34">
        <v>419.98639999999796</v>
      </c>
      <c r="AE103" s="34">
        <v>-6521.8710000000028</v>
      </c>
      <c r="AF103" s="34">
        <v>-321.80389999999795</v>
      </c>
      <c r="AG103" s="34">
        <v>4157.0023000000037</v>
      </c>
      <c r="AH103" s="34">
        <v>438.82399999999961</v>
      </c>
      <c r="AI103" s="34">
        <v>-1023.9200000000004</v>
      </c>
      <c r="AJ103" s="34">
        <v>6.0000000144100341E-4</v>
      </c>
      <c r="AK103" s="34">
        <v>-255.98000000000002</v>
      </c>
      <c r="AL103" s="34">
        <v>688.85879999999406</v>
      </c>
      <c r="AM103" s="34">
        <v>294.75079999999684</v>
      </c>
      <c r="AN103" s="34">
        <v>431.42040000000407</v>
      </c>
      <c r="AO103" s="34">
        <v>347.98500000000524</v>
      </c>
    </row>
    <row r="104" spans="1:41" s="17" customFormat="1" ht="15" x14ac:dyDescent="0.25">
      <c r="A104" s="10" t="s">
        <v>77</v>
      </c>
      <c r="B104" s="130" t="s">
        <v>24</v>
      </c>
      <c r="C104" s="34">
        <v>48112.523788999984</v>
      </c>
      <c r="D104" s="34">
        <v>-12948.929068999982</v>
      </c>
      <c r="E104" s="34">
        <v>4885.2467879999822</v>
      </c>
      <c r="F104" s="34">
        <v>10700.911240000005</v>
      </c>
      <c r="G104" s="34">
        <v>4256.7079279999998</v>
      </c>
      <c r="H104" s="34">
        <v>-2549.6895299999978</v>
      </c>
      <c r="I104" s="34">
        <v>2166.3308579999966</v>
      </c>
      <c r="J104" s="34">
        <v>-1302.7404060000054</v>
      </c>
      <c r="K104" s="34">
        <v>-213.83386999999584</v>
      </c>
      <c r="L104" s="34">
        <v>-758.90379200000098</v>
      </c>
      <c r="M104" s="34">
        <v>427.19536600000265</v>
      </c>
      <c r="N104" s="34">
        <v>-8763.3891120000008</v>
      </c>
      <c r="O104" s="34">
        <v>7926.0702170000004</v>
      </c>
      <c r="P104" s="34">
        <v>-238.81356299999788</v>
      </c>
      <c r="Q104" s="34">
        <v>1040.2637739999991</v>
      </c>
      <c r="R104" s="34">
        <v>-791.53802199999961</v>
      </c>
      <c r="S104" s="34">
        <v>-229.69749200000024</v>
      </c>
      <c r="T104" s="34">
        <v>-380.61670200000037</v>
      </c>
      <c r="U104" s="34">
        <v>-852.05316599999901</v>
      </c>
      <c r="V104" s="34">
        <v>-132.73847200000114</v>
      </c>
      <c r="W104" s="34">
        <v>2701.4384000000009</v>
      </c>
      <c r="X104" s="34">
        <v>-434.41800000000171</v>
      </c>
      <c r="Y104" s="34">
        <v>637.99550000000045</v>
      </c>
      <c r="Z104" s="34">
        <v>-93.527700000000152</v>
      </c>
      <c r="AA104" s="34">
        <v>-168.40539999999964</v>
      </c>
      <c r="AB104" s="34">
        <v>-63.548299999998562</v>
      </c>
      <c r="AC104" s="34">
        <v>-267.13210000000157</v>
      </c>
      <c r="AD104" s="34">
        <v>402.87420000000066</v>
      </c>
      <c r="AE104" s="34">
        <v>-4922.0659000000005</v>
      </c>
      <c r="AF104" s="34">
        <v>-87.764300000000262</v>
      </c>
      <c r="AG104" s="34">
        <v>776.19620000000066</v>
      </c>
      <c r="AH104" s="34">
        <v>-73.13719999999978</v>
      </c>
      <c r="AI104" s="34">
        <v>-2.0000000012032615E-4</v>
      </c>
      <c r="AJ104" s="34">
        <v>36.56839999999977</v>
      </c>
      <c r="AK104" s="34">
        <v>-1.9999999994979589E-4</v>
      </c>
      <c r="AL104" s="34">
        <v>169.63839999999959</v>
      </c>
      <c r="AM104" s="34">
        <v>47.051399999999873</v>
      </c>
      <c r="AN104" s="34">
        <v>85.588200000000171</v>
      </c>
      <c r="AO104" s="34">
        <v>99.313200000000506</v>
      </c>
    </row>
    <row r="105" spans="1:41" s="19" customFormat="1" ht="25.15" customHeight="1" x14ac:dyDescent="0.2">
      <c r="A105" s="10" t="s">
        <v>78</v>
      </c>
      <c r="B105" s="131" t="s">
        <v>37</v>
      </c>
      <c r="C105" s="34">
        <v>71085.904879999987</v>
      </c>
      <c r="D105" s="34">
        <v>-20064.153373999972</v>
      </c>
      <c r="E105" s="34">
        <v>6312.620313999978</v>
      </c>
      <c r="F105" s="34">
        <v>17080.672362000008</v>
      </c>
      <c r="G105" s="34">
        <v>138.89979799999855</v>
      </c>
      <c r="H105" s="34">
        <v>-6819.5210549999956</v>
      </c>
      <c r="I105" s="34">
        <v>4385.8984239999954</v>
      </c>
      <c r="J105" s="34">
        <v>-1672.8986049999958</v>
      </c>
      <c r="K105" s="34">
        <v>-370.33932600000117</v>
      </c>
      <c r="L105" s="34">
        <v>-1466.0488979999973</v>
      </c>
      <c r="M105" s="34">
        <v>1127.0761740000016</v>
      </c>
      <c r="N105" s="34">
        <v>-6438.5260960000032</v>
      </c>
      <c r="O105" s="34">
        <v>-2091.3862810000001</v>
      </c>
      <c r="P105" s="34">
        <v>-714.14938699999402</v>
      </c>
      <c r="Q105" s="34">
        <v>1992.523270000001</v>
      </c>
      <c r="R105" s="34">
        <v>-2622.9134279999994</v>
      </c>
      <c r="S105" s="34">
        <v>-555.80486700000347</v>
      </c>
      <c r="T105" s="34">
        <v>-779.84150099999806</v>
      </c>
      <c r="U105" s="34">
        <v>-1832.7066219999997</v>
      </c>
      <c r="V105" s="34">
        <v>-229.8816020000001</v>
      </c>
      <c r="W105" s="34">
        <v>4155.2346999999991</v>
      </c>
      <c r="X105" s="34">
        <v>-817.09590000000173</v>
      </c>
      <c r="Y105" s="34">
        <v>1338.6663000000017</v>
      </c>
      <c r="Z105" s="34">
        <v>14.818899999998621</v>
      </c>
      <c r="AA105" s="34">
        <v>-395.15899999999772</v>
      </c>
      <c r="AB105" s="34">
        <v>-584.74490000000208</v>
      </c>
      <c r="AC105" s="34">
        <v>-466.62389999999806</v>
      </c>
      <c r="AD105" s="34">
        <v>435.37980000000186</v>
      </c>
      <c r="AE105" s="34">
        <v>-12583.947500000004</v>
      </c>
      <c r="AF105" s="34">
        <v>-146.27410000000009</v>
      </c>
      <c r="AG105" s="34">
        <v>963.28520000000083</v>
      </c>
      <c r="AH105" s="34">
        <v>-36.568000000000012</v>
      </c>
      <c r="AI105" s="34">
        <v>2.0000000040454324E-4</v>
      </c>
      <c r="AJ105" s="34">
        <v>36.568399999999656</v>
      </c>
      <c r="AK105" s="34">
        <v>-4.000000002406523E-4</v>
      </c>
      <c r="AL105" s="34">
        <v>203.65759999999955</v>
      </c>
      <c r="AM105" s="34">
        <v>45.06479999999965</v>
      </c>
      <c r="AN105" s="34">
        <v>126.75760000000037</v>
      </c>
      <c r="AO105" s="34">
        <v>105.76080000000093</v>
      </c>
    </row>
    <row r="106" spans="1:41" s="15" customFormat="1" ht="13.9" customHeight="1" x14ac:dyDescent="0.2">
      <c r="A106" s="10">
        <v>4.3</v>
      </c>
      <c r="B106" s="94" t="s">
        <v>45</v>
      </c>
      <c r="C106" s="34">
        <v>315924.24234899989</v>
      </c>
      <c r="D106" s="34">
        <v>-129707.06619299973</v>
      </c>
      <c r="E106" s="34">
        <v>10144.576247999728</v>
      </c>
      <c r="F106" s="34">
        <v>123211.25210700011</v>
      </c>
      <c r="G106" s="34">
        <v>124853.27601300004</v>
      </c>
      <c r="H106" s="34">
        <v>-102291.69687100008</v>
      </c>
      <c r="I106" s="34">
        <v>64672.371657999887</v>
      </c>
      <c r="J106" s="34">
        <v>44055.244805000031</v>
      </c>
      <c r="K106" s="34">
        <v>-15377.839963999993</v>
      </c>
      <c r="L106" s="34">
        <v>-35995.221222000058</v>
      </c>
      <c r="M106" s="34">
        <v>33323.705308000033</v>
      </c>
      <c r="N106" s="34">
        <v>83489.480219999998</v>
      </c>
      <c r="O106" s="34">
        <v>-68402.021769000072</v>
      </c>
      <c r="P106" s="34">
        <v>-45693.776424999858</v>
      </c>
      <c r="Q106" s="34">
        <v>113663.95724400005</v>
      </c>
      <c r="R106" s="34">
        <v>-56218.070032000076</v>
      </c>
      <c r="S106" s="34">
        <v>-40498.786867000061</v>
      </c>
      <c r="T106" s="34">
        <v>-74233.23399899996</v>
      </c>
      <c r="U106" s="34">
        <v>-122964.9093709999</v>
      </c>
      <c r="V106" s="34">
        <v>-15308.812915000046</v>
      </c>
      <c r="W106" s="34">
        <v>206354.64890000015</v>
      </c>
      <c r="X106" s="34">
        <v>-93125.814500000182</v>
      </c>
      <c r="Y106" s="34">
        <v>106560.53990000009</v>
      </c>
      <c r="Z106" s="34">
        <v>21065.821699999924</v>
      </c>
      <c r="AA106" s="34">
        <v>-115023.62979999988</v>
      </c>
      <c r="AB106" s="34">
        <v>-49089.608499999958</v>
      </c>
      <c r="AC106" s="34">
        <v>-58870.18130000004</v>
      </c>
      <c r="AD106" s="34">
        <v>21553.409800000067</v>
      </c>
      <c r="AE106" s="34">
        <v>85582.742799999818</v>
      </c>
      <c r="AF106" s="34">
        <v>-43063.211600000082</v>
      </c>
      <c r="AG106" s="34">
        <v>343888.78420000034</v>
      </c>
      <c r="AH106" s="34">
        <v>86009.346800000058</v>
      </c>
      <c r="AI106" s="34">
        <v>11116.8536</v>
      </c>
      <c r="AJ106" s="34">
        <v>-2194.1179999999363</v>
      </c>
      <c r="AK106" s="34">
        <v>-85533.955199999968</v>
      </c>
      <c r="AL106" s="34">
        <v>233926.37297161232</v>
      </c>
      <c r="AM106" s="34">
        <v>43169.040417463671</v>
      </c>
      <c r="AN106" s="34">
        <v>110413.75782322561</v>
      </c>
      <c r="AO106" s="34">
        <v>186101.87430645226</v>
      </c>
    </row>
    <row r="107" spans="1:41" s="17" customFormat="1" ht="13.9" customHeight="1" x14ac:dyDescent="0.25">
      <c r="A107" s="10" t="s">
        <v>100</v>
      </c>
      <c r="B107" s="95" t="s">
        <v>39</v>
      </c>
      <c r="C107" s="34">
        <v>16762.958626999993</v>
      </c>
      <c r="D107" s="34">
        <v>-8416.8884069999858</v>
      </c>
      <c r="E107" s="34">
        <v>3187.464691999985</v>
      </c>
      <c r="F107" s="34">
        <v>12145.934050000007</v>
      </c>
      <c r="G107" s="34">
        <v>17381.578846000019</v>
      </c>
      <c r="H107" s="34">
        <v>-8797.3466360000202</v>
      </c>
      <c r="I107" s="34">
        <v>5337.2430519999871</v>
      </c>
      <c r="J107" s="34">
        <v>1754.6866420000151</v>
      </c>
      <c r="K107" s="34">
        <v>217.71670599997515</v>
      </c>
      <c r="L107" s="34">
        <v>-1794.4006339999842</v>
      </c>
      <c r="M107" s="34">
        <v>6083.0050200000032</v>
      </c>
      <c r="N107" s="34">
        <v>12877.770599999982</v>
      </c>
      <c r="O107" s="34">
        <v>-7070.5353009999872</v>
      </c>
      <c r="P107" s="34">
        <v>-8657.607774999984</v>
      </c>
      <c r="Q107" s="34">
        <v>12839.839639999997</v>
      </c>
      <c r="R107" s="34">
        <v>-4436.3395700000056</v>
      </c>
      <c r="S107" s="34">
        <v>-3822.8373200000001</v>
      </c>
      <c r="T107" s="34">
        <v>-7955.4736140000123</v>
      </c>
      <c r="U107" s="34">
        <v>-18810.787055999979</v>
      </c>
      <c r="V107" s="34">
        <v>-443.33781000000954</v>
      </c>
      <c r="W107" s="34">
        <v>28207.707000000017</v>
      </c>
      <c r="X107" s="34">
        <v>-7866.4288000000306</v>
      </c>
      <c r="Y107" s="34">
        <v>15248.366100000017</v>
      </c>
      <c r="Z107" s="34">
        <v>4164.2486999999892</v>
      </c>
      <c r="AA107" s="34">
        <v>-5577.0499999999938</v>
      </c>
      <c r="AB107" s="34">
        <v>-3341.2081999999796</v>
      </c>
      <c r="AC107" s="34">
        <v>-5612.5968000000048</v>
      </c>
      <c r="AD107" s="34">
        <v>2983.0622000000053</v>
      </c>
      <c r="AE107" s="34">
        <v>9388.2944999999836</v>
      </c>
      <c r="AF107" s="34">
        <v>-5646.1957000000166</v>
      </c>
      <c r="AG107" s="34">
        <v>27462.928000000036</v>
      </c>
      <c r="AH107" s="34">
        <v>5485.289999999979</v>
      </c>
      <c r="AI107" s="34">
        <v>1353.0376000000142</v>
      </c>
      <c r="AJ107" s="34">
        <v>-1279.9014000000079</v>
      </c>
      <c r="AK107" s="34">
        <v>-1023.9213999999956</v>
      </c>
      <c r="AL107" s="34">
        <v>4742.1525999999812</v>
      </c>
      <c r="AM107" s="34">
        <v>1311.4818000000014</v>
      </c>
      <c r="AN107" s="34">
        <v>1713.0721999999932</v>
      </c>
      <c r="AO107" s="34">
        <v>2937.5658000000185</v>
      </c>
    </row>
    <row r="108" spans="1:41" s="17" customFormat="1" ht="13.9" customHeight="1" x14ac:dyDescent="0.25">
      <c r="A108" s="10" t="s">
        <v>101</v>
      </c>
      <c r="B108" s="130" t="s">
        <v>57</v>
      </c>
      <c r="C108" s="34">
        <v>16762.958626999993</v>
      </c>
      <c r="D108" s="34">
        <v>-7989.9679729999862</v>
      </c>
      <c r="E108" s="34">
        <v>1779.5647939999872</v>
      </c>
      <c r="F108" s="34">
        <v>11785.194747000005</v>
      </c>
      <c r="G108" s="34">
        <v>14149.872965000017</v>
      </c>
      <c r="H108" s="34">
        <v>-8332.7069880000199</v>
      </c>
      <c r="I108" s="34">
        <v>5337.2430519999871</v>
      </c>
      <c r="J108" s="34">
        <v>1754.6866420000151</v>
      </c>
      <c r="K108" s="34">
        <v>220.26690599997528</v>
      </c>
      <c r="L108" s="34">
        <v>-1706.6942339999841</v>
      </c>
      <c r="M108" s="34">
        <v>6040.7950200000032</v>
      </c>
      <c r="N108" s="34">
        <v>12723.157699999982</v>
      </c>
      <c r="O108" s="34">
        <v>-6918.1623009999867</v>
      </c>
      <c r="P108" s="34">
        <v>-8622.1754749999836</v>
      </c>
      <c r="Q108" s="34">
        <v>12628.930439999996</v>
      </c>
      <c r="R108" s="34">
        <v>-4375.339770000006</v>
      </c>
      <c r="S108" s="34">
        <v>-3778.88742</v>
      </c>
      <c r="T108" s="34">
        <v>-7847.2353140000123</v>
      </c>
      <c r="U108" s="34">
        <v>-18602.42975599998</v>
      </c>
      <c r="V108" s="34">
        <v>-403.67691000000923</v>
      </c>
      <c r="W108" s="34">
        <v>27770.177000000018</v>
      </c>
      <c r="X108" s="34">
        <v>-7729.4988000000303</v>
      </c>
      <c r="Y108" s="34">
        <v>15087.696100000017</v>
      </c>
      <c r="Z108" s="34">
        <v>4166.6786999999895</v>
      </c>
      <c r="AA108" s="34">
        <v>-5538.1099999999933</v>
      </c>
      <c r="AB108" s="34">
        <v>-3270.3181999999797</v>
      </c>
      <c r="AC108" s="34">
        <v>-5552.5668000000042</v>
      </c>
      <c r="AD108" s="34">
        <v>2912.8422000000051</v>
      </c>
      <c r="AE108" s="34">
        <v>9190.6244999999835</v>
      </c>
      <c r="AF108" s="34">
        <v>-5646.1957000000166</v>
      </c>
      <c r="AG108" s="34">
        <v>27462.928000000036</v>
      </c>
      <c r="AH108" s="34">
        <v>5485.289999999979</v>
      </c>
      <c r="AI108" s="34">
        <v>1353.0376000000142</v>
      </c>
      <c r="AJ108" s="34">
        <v>-1279.9014000000079</v>
      </c>
      <c r="AK108" s="34">
        <v>-1023.9213999999956</v>
      </c>
      <c r="AL108" s="34">
        <v>4742.1525999999812</v>
      </c>
      <c r="AM108" s="34">
        <v>1311.4818000000014</v>
      </c>
      <c r="AN108" s="34">
        <v>1713.0721999999932</v>
      </c>
      <c r="AO108" s="34">
        <v>2937.5658000000185</v>
      </c>
    </row>
    <row r="109" spans="1:41" s="17" customFormat="1" ht="13.9" customHeight="1" x14ac:dyDescent="0.25">
      <c r="A109" s="10" t="s">
        <v>102</v>
      </c>
      <c r="B109" s="130" t="s">
        <v>58</v>
      </c>
      <c r="C109" s="34">
        <v>0</v>
      </c>
      <c r="D109" s="34">
        <v>-426.92043399999966</v>
      </c>
      <c r="E109" s="34">
        <v>1407.8998979999978</v>
      </c>
      <c r="F109" s="34">
        <v>360.73930300000211</v>
      </c>
      <c r="G109" s="34">
        <v>3231.7058810000017</v>
      </c>
      <c r="H109" s="34">
        <v>-464.63964800000031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</row>
    <row r="110" spans="1:41" s="17" customFormat="1" ht="13.9" customHeight="1" x14ac:dyDescent="0.25">
      <c r="A110" s="10" t="s">
        <v>103</v>
      </c>
      <c r="B110" s="130" t="s">
        <v>59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-2.5502000000001317</v>
      </c>
      <c r="L110" s="34">
        <v>-87.706400000000031</v>
      </c>
      <c r="M110" s="34">
        <v>42.210000000000036</v>
      </c>
      <c r="N110" s="34">
        <v>154.61290000000008</v>
      </c>
      <c r="O110" s="34">
        <v>-152.37300000000005</v>
      </c>
      <c r="P110" s="34">
        <v>-35.432299999999941</v>
      </c>
      <c r="Q110" s="34">
        <v>210.90920000000006</v>
      </c>
      <c r="R110" s="34">
        <v>-60.99980000000005</v>
      </c>
      <c r="S110" s="34">
        <v>-43.949900000000071</v>
      </c>
      <c r="T110" s="34">
        <v>-108.23829999999998</v>
      </c>
      <c r="U110" s="34">
        <v>-208.35729999999967</v>
      </c>
      <c r="V110" s="34">
        <v>-39.660900000000311</v>
      </c>
      <c r="W110" s="34">
        <v>437.5300000000002</v>
      </c>
      <c r="X110" s="34">
        <v>-136.93000000000029</v>
      </c>
      <c r="Y110" s="34">
        <v>160.67000000000007</v>
      </c>
      <c r="Z110" s="34">
        <v>-2.4299999999998363</v>
      </c>
      <c r="AA110" s="34">
        <v>-38.940000000000055</v>
      </c>
      <c r="AB110" s="34">
        <v>-70.889999999999873</v>
      </c>
      <c r="AC110" s="34">
        <v>-60.0300000000002</v>
      </c>
      <c r="AD110" s="34">
        <v>70.220000000000255</v>
      </c>
      <c r="AE110" s="34">
        <v>197.66999999999962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</row>
    <row r="111" spans="1:41" s="17" customFormat="1" ht="13.9" customHeight="1" x14ac:dyDescent="0.25">
      <c r="A111" s="10" t="s">
        <v>80</v>
      </c>
      <c r="B111" s="95" t="s">
        <v>9</v>
      </c>
      <c r="C111" s="34">
        <v>18920.308450999997</v>
      </c>
      <c r="D111" s="34">
        <v>-7563.4108109999906</v>
      </c>
      <c r="E111" s="34">
        <v>-2340.8464200000049</v>
      </c>
      <c r="F111" s="34">
        <v>3380.9860879999974</v>
      </c>
      <c r="G111" s="34">
        <v>7290.334240000002</v>
      </c>
      <c r="H111" s="34">
        <v>-212.73017500000219</v>
      </c>
      <c r="I111" s="34">
        <v>-235.40488400000163</v>
      </c>
      <c r="J111" s="34">
        <v>3500.349693000001</v>
      </c>
      <c r="K111" s="34">
        <v>-8.0102979999996364</v>
      </c>
      <c r="L111" s="34">
        <v>-863.73577600000044</v>
      </c>
      <c r="M111" s="34">
        <v>448.09969000000012</v>
      </c>
      <c r="N111" s="34">
        <v>9119.0933829999994</v>
      </c>
      <c r="O111" s="34">
        <v>-851.35238200000151</v>
      </c>
      <c r="P111" s="34">
        <v>-972.38747299999636</v>
      </c>
      <c r="Q111" s="34">
        <v>2114.9586180000006</v>
      </c>
      <c r="R111" s="34">
        <v>-108.45697999999732</v>
      </c>
      <c r="S111" s="34">
        <v>-758.25769800000649</v>
      </c>
      <c r="T111" s="34">
        <v>-1457.2458139999972</v>
      </c>
      <c r="U111" s="34">
        <v>-2335.7695299999978</v>
      </c>
      <c r="V111" s="34">
        <v>-169.64384600000403</v>
      </c>
      <c r="W111" s="34">
        <v>-90.687499999994316</v>
      </c>
      <c r="X111" s="34">
        <v>-883.62950000000524</v>
      </c>
      <c r="Y111" s="34">
        <v>2163.2798000000012</v>
      </c>
      <c r="Z111" s="34">
        <v>1130.091799999999</v>
      </c>
      <c r="AA111" s="34">
        <v>-1356.1197999999977</v>
      </c>
      <c r="AB111" s="34">
        <v>-375.61050000000012</v>
      </c>
      <c r="AC111" s="34">
        <v>-626.52729999999883</v>
      </c>
      <c r="AD111" s="34">
        <v>183.73279999999889</v>
      </c>
      <c r="AE111" s="34">
        <v>1132.3896999999981</v>
      </c>
      <c r="AF111" s="34">
        <v>-819.13719999999967</v>
      </c>
      <c r="AG111" s="34">
        <v>3016.7761000000037</v>
      </c>
      <c r="AH111" s="34">
        <v>1535.8820000000001</v>
      </c>
      <c r="AI111" s="34">
        <v>329.11759999999947</v>
      </c>
      <c r="AJ111" s="34">
        <v>36.56840000000183</v>
      </c>
      <c r="AK111" s="34">
        <v>-2523.2332000000024</v>
      </c>
      <c r="AL111" s="34">
        <v>1226.7991999999992</v>
      </c>
      <c r="AM111" s="34">
        <v>129.61339999999868</v>
      </c>
      <c r="AN111" s="34">
        <v>490.34360000000049</v>
      </c>
      <c r="AO111" s="34">
        <v>588.69960000000094</v>
      </c>
    </row>
    <row r="112" spans="1:41" s="17" customFormat="1" ht="13.9" customHeight="1" x14ac:dyDescent="0.25">
      <c r="A112" s="10" t="s">
        <v>81</v>
      </c>
      <c r="B112" s="90" t="s">
        <v>25</v>
      </c>
      <c r="C112" s="34">
        <v>4127.0454459999983</v>
      </c>
      <c r="D112" s="34">
        <v>-915.69560399999841</v>
      </c>
      <c r="E112" s="34">
        <v>185.95104199999923</v>
      </c>
      <c r="F112" s="34">
        <v>615.99672399999963</v>
      </c>
      <c r="G112" s="34">
        <v>-1860.7608679999996</v>
      </c>
      <c r="H112" s="34">
        <v>-119.20968900000003</v>
      </c>
      <c r="I112" s="34">
        <v>29.39460000000031</v>
      </c>
      <c r="J112" s="34">
        <v>2295.7746949999992</v>
      </c>
      <c r="K112" s="34">
        <v>-37.458637999999553</v>
      </c>
      <c r="L112" s="34">
        <v>-108.77123800000027</v>
      </c>
      <c r="M112" s="34">
        <v>37.003622000000064</v>
      </c>
      <c r="N112" s="34">
        <v>213.18331700000022</v>
      </c>
      <c r="O112" s="34">
        <v>-221.83557400000029</v>
      </c>
      <c r="P112" s="34">
        <v>-45.069208999999546</v>
      </c>
      <c r="Q112" s="34">
        <v>149.23607600000003</v>
      </c>
      <c r="R112" s="34">
        <v>-57.305586000000062</v>
      </c>
      <c r="S112" s="34">
        <v>-25.69842500000027</v>
      </c>
      <c r="T112" s="34">
        <v>-66.795968999999928</v>
      </c>
      <c r="U112" s="34">
        <v>-264.64733399999955</v>
      </c>
      <c r="V112" s="34">
        <v>-1648.0295920000003</v>
      </c>
      <c r="W112" s="34">
        <v>135.74489999999992</v>
      </c>
      <c r="X112" s="34">
        <v>-152.55370000000016</v>
      </c>
      <c r="Y112" s="34">
        <v>118.48119999999999</v>
      </c>
      <c r="Z112" s="34">
        <v>55.651200000000188</v>
      </c>
      <c r="AA112" s="34">
        <v>-72.12519999999995</v>
      </c>
      <c r="AB112" s="34">
        <v>15.811499999999796</v>
      </c>
      <c r="AC112" s="34">
        <v>-3.0015000000000214</v>
      </c>
      <c r="AD112" s="34">
        <v>3.640400000000021</v>
      </c>
      <c r="AE112" s="34">
        <v>18.931799999999981</v>
      </c>
      <c r="AF112" s="34">
        <v>-146.27430000000001</v>
      </c>
      <c r="AG112" s="34">
        <v>-29.25529999999992</v>
      </c>
      <c r="AH112" s="34">
        <v>36.568599999999947</v>
      </c>
      <c r="AI112" s="34">
        <v>-2.0000000006348273E-4</v>
      </c>
      <c r="AJ112" s="34">
        <v>-3.9999999999906777E-4</v>
      </c>
      <c r="AK112" s="34">
        <v>0</v>
      </c>
      <c r="AL112" s="34">
        <v>1.4137999999999948</v>
      </c>
      <c r="AM112" s="34">
        <v>1.2389999999999972</v>
      </c>
      <c r="AN112" s="34">
        <v>2.3726000000000056</v>
      </c>
      <c r="AO112" s="34">
        <v>0.352800000000002</v>
      </c>
    </row>
    <row r="113" spans="1:41" s="17" customFormat="1" ht="13.9" customHeight="1" x14ac:dyDescent="0.25">
      <c r="A113" s="10" t="s">
        <v>82</v>
      </c>
      <c r="B113" s="136" t="s">
        <v>24</v>
      </c>
      <c r="C113" s="34">
        <v>14793.263004999997</v>
      </c>
      <c r="D113" s="34">
        <v>-6647.715206999992</v>
      </c>
      <c r="E113" s="34">
        <v>-2526.7974620000041</v>
      </c>
      <c r="F113" s="34">
        <v>2764.9893639999977</v>
      </c>
      <c r="G113" s="34">
        <v>9151.0951080000013</v>
      </c>
      <c r="H113" s="34">
        <v>-93.520486000002165</v>
      </c>
      <c r="I113" s="34">
        <v>-264.79948400000194</v>
      </c>
      <c r="J113" s="34">
        <v>1204.5749980000019</v>
      </c>
      <c r="K113" s="34">
        <v>29.448339999999916</v>
      </c>
      <c r="L113" s="34">
        <v>-754.96453800000018</v>
      </c>
      <c r="M113" s="34">
        <v>411.09606800000006</v>
      </c>
      <c r="N113" s="34">
        <v>8905.9100659999986</v>
      </c>
      <c r="O113" s="34">
        <v>-629.51680800000122</v>
      </c>
      <c r="P113" s="34">
        <v>-927.31826399999682</v>
      </c>
      <c r="Q113" s="34">
        <v>1965.7225420000004</v>
      </c>
      <c r="R113" s="34">
        <v>-51.151393999997254</v>
      </c>
      <c r="S113" s="34">
        <v>-732.55927300000621</v>
      </c>
      <c r="T113" s="34">
        <v>-1390.4498449999971</v>
      </c>
      <c r="U113" s="34">
        <v>-2071.1221959999984</v>
      </c>
      <c r="V113" s="34">
        <v>1478.3857459999963</v>
      </c>
      <c r="W113" s="34">
        <v>-226.43239999999423</v>
      </c>
      <c r="X113" s="34">
        <v>-731.07580000000507</v>
      </c>
      <c r="Y113" s="34">
        <v>2044.798600000001</v>
      </c>
      <c r="Z113" s="34">
        <v>1074.4405999999988</v>
      </c>
      <c r="AA113" s="34">
        <v>-1283.9945999999977</v>
      </c>
      <c r="AB113" s="34">
        <v>-391.42199999999991</v>
      </c>
      <c r="AC113" s="34">
        <v>-623.52579999999875</v>
      </c>
      <c r="AD113" s="34">
        <v>180.09239999999886</v>
      </c>
      <c r="AE113" s="34">
        <v>1113.4578999999981</v>
      </c>
      <c r="AF113" s="34">
        <v>-672.86289999999963</v>
      </c>
      <c r="AG113" s="34">
        <v>3046.0314000000035</v>
      </c>
      <c r="AH113" s="34">
        <v>1499.3134</v>
      </c>
      <c r="AI113" s="34">
        <v>329.11779999999953</v>
      </c>
      <c r="AJ113" s="34">
        <v>36.568800000001829</v>
      </c>
      <c r="AK113" s="34">
        <v>-2523.2332000000024</v>
      </c>
      <c r="AL113" s="34">
        <v>1225.3853999999992</v>
      </c>
      <c r="AM113" s="34">
        <v>128.37439999999867</v>
      </c>
      <c r="AN113" s="34">
        <v>487.97100000000046</v>
      </c>
      <c r="AO113" s="34">
        <v>588.34680000000094</v>
      </c>
    </row>
    <row r="114" spans="1:41" s="17" customFormat="1" ht="13.9" customHeight="1" x14ac:dyDescent="0.25">
      <c r="A114" s="10" t="s">
        <v>104</v>
      </c>
      <c r="B114" s="95" t="s">
        <v>15</v>
      </c>
      <c r="C114" s="34">
        <v>85120.276409999991</v>
      </c>
      <c r="D114" s="34">
        <v>-29648.122803999948</v>
      </c>
      <c r="E114" s="34">
        <v>6479.098133999938</v>
      </c>
      <c r="F114" s="34">
        <v>32060.910393000024</v>
      </c>
      <c r="G114" s="34">
        <v>41130.290446999999</v>
      </c>
      <c r="H114" s="34">
        <v>-23297.236954999986</v>
      </c>
      <c r="I114" s="34">
        <v>17748.300643999955</v>
      </c>
      <c r="J114" s="34">
        <v>5376.7525610000175</v>
      </c>
      <c r="K114" s="34">
        <v>1319.4044820000231</v>
      </c>
      <c r="L114" s="34">
        <v>-2595.6266640000194</v>
      </c>
      <c r="M114" s="34">
        <v>13292.51821799999</v>
      </c>
      <c r="N114" s="34">
        <v>27860.673788000033</v>
      </c>
      <c r="O114" s="34">
        <v>-16894.658467000063</v>
      </c>
      <c r="P114" s="34">
        <v>-17295.359936999965</v>
      </c>
      <c r="Q114" s="34">
        <v>31265.584620000038</v>
      </c>
      <c r="R114" s="34">
        <v>-12348.010026000036</v>
      </c>
      <c r="S114" s="34">
        <v>-10144.759693999997</v>
      </c>
      <c r="T114" s="34">
        <v>-14198.34933200002</v>
      </c>
      <c r="U114" s="34">
        <v>-39028.137508999964</v>
      </c>
      <c r="V114" s="34">
        <v>-2487.8976489999841</v>
      </c>
      <c r="W114" s="34">
        <v>63756.785000000018</v>
      </c>
      <c r="X114" s="34">
        <v>-17085.701600000051</v>
      </c>
      <c r="Y114" s="34">
        <v>39492.509600000019</v>
      </c>
      <c r="Z114" s="34">
        <v>12763.245800000002</v>
      </c>
      <c r="AA114" s="34">
        <v>-20913.888000000003</v>
      </c>
      <c r="AB114" s="34">
        <v>-9563.7138999999825</v>
      </c>
      <c r="AC114" s="34">
        <v>-16716.666899999997</v>
      </c>
      <c r="AD114" s="34">
        <v>7099.2920000000158</v>
      </c>
      <c r="AE114" s="34">
        <v>32015.355999999927</v>
      </c>
      <c r="AF114" s="34">
        <v>-26885.252600000036</v>
      </c>
      <c r="AG114" s="34">
        <v>144192.06460000022</v>
      </c>
      <c r="AH114" s="34">
        <v>66883.969000000099</v>
      </c>
      <c r="AI114" s="34">
        <v>21392.630999999958</v>
      </c>
      <c r="AJ114" s="34">
        <v>1828.4300000000512</v>
      </c>
      <c r="AK114" s="34">
        <v>-54889.468600000022</v>
      </c>
      <c r="AL114" s="34">
        <v>179651.35137161257</v>
      </c>
      <c r="AM114" s="34">
        <v>27066.027017463664</v>
      </c>
      <c r="AN114" s="34">
        <v>74121.415423225641</v>
      </c>
      <c r="AO114" s="34">
        <v>160568.01610645204</v>
      </c>
    </row>
    <row r="115" spans="1:41" s="17" customFormat="1" ht="13.9" customHeight="1" x14ac:dyDescent="0.25">
      <c r="A115" s="10" t="s">
        <v>105</v>
      </c>
      <c r="B115" s="130" t="s">
        <v>57</v>
      </c>
      <c r="C115" s="34">
        <v>30327.375737999995</v>
      </c>
      <c r="D115" s="34">
        <v>-11884.744061999976</v>
      </c>
      <c r="E115" s="34">
        <v>2812.9415159999735</v>
      </c>
      <c r="F115" s="34">
        <v>9419.8354100000142</v>
      </c>
      <c r="G115" s="34">
        <v>14178.699022000001</v>
      </c>
      <c r="H115" s="34">
        <v>-8375.2888080000121</v>
      </c>
      <c r="I115" s="34">
        <v>5416.8475709999911</v>
      </c>
      <c r="J115" s="34">
        <v>1471.2052570000233</v>
      </c>
      <c r="K115" s="34">
        <v>181.75718399998732</v>
      </c>
      <c r="L115" s="34">
        <v>-1089.7795240000123</v>
      </c>
      <c r="M115" s="34">
        <v>4289.9488640000009</v>
      </c>
      <c r="N115" s="34">
        <v>8763.4913650000235</v>
      </c>
      <c r="O115" s="34">
        <v>-4657.8882000000176</v>
      </c>
      <c r="P115" s="34">
        <v>-5503.0646049999887</v>
      </c>
      <c r="Q115" s="34">
        <v>7616.1293600000045</v>
      </c>
      <c r="R115" s="34">
        <v>-2611.7085360000019</v>
      </c>
      <c r="S115" s="34">
        <v>-1689.441444</v>
      </c>
      <c r="T115" s="34">
        <v>-3226.9565700000039</v>
      </c>
      <c r="U115" s="34">
        <v>-6807.5391129999898</v>
      </c>
      <c r="V115" s="34">
        <v>-143.75453700000799</v>
      </c>
      <c r="W115" s="34">
        <v>9468.6566000000112</v>
      </c>
      <c r="X115" s="34">
        <v>-2657.259200000015</v>
      </c>
      <c r="Y115" s="34">
        <v>9572.0349000000006</v>
      </c>
      <c r="Z115" s="34">
        <v>2613.9297000000079</v>
      </c>
      <c r="AA115" s="34">
        <v>-3507.6333999999979</v>
      </c>
      <c r="AB115" s="34">
        <v>-2082.9376999999949</v>
      </c>
      <c r="AC115" s="34">
        <v>-3565.6763000000083</v>
      </c>
      <c r="AD115" s="34">
        <v>2569.6126000000077</v>
      </c>
      <c r="AE115" s="34">
        <v>6576.4994999999763</v>
      </c>
      <c r="AF115" s="34">
        <v>-6348.3132999999798</v>
      </c>
      <c r="AG115" s="34">
        <v>31682.930000000022</v>
      </c>
      <c r="AH115" s="34">
        <v>9142.1498000000065</v>
      </c>
      <c r="AI115" s="34">
        <v>2413.5275999999931</v>
      </c>
      <c r="AJ115" s="34">
        <v>-3766.5657999999821</v>
      </c>
      <c r="AK115" s="34">
        <v>-3985.9774000000034</v>
      </c>
      <c r="AL115" s="34">
        <v>20890.701125806383</v>
      </c>
      <c r="AM115" s="34">
        <v>7028.1581645161168</v>
      </c>
      <c r="AN115" s="34">
        <v>10851.319706666694</v>
      </c>
      <c r="AO115" s="34">
        <v>22670.215920000046</v>
      </c>
    </row>
    <row r="116" spans="1:41" s="17" customFormat="1" ht="13.9" customHeight="1" x14ac:dyDescent="0.25">
      <c r="A116" s="10" t="s">
        <v>106</v>
      </c>
      <c r="B116" s="130" t="s">
        <v>58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36.079400000000533</v>
      </c>
      <c r="AA116" s="34">
        <v>-164.78939999999966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</row>
    <row r="117" spans="1:41" s="17" customFormat="1" ht="13.9" customHeight="1" x14ac:dyDescent="0.25">
      <c r="A117" s="10" t="s">
        <v>107</v>
      </c>
      <c r="B117" s="130" t="s">
        <v>59</v>
      </c>
      <c r="C117" s="34">
        <v>54792.900671999989</v>
      </c>
      <c r="D117" s="34">
        <v>-17763.378741999972</v>
      </c>
      <c r="E117" s="34">
        <v>3666.1566179999645</v>
      </c>
      <c r="F117" s="34">
        <v>22641.07498300001</v>
      </c>
      <c r="G117" s="34">
        <v>26951.591424999999</v>
      </c>
      <c r="H117" s="34">
        <v>-14921.948146999974</v>
      </c>
      <c r="I117" s="34">
        <v>12331.453072999964</v>
      </c>
      <c r="J117" s="34">
        <v>3905.5473039999943</v>
      </c>
      <c r="K117" s="34">
        <v>1137.6472980000358</v>
      </c>
      <c r="L117" s="34">
        <v>-1505.8471400000071</v>
      </c>
      <c r="M117" s="34">
        <v>9002.5693539999884</v>
      </c>
      <c r="N117" s="34">
        <v>19097.182423000009</v>
      </c>
      <c r="O117" s="34">
        <v>-12236.770267000045</v>
      </c>
      <c r="P117" s="34">
        <v>-11792.295331999976</v>
      </c>
      <c r="Q117" s="34">
        <v>23649.455260000032</v>
      </c>
      <c r="R117" s="34">
        <v>-9736.3014900000344</v>
      </c>
      <c r="S117" s="34">
        <v>-8455.3182499999966</v>
      </c>
      <c r="T117" s="34">
        <v>-10971.392762000016</v>
      </c>
      <c r="U117" s="34">
        <v>-32220.598395999972</v>
      </c>
      <c r="V117" s="34">
        <v>-2344.1431119999761</v>
      </c>
      <c r="W117" s="34">
        <v>54288.128400000009</v>
      </c>
      <c r="X117" s="34">
        <v>-14428.442400000038</v>
      </c>
      <c r="Y117" s="34">
        <v>29920.474700000021</v>
      </c>
      <c r="Z117" s="34">
        <v>10113.236699999994</v>
      </c>
      <c r="AA117" s="34">
        <v>-17241.465200000006</v>
      </c>
      <c r="AB117" s="34">
        <v>-7480.7761999999875</v>
      </c>
      <c r="AC117" s="34">
        <v>-13150.990599999986</v>
      </c>
      <c r="AD117" s="34">
        <v>4529.6794000000082</v>
      </c>
      <c r="AE117" s="34">
        <v>25438.856499999951</v>
      </c>
      <c r="AF117" s="34">
        <v>-20536.939300000056</v>
      </c>
      <c r="AG117" s="34">
        <v>112509.13460000019</v>
      </c>
      <c r="AH117" s="34">
        <v>57741.819200000085</v>
      </c>
      <c r="AI117" s="34">
        <v>18979.103399999964</v>
      </c>
      <c r="AJ117" s="34">
        <v>5594.9958000000333</v>
      </c>
      <c r="AK117" s="34">
        <v>-50903.491200000019</v>
      </c>
      <c r="AL117" s="34">
        <v>158760.6502458062</v>
      </c>
      <c r="AM117" s="34">
        <v>20037.868852947548</v>
      </c>
      <c r="AN117" s="34">
        <v>63270.09571655895</v>
      </c>
      <c r="AO117" s="34">
        <v>137897.80018645199</v>
      </c>
    </row>
    <row r="118" spans="1:41" s="17" customFormat="1" ht="13.9" customHeight="1" x14ac:dyDescent="0.25">
      <c r="A118" s="10" t="s">
        <v>108</v>
      </c>
      <c r="B118" s="95" t="s">
        <v>17</v>
      </c>
      <c r="C118" s="34">
        <v>195120.6988609999</v>
      </c>
      <c r="D118" s="34">
        <v>-84078.644170999803</v>
      </c>
      <c r="E118" s="34">
        <v>2818.8598419998107</v>
      </c>
      <c r="F118" s="34">
        <v>75623.421576000081</v>
      </c>
      <c r="G118" s="34">
        <v>59051.072480000017</v>
      </c>
      <c r="H118" s="34">
        <v>-69984.383105000074</v>
      </c>
      <c r="I118" s="34">
        <v>41822.232845999948</v>
      </c>
      <c r="J118" s="34">
        <v>33423.455908999997</v>
      </c>
      <c r="K118" s="34">
        <v>-16906.950853999992</v>
      </c>
      <c r="L118" s="34">
        <v>-30741.458148000052</v>
      </c>
      <c r="M118" s="34">
        <v>13500.082380000043</v>
      </c>
      <c r="N118" s="34">
        <v>33631.942448999987</v>
      </c>
      <c r="O118" s="34">
        <v>-43585.475619000012</v>
      </c>
      <c r="P118" s="34">
        <v>-18768.421239999912</v>
      </c>
      <c r="Q118" s="34">
        <v>67443.574366000015</v>
      </c>
      <c r="R118" s="34">
        <v>-39325.263456000037</v>
      </c>
      <c r="S118" s="34">
        <v>-25772.932155000053</v>
      </c>
      <c r="T118" s="34">
        <v>-50622.165238999936</v>
      </c>
      <c r="U118" s="34">
        <v>-62790.215275999959</v>
      </c>
      <c r="V118" s="34">
        <v>-12207.933610000049</v>
      </c>
      <c r="W118" s="34">
        <v>114480.84440000009</v>
      </c>
      <c r="X118" s="34">
        <v>-67290.054600000105</v>
      </c>
      <c r="Y118" s="34">
        <v>49656.384400000061</v>
      </c>
      <c r="Z118" s="34">
        <v>3008.2353999999332</v>
      </c>
      <c r="AA118" s="34">
        <v>-87176.571999999884</v>
      </c>
      <c r="AB118" s="34">
        <v>-35809.075899999996</v>
      </c>
      <c r="AC118" s="34">
        <v>-35914.390300000035</v>
      </c>
      <c r="AD118" s="34">
        <v>11287.322800000045</v>
      </c>
      <c r="AE118" s="34">
        <v>43046.70259999991</v>
      </c>
      <c r="AF118" s="34">
        <v>-9712.6261000000341</v>
      </c>
      <c r="AG118" s="34">
        <v>169217.01550000013</v>
      </c>
      <c r="AH118" s="34">
        <v>12104.20579999998</v>
      </c>
      <c r="AI118" s="34">
        <v>-11957.932599999973</v>
      </c>
      <c r="AJ118" s="34">
        <v>-2779.2149999999815</v>
      </c>
      <c r="AK118" s="34">
        <v>-27097.331999999944</v>
      </c>
      <c r="AL118" s="34">
        <v>48306.069799999772</v>
      </c>
      <c r="AM118" s="34">
        <v>14661.918200000007</v>
      </c>
      <c r="AN118" s="34">
        <v>34088.926599999984</v>
      </c>
      <c r="AO118" s="34">
        <v>22007.592800000199</v>
      </c>
    </row>
    <row r="119" spans="1:41" s="17" customFormat="1" ht="13.9" customHeight="1" x14ac:dyDescent="0.25">
      <c r="A119" s="10" t="s">
        <v>109</v>
      </c>
      <c r="B119" s="130" t="s">
        <v>25</v>
      </c>
      <c r="C119" s="34">
        <v>4248.4332799999984</v>
      </c>
      <c r="D119" s="34">
        <v>-1558.8421719999965</v>
      </c>
      <c r="E119" s="34">
        <v>-345.40095200000184</v>
      </c>
      <c r="F119" s="34">
        <v>1151.9861650000012</v>
      </c>
      <c r="G119" s="34">
        <v>13.416930999999863</v>
      </c>
      <c r="H119" s="34">
        <v>-1852.1569369999997</v>
      </c>
      <c r="I119" s="34">
        <v>242.66429199999925</v>
      </c>
      <c r="J119" s="34">
        <v>195.53745899999876</v>
      </c>
      <c r="K119" s="34">
        <v>-1708.6284999999989</v>
      </c>
      <c r="L119" s="34">
        <v>-859.79566199999977</v>
      </c>
      <c r="M119" s="34">
        <v>-1847.6258860000012</v>
      </c>
      <c r="N119" s="34">
        <v>410.13214200000118</v>
      </c>
      <c r="O119" s="34">
        <v>-2011.880091</v>
      </c>
      <c r="P119" s="34">
        <v>-2797.4956389999993</v>
      </c>
      <c r="Q119" s="34">
        <v>1829.6705880000027</v>
      </c>
      <c r="R119" s="34">
        <v>-1464.2550700000043</v>
      </c>
      <c r="S119" s="34">
        <v>-5156.526402999998</v>
      </c>
      <c r="T119" s="34">
        <v>-2044.7209050000024</v>
      </c>
      <c r="U119" s="34">
        <v>-13893.732905999997</v>
      </c>
      <c r="V119" s="34">
        <v>-1576.010354</v>
      </c>
      <c r="W119" s="34">
        <v>3273.0799000000006</v>
      </c>
      <c r="X119" s="34">
        <v>-1359.8737000000028</v>
      </c>
      <c r="Y119" s="34">
        <v>-3615.1716999999985</v>
      </c>
      <c r="Z119" s="34">
        <v>1111.4280999999985</v>
      </c>
      <c r="AA119" s="34">
        <v>-1320.5321999999974</v>
      </c>
      <c r="AB119" s="34">
        <v>830.78619999999864</v>
      </c>
      <c r="AC119" s="34">
        <v>-7398.0412000000006</v>
      </c>
      <c r="AD119" s="34">
        <v>-1665.7381999999989</v>
      </c>
      <c r="AE119" s="34">
        <v>388.5150999999978</v>
      </c>
      <c r="AF119" s="34">
        <v>-555.8433999999985</v>
      </c>
      <c r="AG119" s="34">
        <v>3369.0185000000019</v>
      </c>
      <c r="AH119" s="34">
        <v>-219.41239999999902</v>
      </c>
      <c r="AI119" s="34">
        <v>-658.23500000000229</v>
      </c>
      <c r="AJ119" s="34">
        <v>-1243.3329999999992</v>
      </c>
      <c r="AK119" s="34">
        <v>4680.7811999999994</v>
      </c>
      <c r="AL119" s="34">
        <v>1155.7583999999986</v>
      </c>
      <c r="AM119" s="34">
        <v>-527.73880000000122</v>
      </c>
      <c r="AN119" s="34">
        <v>158.49500000000103</v>
      </c>
      <c r="AO119" s="34">
        <v>144.67240000000078</v>
      </c>
    </row>
    <row r="120" spans="1:41" s="17" customFormat="1" ht="13.9" customHeight="1" x14ac:dyDescent="0.25">
      <c r="A120" s="10" t="s">
        <v>110</v>
      </c>
      <c r="B120" s="130" t="s">
        <v>24</v>
      </c>
      <c r="C120" s="34">
        <v>190872.2655809999</v>
      </c>
      <c r="D120" s="34">
        <v>-82519.801998999814</v>
      </c>
      <c r="E120" s="34">
        <v>3164.2607939998124</v>
      </c>
      <c r="F120" s="34">
        <v>74471.435411000086</v>
      </c>
      <c r="G120" s="34">
        <v>59037.655549000017</v>
      </c>
      <c r="H120" s="34">
        <v>-68132.226168000067</v>
      </c>
      <c r="I120" s="34">
        <v>41579.568553999947</v>
      </c>
      <c r="J120" s="34">
        <v>33227.918449999997</v>
      </c>
      <c r="K120" s="34">
        <v>-15198.322353999993</v>
      </c>
      <c r="L120" s="34">
        <v>-29881.662486000052</v>
      </c>
      <c r="M120" s="34">
        <v>15347.708266000045</v>
      </c>
      <c r="N120" s="34">
        <v>33221.810306999985</v>
      </c>
      <c r="O120" s="34">
        <v>-41573.595528000013</v>
      </c>
      <c r="P120" s="34">
        <v>-15970.925600999912</v>
      </c>
      <c r="Q120" s="34">
        <v>65613.903778000007</v>
      </c>
      <c r="R120" s="34">
        <v>-37861.00838600003</v>
      </c>
      <c r="S120" s="34">
        <v>-20616.405752000057</v>
      </c>
      <c r="T120" s="34">
        <v>-48577.444333999934</v>
      </c>
      <c r="U120" s="34">
        <v>-48896.482369999962</v>
      </c>
      <c r="V120" s="34">
        <v>-10631.923256000049</v>
      </c>
      <c r="W120" s="34">
        <v>111207.76450000009</v>
      </c>
      <c r="X120" s="34">
        <v>-65930.180900000109</v>
      </c>
      <c r="Y120" s="34">
        <v>53271.55610000006</v>
      </c>
      <c r="Z120" s="34">
        <v>1896.8072999999349</v>
      </c>
      <c r="AA120" s="34">
        <v>-85856.039799999882</v>
      </c>
      <c r="AB120" s="34">
        <v>-36639.862099999998</v>
      </c>
      <c r="AC120" s="34">
        <v>-28516.349100000036</v>
      </c>
      <c r="AD120" s="34">
        <v>12953.061000000045</v>
      </c>
      <c r="AE120" s="34">
        <v>42658.187499999913</v>
      </c>
      <c r="AF120" s="34">
        <v>-9156.7827000000361</v>
      </c>
      <c r="AG120" s="34">
        <v>165847.99700000012</v>
      </c>
      <c r="AH120" s="34">
        <v>12323.618199999979</v>
      </c>
      <c r="AI120" s="34">
        <v>-11299.69759999997</v>
      </c>
      <c r="AJ120" s="34">
        <v>-1535.8819999999823</v>
      </c>
      <c r="AK120" s="34">
        <v>-31778.113199999945</v>
      </c>
      <c r="AL120" s="34">
        <v>47150.311399999773</v>
      </c>
      <c r="AM120" s="34">
        <v>15189.657000000008</v>
      </c>
      <c r="AN120" s="34">
        <v>33930.431599999982</v>
      </c>
      <c r="AO120" s="34">
        <v>21862.920400000199</v>
      </c>
    </row>
    <row r="121" spans="1:41" s="15" customFormat="1" ht="13.9" customHeight="1" x14ac:dyDescent="0.2">
      <c r="A121" s="10">
        <v>4.5</v>
      </c>
      <c r="B121" s="94" t="s">
        <v>174</v>
      </c>
      <c r="C121" s="34">
        <v>84161.189244999972</v>
      </c>
      <c r="D121" s="34">
        <v>-23007.834048999914</v>
      </c>
      <c r="E121" s="34">
        <v>3024.4617519999001</v>
      </c>
      <c r="F121" s="34">
        <v>31504.949284000049</v>
      </c>
      <c r="G121" s="34">
        <v>28814.688380000007</v>
      </c>
      <c r="H121" s="34">
        <v>-16093.207560999996</v>
      </c>
      <c r="I121" s="34">
        <v>13761.447918999993</v>
      </c>
      <c r="J121" s="34">
        <v>10898.648161999976</v>
      </c>
      <c r="K121" s="34">
        <v>-1305.2525279999986</v>
      </c>
      <c r="L121" s="34">
        <v>-12270.528943999996</v>
      </c>
      <c r="M121" s="34">
        <v>6301.6659719999734</v>
      </c>
      <c r="N121" s="34">
        <v>26092.02911000001</v>
      </c>
      <c r="O121" s="34">
        <v>-31080.003031999986</v>
      </c>
      <c r="P121" s="34">
        <v>-14458.174919999981</v>
      </c>
      <c r="Q121" s="34">
        <v>11942.797798000003</v>
      </c>
      <c r="R121" s="34">
        <v>-73899.032088000036</v>
      </c>
      <c r="S121" s="34">
        <v>-7559.5819000000211</v>
      </c>
      <c r="T121" s="34">
        <v>-19498.176258</v>
      </c>
      <c r="U121" s="34">
        <v>-41259.881246999968</v>
      </c>
      <c r="V121" s="34">
        <v>-17181.517675000017</v>
      </c>
      <c r="W121" s="34">
        <v>35050.784700000033</v>
      </c>
      <c r="X121" s="34">
        <v>-15763.605900000022</v>
      </c>
      <c r="Y121" s="34">
        <v>17907.165299999979</v>
      </c>
      <c r="Z121" s="34">
        <v>-2462.173099999995</v>
      </c>
      <c r="AA121" s="34">
        <v>-11948.458999999933</v>
      </c>
      <c r="AB121" s="34">
        <v>-5833.8587999999963</v>
      </c>
      <c r="AC121" s="34">
        <v>-1967.102000000008</v>
      </c>
      <c r="AD121" s="34">
        <v>5574.398199999996</v>
      </c>
      <c r="AE121" s="34">
        <v>-490.20050000004318</v>
      </c>
      <c r="AF121" s="34">
        <v>-32619.213899999973</v>
      </c>
      <c r="AG121" s="34">
        <v>11991.213200000015</v>
      </c>
      <c r="AH121" s="34">
        <v>-29474.292000000016</v>
      </c>
      <c r="AI121" s="34">
        <v>6216.6617999999926</v>
      </c>
      <c r="AJ121" s="34">
        <v>8045.0921999999955</v>
      </c>
      <c r="AK121" s="34">
        <v>7935.384800000038</v>
      </c>
      <c r="AL121" s="34">
        <v>23656.000199999922</v>
      </c>
      <c r="AM121" s="34">
        <v>4629.8555999999853</v>
      </c>
      <c r="AN121" s="34">
        <v>6396.7506000000531</v>
      </c>
      <c r="AO121" s="34">
        <v>10346.52739999999</v>
      </c>
    </row>
    <row r="122" spans="1:41" s="17" customFormat="1" ht="13.9" customHeight="1" x14ac:dyDescent="0.25">
      <c r="A122" s="10" t="s">
        <v>83</v>
      </c>
      <c r="B122" s="95" t="s">
        <v>17</v>
      </c>
      <c r="C122" s="34">
        <v>84161.189244999972</v>
      </c>
      <c r="D122" s="34">
        <v>-23007.834048999914</v>
      </c>
      <c r="E122" s="34">
        <v>3024.4617519999001</v>
      </c>
      <c r="F122" s="34">
        <v>31504.949284000049</v>
      </c>
      <c r="G122" s="34">
        <v>28814.688380000007</v>
      </c>
      <c r="H122" s="34">
        <v>-16093.207560999996</v>
      </c>
      <c r="I122" s="34">
        <v>13761.447918999993</v>
      </c>
      <c r="J122" s="34">
        <v>10898.648161999976</v>
      </c>
      <c r="K122" s="34">
        <v>-1305.2525279999986</v>
      </c>
      <c r="L122" s="34">
        <v>-12270.528943999996</v>
      </c>
      <c r="M122" s="34">
        <v>6301.6659719999734</v>
      </c>
      <c r="N122" s="34">
        <v>26092.02911000001</v>
      </c>
      <c r="O122" s="34">
        <v>-31080.003031999986</v>
      </c>
      <c r="P122" s="34">
        <v>-14458.174919999981</v>
      </c>
      <c r="Q122" s="34">
        <v>11942.797798000003</v>
      </c>
      <c r="R122" s="34">
        <v>-73899.032088000036</v>
      </c>
      <c r="S122" s="34">
        <v>-7559.5819000000211</v>
      </c>
      <c r="T122" s="34">
        <v>-19498.176258</v>
      </c>
      <c r="U122" s="34">
        <v>-41259.881246999968</v>
      </c>
      <c r="V122" s="34">
        <v>-17181.517675000017</v>
      </c>
      <c r="W122" s="34">
        <v>35050.784700000033</v>
      </c>
      <c r="X122" s="34">
        <v>-15763.605900000022</v>
      </c>
      <c r="Y122" s="34">
        <v>17907.165299999979</v>
      </c>
      <c r="Z122" s="34">
        <v>-2462.173099999995</v>
      </c>
      <c r="AA122" s="34">
        <v>-11948.458999999933</v>
      </c>
      <c r="AB122" s="34">
        <v>-5833.8587999999963</v>
      </c>
      <c r="AC122" s="34">
        <v>-1967.102000000008</v>
      </c>
      <c r="AD122" s="34">
        <v>5574.398199999996</v>
      </c>
      <c r="AE122" s="34">
        <v>-490.20050000004318</v>
      </c>
      <c r="AF122" s="34">
        <v>-32619.213899999973</v>
      </c>
      <c r="AG122" s="34">
        <v>11991.213200000015</v>
      </c>
      <c r="AH122" s="34">
        <v>-29474.292000000016</v>
      </c>
      <c r="AI122" s="34">
        <v>6216.6617999999926</v>
      </c>
      <c r="AJ122" s="34">
        <v>8045.0921999999955</v>
      </c>
      <c r="AK122" s="34">
        <v>7935.384800000038</v>
      </c>
      <c r="AL122" s="34">
        <v>23656.000199999922</v>
      </c>
      <c r="AM122" s="34">
        <v>4629.8555999999853</v>
      </c>
      <c r="AN122" s="34">
        <v>6396.7506000000531</v>
      </c>
      <c r="AO122" s="34">
        <v>10346.52739999999</v>
      </c>
    </row>
    <row r="123" spans="1:41" s="17" customFormat="1" ht="13.9" customHeight="1" x14ac:dyDescent="0.25">
      <c r="A123" s="10" t="s">
        <v>84</v>
      </c>
      <c r="B123" s="90" t="s">
        <v>47</v>
      </c>
      <c r="C123" s="34">
        <v>74454.385703999971</v>
      </c>
      <c r="D123" s="34">
        <v>-21354.385317999917</v>
      </c>
      <c r="E123" s="34">
        <v>2985.5376339999084</v>
      </c>
      <c r="F123" s="34">
        <v>27101.245463000043</v>
      </c>
      <c r="G123" s="34">
        <v>49930.423705000008</v>
      </c>
      <c r="H123" s="34">
        <v>-39692.080157999997</v>
      </c>
      <c r="I123" s="34">
        <v>11624.005138999995</v>
      </c>
      <c r="J123" s="34">
        <v>9459.7679929999722</v>
      </c>
      <c r="K123" s="34">
        <v>-1457.8844899999986</v>
      </c>
      <c r="L123" s="34">
        <v>-11078.258465999988</v>
      </c>
      <c r="M123" s="34">
        <v>22156.744781999965</v>
      </c>
      <c r="N123" s="34">
        <v>24307.420313000017</v>
      </c>
      <c r="O123" s="34">
        <v>-2915.2613349999938</v>
      </c>
      <c r="P123" s="34">
        <v>-14346.493021999981</v>
      </c>
      <c r="Q123" s="34">
        <v>11644.523544000003</v>
      </c>
      <c r="R123" s="34">
        <v>-73755.406956000035</v>
      </c>
      <c r="S123" s="34">
        <v>-7513.4388780000199</v>
      </c>
      <c r="T123" s="34">
        <v>-19358.891274000001</v>
      </c>
      <c r="U123" s="34">
        <v>-40834.083545999965</v>
      </c>
      <c r="V123" s="34">
        <v>-17147.585230000015</v>
      </c>
      <c r="W123" s="34">
        <v>34387.837100000033</v>
      </c>
      <c r="X123" s="34">
        <v>-15585.500300000022</v>
      </c>
      <c r="Y123" s="34">
        <v>17583.597799999978</v>
      </c>
      <c r="Z123" s="34">
        <v>-2570.5669999999955</v>
      </c>
      <c r="AA123" s="34">
        <v>-11778.846399999935</v>
      </c>
      <c r="AB123" s="34">
        <v>-5751.4439999999959</v>
      </c>
      <c r="AC123" s="34">
        <v>-1800.292600000008</v>
      </c>
      <c r="AD123" s="34">
        <v>5503.9377999999961</v>
      </c>
      <c r="AE123" s="34">
        <v>-785.81010000004244</v>
      </c>
      <c r="AF123" s="34">
        <v>-32443.684499999974</v>
      </c>
      <c r="AG123" s="34">
        <v>11054.824600000014</v>
      </c>
      <c r="AH123" s="34">
        <v>-29693.703000000016</v>
      </c>
      <c r="AI123" s="34">
        <v>6180.0935999999929</v>
      </c>
      <c r="AJ123" s="34">
        <v>8045.0917999999947</v>
      </c>
      <c r="AK123" s="34">
        <v>8008.522400000038</v>
      </c>
      <c r="AL123" s="34">
        <v>23443.386199999921</v>
      </c>
      <c r="AM123" s="34">
        <v>4575.5929999999862</v>
      </c>
      <c r="AN123" s="34">
        <v>6292.2882000000518</v>
      </c>
      <c r="AO123" s="34">
        <v>10192.76479999999</v>
      </c>
    </row>
    <row r="124" spans="1:41" s="17" customFormat="1" ht="13.9" customHeight="1" x14ac:dyDescent="0.25">
      <c r="A124" s="10" t="s">
        <v>85</v>
      </c>
      <c r="B124" s="90" t="s">
        <v>24</v>
      </c>
      <c r="C124" s="34">
        <v>9706.8035409999993</v>
      </c>
      <c r="D124" s="34">
        <v>-1653.4487309999981</v>
      </c>
      <c r="E124" s="34">
        <v>38.924117999991722</v>
      </c>
      <c r="F124" s="34">
        <v>4403.7038210000055</v>
      </c>
      <c r="G124" s="34">
        <v>-21115.735325000001</v>
      </c>
      <c r="H124" s="34">
        <v>23598.872597000001</v>
      </c>
      <c r="I124" s="34">
        <v>2137.4427799999976</v>
      </c>
      <c r="J124" s="34">
        <v>1438.8801690000028</v>
      </c>
      <c r="K124" s="34">
        <v>152.63196199999993</v>
      </c>
      <c r="L124" s="34">
        <v>-1192.2704780000079</v>
      </c>
      <c r="M124" s="34">
        <v>-15855.078809999992</v>
      </c>
      <c r="N124" s="34">
        <v>1784.6087969999953</v>
      </c>
      <c r="O124" s="34">
        <v>-28164.741696999994</v>
      </c>
      <c r="P124" s="34">
        <v>-111.68189800000027</v>
      </c>
      <c r="Q124" s="34">
        <v>298.27425400000004</v>
      </c>
      <c r="R124" s="34">
        <v>-143.62513200000012</v>
      </c>
      <c r="S124" s="34">
        <v>-46.14302200000111</v>
      </c>
      <c r="T124" s="34">
        <v>-139.2849839999995</v>
      </c>
      <c r="U124" s="34">
        <v>-425.7977009999999</v>
      </c>
      <c r="V124" s="34">
        <v>-33.932445000000371</v>
      </c>
      <c r="W124" s="34">
        <v>662.94760000000133</v>
      </c>
      <c r="X124" s="34">
        <v>-178.10560000000135</v>
      </c>
      <c r="Y124" s="34">
        <v>323.5675</v>
      </c>
      <c r="Z124" s="34">
        <v>108.39390000000037</v>
      </c>
      <c r="AA124" s="34">
        <v>-169.61259999999919</v>
      </c>
      <c r="AB124" s="34">
        <v>-82.414800000000071</v>
      </c>
      <c r="AC124" s="34">
        <v>-166.80940000000015</v>
      </c>
      <c r="AD124" s="34">
        <v>70.460399999999709</v>
      </c>
      <c r="AE124" s="34">
        <v>295.60959999999926</v>
      </c>
      <c r="AF124" s="34">
        <v>-175.52939999999944</v>
      </c>
      <c r="AG124" s="34">
        <v>936.38860000000022</v>
      </c>
      <c r="AH124" s="34">
        <v>219.41100000000017</v>
      </c>
      <c r="AI124" s="34">
        <v>36.568200000000161</v>
      </c>
      <c r="AJ124" s="34">
        <v>4.000000003969717E-4</v>
      </c>
      <c r="AK124" s="34">
        <v>-73.137600000000475</v>
      </c>
      <c r="AL124" s="34">
        <v>212.61399999999958</v>
      </c>
      <c r="AM124" s="34">
        <v>54.262599999999111</v>
      </c>
      <c r="AN124" s="34">
        <v>104.46240000000086</v>
      </c>
      <c r="AO124" s="34">
        <v>153.76260000000048</v>
      </c>
    </row>
    <row r="125" spans="1:41" s="17" customFormat="1" ht="13.9" customHeight="1" x14ac:dyDescent="0.25">
      <c r="A125" s="10"/>
      <c r="B125" s="44" t="s">
        <v>182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4">
        <v>0</v>
      </c>
      <c r="AE125" s="34">
        <v>1151.3022000000001</v>
      </c>
      <c r="AF125" s="34">
        <v>-9.0000000000856062E-4</v>
      </c>
      <c r="AG125" s="34">
        <v>-5.4276999999998239</v>
      </c>
      <c r="AH125" s="34">
        <v>-8.0000000012603323E-4</v>
      </c>
      <c r="AI125" s="34">
        <v>2.0000000006348273E-4</v>
      </c>
      <c r="AJ125" s="34">
        <v>8.0000000012603323E-4</v>
      </c>
      <c r="AK125" s="34">
        <v>-36.568400000000068</v>
      </c>
      <c r="AL125" s="34">
        <v>127.3561999999998</v>
      </c>
      <c r="AM125" s="34">
        <v>131.65799999999976</v>
      </c>
      <c r="AN125" s="34">
        <v>216.53879999999992</v>
      </c>
      <c r="AO125" s="34">
        <v>114.72840000000093</v>
      </c>
    </row>
    <row r="126" spans="1:41" s="17" customFormat="1" ht="13.9" customHeight="1" x14ac:dyDescent="0.25">
      <c r="A126" s="10"/>
      <c r="B126" s="44" t="s">
        <v>179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58.076799999999999</v>
      </c>
      <c r="AF126" s="34">
        <v>9.9999999999766942E-5</v>
      </c>
      <c r="AG126" s="34">
        <v>13.211699999999972</v>
      </c>
      <c r="AH126" s="34">
        <v>-3.9999999999906777E-4</v>
      </c>
      <c r="AI126" s="34">
        <v>0</v>
      </c>
      <c r="AJ126" s="34">
        <v>3.9999999999906777E-4</v>
      </c>
      <c r="AK126" s="34">
        <v>-36.567799999999991</v>
      </c>
      <c r="AL126" s="34">
        <v>-0.5128000000000128</v>
      </c>
      <c r="AM126" s="34">
        <v>0.55739999999999412</v>
      </c>
      <c r="AN126" s="34">
        <v>1.3160000000000025</v>
      </c>
      <c r="AO126" s="34">
        <v>0.60640000000000782</v>
      </c>
    </row>
    <row r="127" spans="1:41" s="17" customFormat="1" ht="13.9" customHeight="1" x14ac:dyDescent="0.25">
      <c r="A127" s="10"/>
      <c r="B127" s="170" t="s">
        <v>196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58.076799999999999</v>
      </c>
      <c r="AF127" s="34">
        <v>9.9999999999766942E-5</v>
      </c>
      <c r="AG127" s="34">
        <v>13.211699999999972</v>
      </c>
      <c r="AH127" s="34">
        <v>-3.9999999999906777E-4</v>
      </c>
      <c r="AI127" s="34">
        <v>0</v>
      </c>
      <c r="AJ127" s="34">
        <v>3.9999999999906777E-4</v>
      </c>
      <c r="AK127" s="34">
        <v>-36.567799999999991</v>
      </c>
      <c r="AL127" s="34">
        <v>-0.5128000000000128</v>
      </c>
      <c r="AM127" s="34">
        <v>0.55739999999999412</v>
      </c>
      <c r="AN127" s="34">
        <v>1.3160000000000025</v>
      </c>
      <c r="AO127" s="34">
        <v>0.60640000000000782</v>
      </c>
    </row>
    <row r="128" spans="1:41" s="17" customFormat="1" ht="13.9" customHeight="1" x14ac:dyDescent="0.25">
      <c r="A128" s="10"/>
      <c r="B128" s="44" t="s">
        <v>197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</row>
    <row r="129" spans="1:41" s="17" customFormat="1" ht="13.9" customHeight="1" x14ac:dyDescent="0.25">
      <c r="A129" s="10"/>
      <c r="B129" s="44" t="s">
        <v>180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1093.2254</v>
      </c>
      <c r="AF129" s="34">
        <v>-1.0000000000083276E-3</v>
      </c>
      <c r="AG129" s="34">
        <v>-18.639399999999796</v>
      </c>
      <c r="AH129" s="34">
        <v>-4.0000000012696546E-4</v>
      </c>
      <c r="AI129" s="34">
        <v>2.0000000006348273E-4</v>
      </c>
      <c r="AJ129" s="34">
        <v>4.0000000012696546E-4</v>
      </c>
      <c r="AK129" s="34">
        <v>-6.0000000007676135E-4</v>
      </c>
      <c r="AL129" s="34">
        <v>127.86899999999982</v>
      </c>
      <c r="AM129" s="34">
        <v>131.10059999999976</v>
      </c>
      <c r="AN129" s="34">
        <v>-16.61699999999982</v>
      </c>
      <c r="AO129" s="34">
        <v>-9.7909999999995421</v>
      </c>
    </row>
    <row r="130" spans="1:41" s="17" customFormat="1" ht="13.9" customHeight="1" x14ac:dyDescent="0.25">
      <c r="A130" s="10"/>
      <c r="B130" s="170" t="s">
        <v>196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1093.2254</v>
      </c>
      <c r="AF130" s="34">
        <v>-1.0000000000083276E-3</v>
      </c>
      <c r="AG130" s="34">
        <v>-18.639399999999796</v>
      </c>
      <c r="AH130" s="34">
        <v>-4.0000000012696546E-4</v>
      </c>
      <c r="AI130" s="34">
        <v>2.0000000006348273E-4</v>
      </c>
      <c r="AJ130" s="34">
        <v>4.0000000012696546E-4</v>
      </c>
      <c r="AK130" s="34">
        <v>-6.0000000007676135E-4</v>
      </c>
      <c r="AL130" s="34">
        <v>127.86899999999982</v>
      </c>
      <c r="AM130" s="34">
        <v>131.10059999999976</v>
      </c>
      <c r="AN130" s="34">
        <v>-16.61699999999982</v>
      </c>
      <c r="AO130" s="34">
        <v>-9.7909999999995421</v>
      </c>
    </row>
    <row r="131" spans="1:41" s="17" customFormat="1" ht="13.9" customHeight="1" x14ac:dyDescent="0.25">
      <c r="A131" s="10"/>
      <c r="B131" s="44" t="s">
        <v>197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</row>
    <row r="132" spans="1:41" s="17" customFormat="1" ht="13.9" customHeight="1" x14ac:dyDescent="0.25">
      <c r="A132" s="10"/>
      <c r="B132" s="44" t="s">
        <v>181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231.83979999999974</v>
      </c>
      <c r="AO132" s="34">
        <v>123.91300000000047</v>
      </c>
    </row>
    <row r="133" spans="1:41" s="17" customFormat="1" ht="13.9" customHeight="1" x14ac:dyDescent="0.25">
      <c r="A133" s="10"/>
      <c r="B133" s="170" t="s">
        <v>196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231.83979999999974</v>
      </c>
      <c r="AO133" s="34">
        <v>123.91300000000047</v>
      </c>
    </row>
    <row r="134" spans="1:41" s="17" customFormat="1" ht="13.9" customHeight="1" x14ac:dyDescent="0.25">
      <c r="A134" s="10"/>
      <c r="B134" s="44" t="s">
        <v>197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</row>
    <row r="135" spans="1:41" s="15" customFormat="1" ht="13.9" customHeight="1" x14ac:dyDescent="0.2">
      <c r="A135" s="10">
        <v>4.7</v>
      </c>
      <c r="B135" s="137" t="s">
        <v>51</v>
      </c>
      <c r="C135" s="65">
        <v>12424.430017999995</v>
      </c>
      <c r="D135" s="65">
        <v>-3648.1066719999944</v>
      </c>
      <c r="E135" s="65">
        <v>878.3517939999947</v>
      </c>
      <c r="F135" s="65">
        <v>3993.5847330000033</v>
      </c>
      <c r="G135" s="65">
        <v>4811.1027150000009</v>
      </c>
      <c r="H135" s="65">
        <v>-2839.0360320000036</v>
      </c>
      <c r="I135" s="65">
        <v>1833.6375239999979</v>
      </c>
      <c r="J135" s="65">
        <v>488.99526799999876</v>
      </c>
      <c r="K135" s="65">
        <v>80.54498600000079</v>
      </c>
      <c r="L135" s="65">
        <v>-384.0879980000027</v>
      </c>
      <c r="M135" s="65">
        <v>1538.1779260000039</v>
      </c>
      <c r="N135" s="65">
        <v>3254.8259010000038</v>
      </c>
      <c r="O135" s="65">
        <v>-1833.1037160000051</v>
      </c>
      <c r="P135" s="65">
        <v>-2271.8160389999903</v>
      </c>
      <c r="Q135" s="65">
        <v>3460.473533999997</v>
      </c>
      <c r="R135" s="65">
        <v>-1280.5959300000031</v>
      </c>
      <c r="S135" s="65">
        <v>-882.073973999999</v>
      </c>
      <c r="T135" s="65">
        <v>-1915.4395300000033</v>
      </c>
      <c r="U135" s="65">
        <v>-4635.0011749999976</v>
      </c>
      <c r="V135" s="65">
        <v>-92.105864999997721</v>
      </c>
      <c r="W135" s="65">
        <v>7250.1923000000024</v>
      </c>
      <c r="X135" s="65">
        <v>-2073.2483000000066</v>
      </c>
      <c r="Y135" s="65">
        <v>4110.5194000000047</v>
      </c>
      <c r="Z135" s="65">
        <v>1142.7239999999947</v>
      </c>
      <c r="AA135" s="65">
        <v>-1598.8495999999941</v>
      </c>
      <c r="AB135" s="65">
        <v>-961.71759999999631</v>
      </c>
      <c r="AC135" s="65">
        <v>-2366.2063999999955</v>
      </c>
      <c r="AD135" s="65">
        <v>2384.3882000000158</v>
      </c>
      <c r="AE135" s="65">
        <v>7347.4081999999762</v>
      </c>
      <c r="AF135" s="65">
        <v>-5178.1172999999981</v>
      </c>
      <c r="AG135" s="65">
        <v>25773.463300000018</v>
      </c>
      <c r="AH135" s="65">
        <v>5997.250400000019</v>
      </c>
      <c r="AI135" s="65">
        <v>1755.2927999999956</v>
      </c>
      <c r="AJ135" s="65">
        <v>-1828.4300000000221</v>
      </c>
      <c r="AK135" s="65">
        <v>-1791.8613999999943</v>
      </c>
      <c r="AL135" s="65">
        <v>9323.0153999999748</v>
      </c>
      <c r="AM135" s="65">
        <v>3146.5962</v>
      </c>
      <c r="AN135" s="65">
        <v>4466.1074000000081</v>
      </c>
      <c r="AO135" s="65">
        <v>8153.41320000001</v>
      </c>
    </row>
    <row r="136" spans="1:41" ht="14.45" customHeight="1" x14ac:dyDescent="0.2">
      <c r="B136" s="117" t="s">
        <v>0</v>
      </c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</row>
    <row r="137" spans="1:41" ht="33.75" x14ac:dyDescent="0.2">
      <c r="B137" s="183" t="s">
        <v>202</v>
      </c>
    </row>
    <row r="138" spans="1:41" ht="56.25" x14ac:dyDescent="0.2">
      <c r="B138" s="183" t="s">
        <v>213</v>
      </c>
    </row>
    <row r="139" spans="1:41" ht="22.5" x14ac:dyDescent="0.2">
      <c r="B139" s="118" t="s">
        <v>211</v>
      </c>
    </row>
    <row r="140" spans="1:41" ht="67.5" x14ac:dyDescent="0.2">
      <c r="B140" s="183" t="s">
        <v>212</v>
      </c>
    </row>
  </sheetData>
  <mergeCells count="11">
    <mergeCell ref="S4:V4"/>
    <mergeCell ref="B4:B5"/>
    <mergeCell ref="O4:R4"/>
    <mergeCell ref="C4:F4"/>
    <mergeCell ref="G4:J4"/>
    <mergeCell ref="K4:N4"/>
    <mergeCell ref="W4:Z4"/>
    <mergeCell ref="AA4:AD4"/>
    <mergeCell ref="AE4:AH4"/>
    <mergeCell ref="AI4:AL4"/>
    <mergeCell ref="AM4:AO4"/>
  </mergeCells>
  <hyperlinks>
    <hyperlink ref="B1" location="'1'!A1" display="до змісту"/>
  </hyperlinks>
  <pageMargins left="3.937007874015748E-2" right="7.874015748031496E-2" top="0.35433070866141736" bottom="0.35433070866141736" header="0.11811023622047245" footer="0.15748031496062992"/>
  <pageSetup paperSize="9" scale="80" fitToWidth="4" fitToHeight="0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3" manualBreakCount="3">
    <brk id="30" min="1" max="20" man="1"/>
    <brk id="68" min="1" max="20" man="1"/>
    <brk id="105" min="1" max="20" man="1"/>
  </rowBreaks>
  <colBreaks count="1" manualBreakCount="1">
    <brk id="14" min="1" max="13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162"/>
  <sheetViews>
    <sheetView topLeftCell="C1" zoomScale="81" zoomScaleNormal="81" zoomScaleSheetLayoutView="100" workbookViewId="0">
      <pane xSplit="1" ySplit="6" topLeftCell="EN7" activePane="bottomRight" state="frozen"/>
      <selection activeCell="C1" sqref="C1"/>
      <selection pane="topRight" activeCell="D1" sqref="D1"/>
      <selection pane="bottomLeft" activeCell="C7" sqref="C7"/>
      <selection pane="bottomRight" activeCell="C2" sqref="C2"/>
    </sheetView>
  </sheetViews>
  <sheetFormatPr defaultRowHeight="12.75" x14ac:dyDescent="0.2"/>
  <cols>
    <col min="1" max="2" width="9.140625" style="9" hidden="1" customWidth="1"/>
    <col min="3" max="3" width="45.7109375" style="12" customWidth="1"/>
    <col min="4" max="159" width="10.7109375" style="9" customWidth="1"/>
    <col min="160" max="160" width="11" style="9" customWidth="1"/>
    <col min="161" max="164" width="8.85546875" style="9"/>
    <col min="165" max="165" width="12.140625" style="9" customWidth="1"/>
    <col min="166" max="166" width="8.85546875" style="9"/>
    <col min="167" max="167" width="11" style="9" customWidth="1"/>
    <col min="168" max="171" width="8.85546875" style="9"/>
    <col min="172" max="172" width="12.140625" style="9" customWidth="1"/>
    <col min="173" max="173" width="8.85546875" style="9"/>
    <col min="174" max="174" width="11" style="9" customWidth="1"/>
    <col min="175" max="178" width="8.85546875" style="9"/>
    <col min="179" max="179" width="12.140625" style="9" customWidth="1"/>
    <col min="180" max="180" width="8.85546875" style="9"/>
    <col min="181" max="181" width="11" style="9" customWidth="1"/>
    <col min="182" max="185" width="8.85546875" style="9"/>
    <col min="186" max="186" width="12.140625" style="9" customWidth="1"/>
    <col min="187" max="187" width="8.85546875" style="9"/>
    <col min="188" max="188" width="11" style="9" customWidth="1"/>
    <col min="189" max="191" width="8.85546875" style="9"/>
    <col min="192" max="192" width="9.85546875" style="9" customWidth="1"/>
    <col min="193" max="193" width="12.140625" style="9" customWidth="1"/>
    <col min="194" max="194" width="8.85546875" style="9"/>
    <col min="195" max="195" width="11" style="9" customWidth="1"/>
    <col min="196" max="199" width="8.85546875" style="9"/>
    <col min="200" max="200" width="12.140625" style="9" customWidth="1"/>
    <col min="201" max="375" width="8.85546875" style="9"/>
    <col min="376" max="376" width="50" style="9" customWidth="1"/>
    <col min="377" max="378" width="0" style="9" hidden="1" customWidth="1"/>
    <col min="379" max="379" width="12.140625" style="9" customWidth="1"/>
    <col min="380" max="380" width="8.85546875" style="9"/>
    <col min="381" max="381" width="11" style="9" customWidth="1"/>
    <col min="382" max="385" width="8.85546875" style="9"/>
    <col min="386" max="386" width="12.140625" style="9" customWidth="1"/>
    <col min="387" max="387" width="8.85546875" style="9"/>
    <col min="388" max="388" width="11" style="9" customWidth="1"/>
    <col min="389" max="392" width="8.85546875" style="9"/>
    <col min="393" max="393" width="12.140625" style="9" customWidth="1"/>
    <col min="394" max="394" width="8.85546875" style="9"/>
    <col min="395" max="395" width="11" style="9" customWidth="1"/>
    <col min="396" max="399" width="8.85546875" style="9"/>
    <col min="400" max="400" width="12.140625" style="9" customWidth="1"/>
    <col min="401" max="401" width="8.85546875" style="9"/>
    <col min="402" max="402" width="11" style="9" customWidth="1"/>
    <col min="403" max="406" width="8.85546875" style="9"/>
    <col min="407" max="407" width="12.140625" style="9" customWidth="1"/>
    <col min="408" max="408" width="8.85546875" style="9"/>
    <col min="409" max="409" width="11" style="9" customWidth="1"/>
    <col min="410" max="413" width="8.85546875" style="9"/>
    <col min="414" max="414" width="12.140625" style="9" customWidth="1"/>
    <col min="415" max="415" width="8.85546875" style="9"/>
    <col min="416" max="416" width="11" style="9" customWidth="1"/>
    <col min="417" max="420" width="8.85546875" style="9"/>
    <col min="421" max="421" width="12.140625" style="9" customWidth="1"/>
    <col min="422" max="422" width="8.85546875" style="9"/>
    <col min="423" max="423" width="11" style="9" customWidth="1"/>
    <col min="424" max="427" width="8.85546875" style="9"/>
    <col min="428" max="428" width="12.140625" style="9" customWidth="1"/>
    <col min="429" max="429" width="8.85546875" style="9"/>
    <col min="430" max="430" width="11" style="9" customWidth="1"/>
    <col min="431" max="434" width="8.85546875" style="9"/>
    <col min="435" max="435" width="12.140625" style="9" customWidth="1"/>
    <col min="436" max="436" width="8.85546875" style="9"/>
    <col min="437" max="437" width="11" style="9" customWidth="1"/>
    <col min="438" max="441" width="8.85546875" style="9"/>
    <col min="442" max="442" width="12.140625" style="9" customWidth="1"/>
    <col min="443" max="443" width="8.85546875" style="9"/>
    <col min="444" max="444" width="11" style="9" customWidth="1"/>
    <col min="445" max="447" width="8.85546875" style="9"/>
    <col min="448" max="448" width="9.85546875" style="9" customWidth="1"/>
    <col min="449" max="449" width="12.140625" style="9" customWidth="1"/>
    <col min="450" max="450" width="8.85546875" style="9"/>
    <col min="451" max="451" width="11" style="9" customWidth="1"/>
    <col min="452" max="455" width="8.85546875" style="9"/>
    <col min="456" max="456" width="12.140625" style="9" customWidth="1"/>
    <col min="457" max="631" width="8.85546875" style="9"/>
    <col min="632" max="632" width="50" style="9" customWidth="1"/>
    <col min="633" max="634" width="0" style="9" hidden="1" customWidth="1"/>
    <col min="635" max="635" width="12.140625" style="9" customWidth="1"/>
    <col min="636" max="636" width="8.85546875" style="9"/>
    <col min="637" max="637" width="11" style="9" customWidth="1"/>
    <col min="638" max="641" width="8.85546875" style="9"/>
    <col min="642" max="642" width="12.140625" style="9" customWidth="1"/>
    <col min="643" max="643" width="8.85546875" style="9"/>
    <col min="644" max="644" width="11" style="9" customWidth="1"/>
    <col min="645" max="648" width="8.85546875" style="9"/>
    <col min="649" max="649" width="12.140625" style="9" customWidth="1"/>
    <col min="650" max="650" width="8.85546875" style="9"/>
    <col min="651" max="651" width="11" style="9" customWidth="1"/>
    <col min="652" max="655" width="8.85546875" style="9"/>
    <col min="656" max="656" width="12.140625" style="9" customWidth="1"/>
    <col min="657" max="657" width="8.85546875" style="9"/>
    <col min="658" max="658" width="11" style="9" customWidth="1"/>
    <col min="659" max="662" width="8.85546875" style="9"/>
    <col min="663" max="663" width="12.140625" style="9" customWidth="1"/>
    <col min="664" max="664" width="8.85546875" style="9"/>
    <col min="665" max="665" width="11" style="9" customWidth="1"/>
    <col min="666" max="669" width="8.85546875" style="9"/>
    <col min="670" max="670" width="12.140625" style="9" customWidth="1"/>
    <col min="671" max="671" width="8.85546875" style="9"/>
    <col min="672" max="672" width="11" style="9" customWidth="1"/>
    <col min="673" max="676" width="8.85546875" style="9"/>
    <col min="677" max="677" width="12.140625" style="9" customWidth="1"/>
    <col min="678" max="678" width="8.85546875" style="9"/>
    <col min="679" max="679" width="11" style="9" customWidth="1"/>
    <col min="680" max="683" width="8.85546875" style="9"/>
    <col min="684" max="684" width="12.140625" style="9" customWidth="1"/>
    <col min="685" max="685" width="8.85546875" style="9"/>
    <col min="686" max="686" width="11" style="9" customWidth="1"/>
    <col min="687" max="690" width="8.85546875" style="9"/>
    <col min="691" max="691" width="12.140625" style="9" customWidth="1"/>
    <col min="692" max="692" width="8.85546875" style="9"/>
    <col min="693" max="693" width="11" style="9" customWidth="1"/>
    <col min="694" max="697" width="8.85546875" style="9"/>
    <col min="698" max="698" width="12.140625" style="9" customWidth="1"/>
    <col min="699" max="699" width="8.85546875" style="9"/>
    <col min="700" max="700" width="11" style="9" customWidth="1"/>
    <col min="701" max="703" width="8.85546875" style="9"/>
    <col min="704" max="704" width="9.85546875" style="9" customWidth="1"/>
    <col min="705" max="705" width="12.140625" style="9" customWidth="1"/>
    <col min="706" max="706" width="8.85546875" style="9"/>
    <col min="707" max="707" width="11" style="9" customWidth="1"/>
    <col min="708" max="711" width="8.85546875" style="9"/>
    <col min="712" max="712" width="12.140625" style="9" customWidth="1"/>
    <col min="713" max="887" width="8.85546875" style="9"/>
    <col min="888" max="888" width="50" style="9" customWidth="1"/>
    <col min="889" max="890" width="0" style="9" hidden="1" customWidth="1"/>
    <col min="891" max="891" width="12.140625" style="9" customWidth="1"/>
    <col min="892" max="892" width="8.85546875" style="9"/>
    <col min="893" max="893" width="11" style="9" customWidth="1"/>
    <col min="894" max="897" width="8.85546875" style="9"/>
    <col min="898" max="898" width="12.140625" style="9" customWidth="1"/>
    <col min="899" max="899" width="8.85546875" style="9"/>
    <col min="900" max="900" width="11" style="9" customWidth="1"/>
    <col min="901" max="904" width="8.85546875" style="9"/>
    <col min="905" max="905" width="12.140625" style="9" customWidth="1"/>
    <col min="906" max="906" width="8.85546875" style="9"/>
    <col min="907" max="907" width="11" style="9" customWidth="1"/>
    <col min="908" max="911" width="8.85546875" style="9"/>
    <col min="912" max="912" width="12.140625" style="9" customWidth="1"/>
    <col min="913" max="913" width="8.85546875" style="9"/>
    <col min="914" max="914" width="11" style="9" customWidth="1"/>
    <col min="915" max="918" width="8.85546875" style="9"/>
    <col min="919" max="919" width="12.140625" style="9" customWidth="1"/>
    <col min="920" max="920" width="8.85546875" style="9"/>
    <col min="921" max="921" width="11" style="9" customWidth="1"/>
    <col min="922" max="925" width="8.85546875" style="9"/>
    <col min="926" max="926" width="12.140625" style="9" customWidth="1"/>
    <col min="927" max="927" width="8.85546875" style="9"/>
    <col min="928" max="928" width="11" style="9" customWidth="1"/>
    <col min="929" max="932" width="8.85546875" style="9"/>
    <col min="933" max="933" width="12.140625" style="9" customWidth="1"/>
    <col min="934" max="934" width="8.85546875" style="9"/>
    <col min="935" max="935" width="11" style="9" customWidth="1"/>
    <col min="936" max="939" width="8.85546875" style="9"/>
    <col min="940" max="940" width="12.140625" style="9" customWidth="1"/>
    <col min="941" max="941" width="8.85546875" style="9"/>
    <col min="942" max="942" width="11" style="9" customWidth="1"/>
    <col min="943" max="946" width="8.85546875" style="9"/>
    <col min="947" max="947" width="12.140625" style="9" customWidth="1"/>
    <col min="948" max="948" width="8.85546875" style="9"/>
    <col min="949" max="949" width="11" style="9" customWidth="1"/>
    <col min="950" max="953" width="8.85546875" style="9"/>
    <col min="954" max="954" width="12.140625" style="9" customWidth="1"/>
    <col min="955" max="955" width="8.85546875" style="9"/>
    <col min="956" max="956" width="11" style="9" customWidth="1"/>
    <col min="957" max="959" width="8.85546875" style="9"/>
    <col min="960" max="960" width="9.85546875" style="9" customWidth="1"/>
    <col min="961" max="961" width="12.140625" style="9" customWidth="1"/>
    <col min="962" max="962" width="8.85546875" style="9"/>
    <col min="963" max="963" width="11" style="9" customWidth="1"/>
    <col min="964" max="967" width="8.85546875" style="9"/>
    <col min="968" max="968" width="12.140625" style="9" customWidth="1"/>
    <col min="969" max="1143" width="8.85546875" style="9"/>
    <col min="1144" max="1144" width="50" style="9" customWidth="1"/>
    <col min="1145" max="1146" width="0" style="9" hidden="1" customWidth="1"/>
    <col min="1147" max="1147" width="12.140625" style="9" customWidth="1"/>
    <col min="1148" max="1148" width="8.85546875" style="9"/>
    <col min="1149" max="1149" width="11" style="9" customWidth="1"/>
    <col min="1150" max="1153" width="8.85546875" style="9"/>
    <col min="1154" max="1154" width="12.140625" style="9" customWidth="1"/>
    <col min="1155" max="1155" width="8.85546875" style="9"/>
    <col min="1156" max="1156" width="11" style="9" customWidth="1"/>
    <col min="1157" max="1160" width="8.85546875" style="9"/>
    <col min="1161" max="1161" width="12.140625" style="9" customWidth="1"/>
    <col min="1162" max="1162" width="8.85546875" style="9"/>
    <col min="1163" max="1163" width="11" style="9" customWidth="1"/>
    <col min="1164" max="1167" width="8.85546875" style="9"/>
    <col min="1168" max="1168" width="12.140625" style="9" customWidth="1"/>
    <col min="1169" max="1169" width="8.85546875" style="9"/>
    <col min="1170" max="1170" width="11" style="9" customWidth="1"/>
    <col min="1171" max="1174" width="8.85546875" style="9"/>
    <col min="1175" max="1175" width="12.140625" style="9" customWidth="1"/>
    <col min="1176" max="1176" width="8.85546875" style="9"/>
    <col min="1177" max="1177" width="11" style="9" customWidth="1"/>
    <col min="1178" max="1181" width="8.85546875" style="9"/>
    <col min="1182" max="1182" width="12.140625" style="9" customWidth="1"/>
    <col min="1183" max="1183" width="8.85546875" style="9"/>
    <col min="1184" max="1184" width="11" style="9" customWidth="1"/>
    <col min="1185" max="1188" width="8.85546875" style="9"/>
    <col min="1189" max="1189" width="12.140625" style="9" customWidth="1"/>
    <col min="1190" max="1190" width="8.85546875" style="9"/>
    <col min="1191" max="1191" width="11" style="9" customWidth="1"/>
    <col min="1192" max="1195" width="8.85546875" style="9"/>
    <col min="1196" max="1196" width="12.140625" style="9" customWidth="1"/>
    <col min="1197" max="1197" width="8.85546875" style="9"/>
    <col min="1198" max="1198" width="11" style="9" customWidth="1"/>
    <col min="1199" max="1202" width="8.85546875" style="9"/>
    <col min="1203" max="1203" width="12.140625" style="9" customWidth="1"/>
    <col min="1204" max="1204" width="8.85546875" style="9"/>
    <col min="1205" max="1205" width="11" style="9" customWidth="1"/>
    <col min="1206" max="1209" width="8.85546875" style="9"/>
    <col min="1210" max="1210" width="12.140625" style="9" customWidth="1"/>
    <col min="1211" max="1211" width="8.85546875" style="9"/>
    <col min="1212" max="1212" width="11" style="9" customWidth="1"/>
    <col min="1213" max="1215" width="8.85546875" style="9"/>
    <col min="1216" max="1216" width="9.85546875" style="9" customWidth="1"/>
    <col min="1217" max="1217" width="12.140625" style="9" customWidth="1"/>
    <col min="1218" max="1218" width="8.85546875" style="9"/>
    <col min="1219" max="1219" width="11" style="9" customWidth="1"/>
    <col min="1220" max="1223" width="8.85546875" style="9"/>
    <col min="1224" max="1224" width="12.140625" style="9" customWidth="1"/>
    <col min="1225" max="1399" width="8.85546875" style="9"/>
    <col min="1400" max="1400" width="50" style="9" customWidth="1"/>
    <col min="1401" max="1402" width="0" style="9" hidden="1" customWidth="1"/>
    <col min="1403" max="1403" width="12.140625" style="9" customWidth="1"/>
    <col min="1404" max="1404" width="8.85546875" style="9"/>
    <col min="1405" max="1405" width="11" style="9" customWidth="1"/>
    <col min="1406" max="1409" width="8.85546875" style="9"/>
    <col min="1410" max="1410" width="12.140625" style="9" customWidth="1"/>
    <col min="1411" max="1411" width="8.85546875" style="9"/>
    <col min="1412" max="1412" width="11" style="9" customWidth="1"/>
    <col min="1413" max="1416" width="8.85546875" style="9"/>
    <col min="1417" max="1417" width="12.140625" style="9" customWidth="1"/>
    <col min="1418" max="1418" width="8.85546875" style="9"/>
    <col min="1419" max="1419" width="11" style="9" customWidth="1"/>
    <col min="1420" max="1423" width="8.85546875" style="9"/>
    <col min="1424" max="1424" width="12.140625" style="9" customWidth="1"/>
    <col min="1425" max="1425" width="8.85546875" style="9"/>
    <col min="1426" max="1426" width="11" style="9" customWidth="1"/>
    <col min="1427" max="1430" width="8.85546875" style="9"/>
    <col min="1431" max="1431" width="12.140625" style="9" customWidth="1"/>
    <col min="1432" max="1432" width="8.85546875" style="9"/>
    <col min="1433" max="1433" width="11" style="9" customWidth="1"/>
    <col min="1434" max="1437" width="8.85546875" style="9"/>
    <col min="1438" max="1438" width="12.140625" style="9" customWidth="1"/>
    <col min="1439" max="1439" width="8.85546875" style="9"/>
    <col min="1440" max="1440" width="11" style="9" customWidth="1"/>
    <col min="1441" max="1444" width="8.85546875" style="9"/>
    <col min="1445" max="1445" width="12.140625" style="9" customWidth="1"/>
    <col min="1446" max="1446" width="8.85546875" style="9"/>
    <col min="1447" max="1447" width="11" style="9" customWidth="1"/>
    <col min="1448" max="1451" width="8.85546875" style="9"/>
    <col min="1452" max="1452" width="12.140625" style="9" customWidth="1"/>
    <col min="1453" max="1453" width="8.85546875" style="9"/>
    <col min="1454" max="1454" width="11" style="9" customWidth="1"/>
    <col min="1455" max="1458" width="8.85546875" style="9"/>
    <col min="1459" max="1459" width="12.140625" style="9" customWidth="1"/>
    <col min="1460" max="1460" width="8.85546875" style="9"/>
    <col min="1461" max="1461" width="11" style="9" customWidth="1"/>
    <col min="1462" max="1465" width="8.85546875" style="9"/>
    <col min="1466" max="1466" width="12.140625" style="9" customWidth="1"/>
    <col min="1467" max="1467" width="8.85546875" style="9"/>
    <col min="1468" max="1468" width="11" style="9" customWidth="1"/>
    <col min="1469" max="1471" width="8.85546875" style="9"/>
    <col min="1472" max="1472" width="9.85546875" style="9" customWidth="1"/>
    <col min="1473" max="1473" width="12.140625" style="9" customWidth="1"/>
    <col min="1474" max="1474" width="8.85546875" style="9"/>
    <col min="1475" max="1475" width="11" style="9" customWidth="1"/>
    <col min="1476" max="1479" width="8.85546875" style="9"/>
    <col min="1480" max="1480" width="12.140625" style="9" customWidth="1"/>
    <col min="1481" max="1655" width="8.85546875" style="9"/>
    <col min="1656" max="1656" width="50" style="9" customWidth="1"/>
    <col min="1657" max="1658" width="0" style="9" hidden="1" customWidth="1"/>
    <col min="1659" max="1659" width="12.140625" style="9" customWidth="1"/>
    <col min="1660" max="1660" width="8.85546875" style="9"/>
    <col min="1661" max="1661" width="11" style="9" customWidth="1"/>
    <col min="1662" max="1665" width="8.85546875" style="9"/>
    <col min="1666" max="1666" width="12.140625" style="9" customWidth="1"/>
    <col min="1667" max="1667" width="8.85546875" style="9"/>
    <col min="1668" max="1668" width="11" style="9" customWidth="1"/>
    <col min="1669" max="1672" width="8.85546875" style="9"/>
    <col min="1673" max="1673" width="12.140625" style="9" customWidth="1"/>
    <col min="1674" max="1674" width="8.85546875" style="9"/>
    <col min="1675" max="1675" width="11" style="9" customWidth="1"/>
    <col min="1676" max="1679" width="8.85546875" style="9"/>
    <col min="1680" max="1680" width="12.140625" style="9" customWidth="1"/>
    <col min="1681" max="1681" width="8.85546875" style="9"/>
    <col min="1682" max="1682" width="11" style="9" customWidth="1"/>
    <col min="1683" max="1686" width="8.85546875" style="9"/>
    <col min="1687" max="1687" width="12.140625" style="9" customWidth="1"/>
    <col min="1688" max="1688" width="8.85546875" style="9"/>
    <col min="1689" max="1689" width="11" style="9" customWidth="1"/>
    <col min="1690" max="1693" width="8.85546875" style="9"/>
    <col min="1694" max="1694" width="12.140625" style="9" customWidth="1"/>
    <col min="1695" max="1695" width="8.85546875" style="9"/>
    <col min="1696" max="1696" width="11" style="9" customWidth="1"/>
    <col min="1697" max="1700" width="8.85546875" style="9"/>
    <col min="1701" max="1701" width="12.140625" style="9" customWidth="1"/>
    <col min="1702" max="1702" width="8.85546875" style="9"/>
    <col min="1703" max="1703" width="11" style="9" customWidth="1"/>
    <col min="1704" max="1707" width="8.85546875" style="9"/>
    <col min="1708" max="1708" width="12.140625" style="9" customWidth="1"/>
    <col min="1709" max="1709" width="8.85546875" style="9"/>
    <col min="1710" max="1710" width="11" style="9" customWidth="1"/>
    <col min="1711" max="1714" width="8.85546875" style="9"/>
    <col min="1715" max="1715" width="12.140625" style="9" customWidth="1"/>
    <col min="1716" max="1716" width="8.85546875" style="9"/>
    <col min="1717" max="1717" width="11" style="9" customWidth="1"/>
    <col min="1718" max="1721" width="8.85546875" style="9"/>
    <col min="1722" max="1722" width="12.140625" style="9" customWidth="1"/>
    <col min="1723" max="1723" width="8.85546875" style="9"/>
    <col min="1724" max="1724" width="11" style="9" customWidth="1"/>
    <col min="1725" max="1727" width="8.85546875" style="9"/>
    <col min="1728" max="1728" width="9.85546875" style="9" customWidth="1"/>
    <col min="1729" max="1729" width="12.140625" style="9" customWidth="1"/>
    <col min="1730" max="1730" width="8.85546875" style="9"/>
    <col min="1731" max="1731" width="11" style="9" customWidth="1"/>
    <col min="1732" max="1735" width="8.85546875" style="9"/>
    <col min="1736" max="1736" width="12.140625" style="9" customWidth="1"/>
    <col min="1737" max="1911" width="8.85546875" style="9"/>
    <col min="1912" max="1912" width="50" style="9" customWidth="1"/>
    <col min="1913" max="1914" width="0" style="9" hidden="1" customWidth="1"/>
    <col min="1915" max="1915" width="12.140625" style="9" customWidth="1"/>
    <col min="1916" max="1916" width="8.85546875" style="9"/>
    <col min="1917" max="1917" width="11" style="9" customWidth="1"/>
    <col min="1918" max="1921" width="8.85546875" style="9"/>
    <col min="1922" max="1922" width="12.140625" style="9" customWidth="1"/>
    <col min="1923" max="1923" width="8.85546875" style="9"/>
    <col min="1924" max="1924" width="11" style="9" customWidth="1"/>
    <col min="1925" max="1928" width="8.85546875" style="9"/>
    <col min="1929" max="1929" width="12.140625" style="9" customWidth="1"/>
    <col min="1930" max="1930" width="8.85546875" style="9"/>
    <col min="1931" max="1931" width="11" style="9" customWidth="1"/>
    <col min="1932" max="1935" width="8.85546875" style="9"/>
    <col min="1936" max="1936" width="12.140625" style="9" customWidth="1"/>
    <col min="1937" max="1937" width="8.85546875" style="9"/>
    <col min="1938" max="1938" width="11" style="9" customWidth="1"/>
    <col min="1939" max="1942" width="8.85546875" style="9"/>
    <col min="1943" max="1943" width="12.140625" style="9" customWidth="1"/>
    <col min="1944" max="1944" width="8.85546875" style="9"/>
    <col min="1945" max="1945" width="11" style="9" customWidth="1"/>
    <col min="1946" max="1949" width="8.85546875" style="9"/>
    <col min="1950" max="1950" width="12.140625" style="9" customWidth="1"/>
    <col min="1951" max="1951" width="8.85546875" style="9"/>
    <col min="1952" max="1952" width="11" style="9" customWidth="1"/>
    <col min="1953" max="1956" width="8.85546875" style="9"/>
    <col min="1957" max="1957" width="12.140625" style="9" customWidth="1"/>
    <col min="1958" max="1958" width="8.85546875" style="9"/>
    <col min="1959" max="1959" width="11" style="9" customWidth="1"/>
    <col min="1960" max="1963" width="8.85546875" style="9"/>
    <col min="1964" max="1964" width="12.140625" style="9" customWidth="1"/>
    <col min="1965" max="1965" width="8.85546875" style="9"/>
    <col min="1966" max="1966" width="11" style="9" customWidth="1"/>
    <col min="1967" max="1970" width="8.85546875" style="9"/>
    <col min="1971" max="1971" width="12.140625" style="9" customWidth="1"/>
    <col min="1972" max="1972" width="8.85546875" style="9"/>
    <col min="1973" max="1973" width="11" style="9" customWidth="1"/>
    <col min="1974" max="1977" width="8.85546875" style="9"/>
    <col min="1978" max="1978" width="12.140625" style="9" customWidth="1"/>
    <col min="1979" max="1979" width="8.85546875" style="9"/>
    <col min="1980" max="1980" width="11" style="9" customWidth="1"/>
    <col min="1981" max="1983" width="8.85546875" style="9"/>
    <col min="1984" max="1984" width="9.85546875" style="9" customWidth="1"/>
    <col min="1985" max="1985" width="12.140625" style="9" customWidth="1"/>
    <col min="1986" max="1986" width="8.85546875" style="9"/>
    <col min="1987" max="1987" width="11" style="9" customWidth="1"/>
    <col min="1988" max="1991" width="8.85546875" style="9"/>
    <col min="1992" max="1992" width="12.140625" style="9" customWidth="1"/>
    <col min="1993" max="2167" width="8.85546875" style="9"/>
    <col min="2168" max="2168" width="50" style="9" customWidth="1"/>
    <col min="2169" max="2170" width="0" style="9" hidden="1" customWidth="1"/>
    <col min="2171" max="2171" width="12.140625" style="9" customWidth="1"/>
    <col min="2172" max="2172" width="8.85546875" style="9"/>
    <col min="2173" max="2173" width="11" style="9" customWidth="1"/>
    <col min="2174" max="2177" width="8.85546875" style="9"/>
    <col min="2178" max="2178" width="12.140625" style="9" customWidth="1"/>
    <col min="2179" max="2179" width="8.85546875" style="9"/>
    <col min="2180" max="2180" width="11" style="9" customWidth="1"/>
    <col min="2181" max="2184" width="8.85546875" style="9"/>
    <col min="2185" max="2185" width="12.140625" style="9" customWidth="1"/>
    <col min="2186" max="2186" width="8.85546875" style="9"/>
    <col min="2187" max="2187" width="11" style="9" customWidth="1"/>
    <col min="2188" max="2191" width="8.85546875" style="9"/>
    <col min="2192" max="2192" width="12.140625" style="9" customWidth="1"/>
    <col min="2193" max="2193" width="8.85546875" style="9"/>
    <col min="2194" max="2194" width="11" style="9" customWidth="1"/>
    <col min="2195" max="2198" width="8.85546875" style="9"/>
    <col min="2199" max="2199" width="12.140625" style="9" customWidth="1"/>
    <col min="2200" max="2200" width="8.85546875" style="9"/>
    <col min="2201" max="2201" width="11" style="9" customWidth="1"/>
    <col min="2202" max="2205" width="8.85546875" style="9"/>
    <col min="2206" max="2206" width="12.140625" style="9" customWidth="1"/>
    <col min="2207" max="2207" width="8.85546875" style="9"/>
    <col min="2208" max="2208" width="11" style="9" customWidth="1"/>
    <col min="2209" max="2212" width="8.85546875" style="9"/>
    <col min="2213" max="2213" width="12.140625" style="9" customWidth="1"/>
    <col min="2214" max="2214" width="8.85546875" style="9"/>
    <col min="2215" max="2215" width="11" style="9" customWidth="1"/>
    <col min="2216" max="2219" width="8.85546875" style="9"/>
    <col min="2220" max="2220" width="12.140625" style="9" customWidth="1"/>
    <col min="2221" max="2221" width="8.85546875" style="9"/>
    <col min="2222" max="2222" width="11" style="9" customWidth="1"/>
    <col min="2223" max="2226" width="8.85546875" style="9"/>
    <col min="2227" max="2227" width="12.140625" style="9" customWidth="1"/>
    <col min="2228" max="2228" width="8.85546875" style="9"/>
    <col min="2229" max="2229" width="11" style="9" customWidth="1"/>
    <col min="2230" max="2233" width="8.85546875" style="9"/>
    <col min="2234" max="2234" width="12.140625" style="9" customWidth="1"/>
    <col min="2235" max="2235" width="8.85546875" style="9"/>
    <col min="2236" max="2236" width="11" style="9" customWidth="1"/>
    <col min="2237" max="2239" width="8.85546875" style="9"/>
    <col min="2240" max="2240" width="9.85546875" style="9" customWidth="1"/>
    <col min="2241" max="2241" width="12.140625" style="9" customWidth="1"/>
    <col min="2242" max="2242" width="8.85546875" style="9"/>
    <col min="2243" max="2243" width="11" style="9" customWidth="1"/>
    <col min="2244" max="2247" width="8.85546875" style="9"/>
    <col min="2248" max="2248" width="12.140625" style="9" customWidth="1"/>
    <col min="2249" max="2423" width="8.85546875" style="9"/>
    <col min="2424" max="2424" width="50" style="9" customWidth="1"/>
    <col min="2425" max="2426" width="0" style="9" hidden="1" customWidth="1"/>
    <col min="2427" max="2427" width="12.140625" style="9" customWidth="1"/>
    <col min="2428" max="2428" width="8.85546875" style="9"/>
    <col min="2429" max="2429" width="11" style="9" customWidth="1"/>
    <col min="2430" max="2433" width="8.85546875" style="9"/>
    <col min="2434" max="2434" width="12.140625" style="9" customWidth="1"/>
    <col min="2435" max="2435" width="8.85546875" style="9"/>
    <col min="2436" max="2436" width="11" style="9" customWidth="1"/>
    <col min="2437" max="2440" width="8.85546875" style="9"/>
    <col min="2441" max="2441" width="12.140625" style="9" customWidth="1"/>
    <col min="2442" max="2442" width="8.85546875" style="9"/>
    <col min="2443" max="2443" width="11" style="9" customWidth="1"/>
    <col min="2444" max="2447" width="8.85546875" style="9"/>
    <col min="2448" max="2448" width="12.140625" style="9" customWidth="1"/>
    <col min="2449" max="2449" width="8.85546875" style="9"/>
    <col min="2450" max="2450" width="11" style="9" customWidth="1"/>
    <col min="2451" max="2454" width="8.85546875" style="9"/>
    <col min="2455" max="2455" width="12.140625" style="9" customWidth="1"/>
    <col min="2456" max="2456" width="8.85546875" style="9"/>
    <col min="2457" max="2457" width="11" style="9" customWidth="1"/>
    <col min="2458" max="2461" width="8.85546875" style="9"/>
    <col min="2462" max="2462" width="12.140625" style="9" customWidth="1"/>
    <col min="2463" max="2463" width="8.85546875" style="9"/>
    <col min="2464" max="2464" width="11" style="9" customWidth="1"/>
    <col min="2465" max="2468" width="8.85546875" style="9"/>
    <col min="2469" max="2469" width="12.140625" style="9" customWidth="1"/>
    <col min="2470" max="2470" width="8.85546875" style="9"/>
    <col min="2471" max="2471" width="11" style="9" customWidth="1"/>
    <col min="2472" max="2475" width="8.85546875" style="9"/>
    <col min="2476" max="2476" width="12.140625" style="9" customWidth="1"/>
    <col min="2477" max="2477" width="8.85546875" style="9"/>
    <col min="2478" max="2478" width="11" style="9" customWidth="1"/>
    <col min="2479" max="2482" width="8.85546875" style="9"/>
    <col min="2483" max="2483" width="12.140625" style="9" customWidth="1"/>
    <col min="2484" max="2484" width="8.85546875" style="9"/>
    <col min="2485" max="2485" width="11" style="9" customWidth="1"/>
    <col min="2486" max="2489" width="8.85546875" style="9"/>
    <col min="2490" max="2490" width="12.140625" style="9" customWidth="1"/>
    <col min="2491" max="2491" width="8.85546875" style="9"/>
    <col min="2492" max="2492" width="11" style="9" customWidth="1"/>
    <col min="2493" max="2495" width="8.85546875" style="9"/>
    <col min="2496" max="2496" width="9.85546875" style="9" customWidth="1"/>
    <col min="2497" max="2497" width="12.140625" style="9" customWidth="1"/>
    <col min="2498" max="2498" width="8.85546875" style="9"/>
    <col min="2499" max="2499" width="11" style="9" customWidth="1"/>
    <col min="2500" max="2503" width="8.85546875" style="9"/>
    <col min="2504" max="2504" width="12.140625" style="9" customWidth="1"/>
    <col min="2505" max="2679" width="8.85546875" style="9"/>
    <col min="2680" max="2680" width="50" style="9" customWidth="1"/>
    <col min="2681" max="2682" width="0" style="9" hidden="1" customWidth="1"/>
    <col min="2683" max="2683" width="12.140625" style="9" customWidth="1"/>
    <col min="2684" max="2684" width="8.85546875" style="9"/>
    <col min="2685" max="2685" width="11" style="9" customWidth="1"/>
    <col min="2686" max="2689" width="8.85546875" style="9"/>
    <col min="2690" max="2690" width="12.140625" style="9" customWidth="1"/>
    <col min="2691" max="2691" width="8.85546875" style="9"/>
    <col min="2692" max="2692" width="11" style="9" customWidth="1"/>
    <col min="2693" max="2696" width="8.85546875" style="9"/>
    <col min="2697" max="2697" width="12.140625" style="9" customWidth="1"/>
    <col min="2698" max="2698" width="8.85546875" style="9"/>
    <col min="2699" max="2699" width="11" style="9" customWidth="1"/>
    <col min="2700" max="2703" width="8.85546875" style="9"/>
    <col min="2704" max="2704" width="12.140625" style="9" customWidth="1"/>
    <col min="2705" max="2705" width="8.85546875" style="9"/>
    <col min="2706" max="2706" width="11" style="9" customWidth="1"/>
    <col min="2707" max="2710" width="8.85546875" style="9"/>
    <col min="2711" max="2711" width="12.140625" style="9" customWidth="1"/>
    <col min="2712" max="2712" width="8.85546875" style="9"/>
    <col min="2713" max="2713" width="11" style="9" customWidth="1"/>
    <col min="2714" max="2717" width="8.85546875" style="9"/>
    <col min="2718" max="2718" width="12.140625" style="9" customWidth="1"/>
    <col min="2719" max="2719" width="8.85546875" style="9"/>
    <col min="2720" max="2720" width="11" style="9" customWidth="1"/>
    <col min="2721" max="2724" width="8.85546875" style="9"/>
    <col min="2725" max="2725" width="12.140625" style="9" customWidth="1"/>
    <col min="2726" max="2726" width="8.85546875" style="9"/>
    <col min="2727" max="2727" width="11" style="9" customWidth="1"/>
    <col min="2728" max="2731" width="8.85546875" style="9"/>
    <col min="2732" max="2732" width="12.140625" style="9" customWidth="1"/>
    <col min="2733" max="2733" width="8.85546875" style="9"/>
    <col min="2734" max="2734" width="11" style="9" customWidth="1"/>
    <col min="2735" max="2738" width="8.85546875" style="9"/>
    <col min="2739" max="2739" width="12.140625" style="9" customWidth="1"/>
    <col min="2740" max="2740" width="8.85546875" style="9"/>
    <col min="2741" max="2741" width="11" style="9" customWidth="1"/>
    <col min="2742" max="2745" width="8.85546875" style="9"/>
    <col min="2746" max="2746" width="12.140625" style="9" customWidth="1"/>
    <col min="2747" max="2747" width="8.85546875" style="9"/>
    <col min="2748" max="2748" width="11" style="9" customWidth="1"/>
    <col min="2749" max="2751" width="8.85546875" style="9"/>
    <col min="2752" max="2752" width="9.85546875" style="9" customWidth="1"/>
    <col min="2753" max="2753" width="12.140625" style="9" customWidth="1"/>
    <col min="2754" max="2754" width="8.85546875" style="9"/>
    <col min="2755" max="2755" width="11" style="9" customWidth="1"/>
    <col min="2756" max="2759" width="8.85546875" style="9"/>
    <col min="2760" max="2760" width="12.140625" style="9" customWidth="1"/>
    <col min="2761" max="2935" width="8.85546875" style="9"/>
    <col min="2936" max="2936" width="50" style="9" customWidth="1"/>
    <col min="2937" max="2938" width="0" style="9" hidden="1" customWidth="1"/>
    <col min="2939" max="2939" width="12.140625" style="9" customWidth="1"/>
    <col min="2940" max="2940" width="8.85546875" style="9"/>
    <col min="2941" max="2941" width="11" style="9" customWidth="1"/>
    <col min="2942" max="2945" width="8.85546875" style="9"/>
    <col min="2946" max="2946" width="12.140625" style="9" customWidth="1"/>
    <col min="2947" max="2947" width="8.85546875" style="9"/>
    <col min="2948" max="2948" width="11" style="9" customWidth="1"/>
    <col min="2949" max="2952" width="8.85546875" style="9"/>
    <col min="2953" max="2953" width="12.140625" style="9" customWidth="1"/>
    <col min="2954" max="2954" width="8.85546875" style="9"/>
    <col min="2955" max="2955" width="11" style="9" customWidth="1"/>
    <col min="2956" max="2959" width="8.85546875" style="9"/>
    <col min="2960" max="2960" width="12.140625" style="9" customWidth="1"/>
    <col min="2961" max="2961" width="8.85546875" style="9"/>
    <col min="2962" max="2962" width="11" style="9" customWidth="1"/>
    <col min="2963" max="2966" width="8.85546875" style="9"/>
    <col min="2967" max="2967" width="12.140625" style="9" customWidth="1"/>
    <col min="2968" max="2968" width="8.85546875" style="9"/>
    <col min="2969" max="2969" width="11" style="9" customWidth="1"/>
    <col min="2970" max="2973" width="8.85546875" style="9"/>
    <col min="2974" max="2974" width="12.140625" style="9" customWidth="1"/>
    <col min="2975" max="2975" width="8.85546875" style="9"/>
    <col min="2976" max="2976" width="11" style="9" customWidth="1"/>
    <col min="2977" max="2980" width="8.85546875" style="9"/>
    <col min="2981" max="2981" width="12.140625" style="9" customWidth="1"/>
    <col min="2982" max="2982" width="8.85546875" style="9"/>
    <col min="2983" max="2983" width="11" style="9" customWidth="1"/>
    <col min="2984" max="2987" width="8.85546875" style="9"/>
    <col min="2988" max="2988" width="12.140625" style="9" customWidth="1"/>
    <col min="2989" max="2989" width="8.85546875" style="9"/>
    <col min="2990" max="2990" width="11" style="9" customWidth="1"/>
    <col min="2991" max="2994" width="8.85546875" style="9"/>
    <col min="2995" max="2995" width="12.140625" style="9" customWidth="1"/>
    <col min="2996" max="2996" width="8.85546875" style="9"/>
    <col min="2997" max="2997" width="11" style="9" customWidth="1"/>
    <col min="2998" max="3001" width="8.85546875" style="9"/>
    <col min="3002" max="3002" width="12.140625" style="9" customWidth="1"/>
    <col min="3003" max="3003" width="8.85546875" style="9"/>
    <col min="3004" max="3004" width="11" style="9" customWidth="1"/>
    <col min="3005" max="3007" width="8.85546875" style="9"/>
    <col min="3008" max="3008" width="9.85546875" style="9" customWidth="1"/>
    <col min="3009" max="3009" width="12.140625" style="9" customWidth="1"/>
    <col min="3010" max="3010" width="8.85546875" style="9"/>
    <col min="3011" max="3011" width="11" style="9" customWidth="1"/>
    <col min="3012" max="3015" width="8.85546875" style="9"/>
    <col min="3016" max="3016" width="12.140625" style="9" customWidth="1"/>
    <col min="3017" max="3191" width="8.85546875" style="9"/>
    <col min="3192" max="3192" width="50" style="9" customWidth="1"/>
    <col min="3193" max="3194" width="0" style="9" hidden="1" customWidth="1"/>
    <col min="3195" max="3195" width="12.140625" style="9" customWidth="1"/>
    <col min="3196" max="3196" width="8.85546875" style="9"/>
    <col min="3197" max="3197" width="11" style="9" customWidth="1"/>
    <col min="3198" max="3201" width="8.85546875" style="9"/>
    <col min="3202" max="3202" width="12.140625" style="9" customWidth="1"/>
    <col min="3203" max="3203" width="8.85546875" style="9"/>
    <col min="3204" max="3204" width="11" style="9" customWidth="1"/>
    <col min="3205" max="3208" width="8.85546875" style="9"/>
    <col min="3209" max="3209" width="12.140625" style="9" customWidth="1"/>
    <col min="3210" max="3210" width="8.85546875" style="9"/>
    <col min="3211" max="3211" width="11" style="9" customWidth="1"/>
    <col min="3212" max="3215" width="8.85546875" style="9"/>
    <col min="3216" max="3216" width="12.140625" style="9" customWidth="1"/>
    <col min="3217" max="3217" width="8.85546875" style="9"/>
    <col min="3218" max="3218" width="11" style="9" customWidth="1"/>
    <col min="3219" max="3222" width="8.85546875" style="9"/>
    <col min="3223" max="3223" width="12.140625" style="9" customWidth="1"/>
    <col min="3224" max="3224" width="8.85546875" style="9"/>
    <col min="3225" max="3225" width="11" style="9" customWidth="1"/>
    <col min="3226" max="3229" width="8.85546875" style="9"/>
    <col min="3230" max="3230" width="12.140625" style="9" customWidth="1"/>
    <col min="3231" max="3231" width="8.85546875" style="9"/>
    <col min="3232" max="3232" width="11" style="9" customWidth="1"/>
    <col min="3233" max="3236" width="8.85546875" style="9"/>
    <col min="3237" max="3237" width="12.140625" style="9" customWidth="1"/>
    <col min="3238" max="3238" width="8.85546875" style="9"/>
    <col min="3239" max="3239" width="11" style="9" customWidth="1"/>
    <col min="3240" max="3243" width="8.85546875" style="9"/>
    <col min="3244" max="3244" width="12.140625" style="9" customWidth="1"/>
    <col min="3245" max="3245" width="8.85546875" style="9"/>
    <col min="3246" max="3246" width="11" style="9" customWidth="1"/>
    <col min="3247" max="3250" width="8.85546875" style="9"/>
    <col min="3251" max="3251" width="12.140625" style="9" customWidth="1"/>
    <col min="3252" max="3252" width="8.85546875" style="9"/>
    <col min="3253" max="3253" width="11" style="9" customWidth="1"/>
    <col min="3254" max="3257" width="8.85546875" style="9"/>
    <col min="3258" max="3258" width="12.140625" style="9" customWidth="1"/>
    <col min="3259" max="3259" width="8.85546875" style="9"/>
    <col min="3260" max="3260" width="11" style="9" customWidth="1"/>
    <col min="3261" max="3263" width="8.85546875" style="9"/>
    <col min="3264" max="3264" width="9.85546875" style="9" customWidth="1"/>
    <col min="3265" max="3265" width="12.140625" style="9" customWidth="1"/>
    <col min="3266" max="3266" width="8.85546875" style="9"/>
    <col min="3267" max="3267" width="11" style="9" customWidth="1"/>
    <col min="3268" max="3271" width="8.85546875" style="9"/>
    <col min="3272" max="3272" width="12.140625" style="9" customWidth="1"/>
    <col min="3273" max="3447" width="8.85546875" style="9"/>
    <col min="3448" max="3448" width="50" style="9" customWidth="1"/>
    <col min="3449" max="3450" width="0" style="9" hidden="1" customWidth="1"/>
    <col min="3451" max="3451" width="12.140625" style="9" customWidth="1"/>
    <col min="3452" max="3452" width="8.85546875" style="9"/>
    <col min="3453" max="3453" width="11" style="9" customWidth="1"/>
    <col min="3454" max="3457" width="8.85546875" style="9"/>
    <col min="3458" max="3458" width="12.140625" style="9" customWidth="1"/>
    <col min="3459" max="3459" width="8.85546875" style="9"/>
    <col min="3460" max="3460" width="11" style="9" customWidth="1"/>
    <col min="3461" max="3464" width="8.85546875" style="9"/>
    <col min="3465" max="3465" width="12.140625" style="9" customWidth="1"/>
    <col min="3466" max="3466" width="8.85546875" style="9"/>
    <col min="3467" max="3467" width="11" style="9" customWidth="1"/>
    <col min="3468" max="3471" width="8.85546875" style="9"/>
    <col min="3472" max="3472" width="12.140625" style="9" customWidth="1"/>
    <col min="3473" max="3473" width="8.85546875" style="9"/>
    <col min="3474" max="3474" width="11" style="9" customWidth="1"/>
    <col min="3475" max="3478" width="8.85546875" style="9"/>
    <col min="3479" max="3479" width="12.140625" style="9" customWidth="1"/>
    <col min="3480" max="3480" width="8.85546875" style="9"/>
    <col min="3481" max="3481" width="11" style="9" customWidth="1"/>
    <col min="3482" max="3485" width="8.85546875" style="9"/>
    <col min="3486" max="3486" width="12.140625" style="9" customWidth="1"/>
    <col min="3487" max="3487" width="8.85546875" style="9"/>
    <col min="3488" max="3488" width="11" style="9" customWidth="1"/>
    <col min="3489" max="3492" width="8.85546875" style="9"/>
    <col min="3493" max="3493" width="12.140625" style="9" customWidth="1"/>
    <col min="3494" max="3494" width="8.85546875" style="9"/>
    <col min="3495" max="3495" width="11" style="9" customWidth="1"/>
    <col min="3496" max="3499" width="8.85546875" style="9"/>
    <col min="3500" max="3500" width="12.140625" style="9" customWidth="1"/>
    <col min="3501" max="3501" width="8.85546875" style="9"/>
    <col min="3502" max="3502" width="11" style="9" customWidth="1"/>
    <col min="3503" max="3506" width="8.85546875" style="9"/>
    <col min="3507" max="3507" width="12.140625" style="9" customWidth="1"/>
    <col min="3508" max="3508" width="8.85546875" style="9"/>
    <col min="3509" max="3509" width="11" style="9" customWidth="1"/>
    <col min="3510" max="3513" width="8.85546875" style="9"/>
    <col min="3514" max="3514" width="12.140625" style="9" customWidth="1"/>
    <col min="3515" max="3515" width="8.85546875" style="9"/>
    <col min="3516" max="3516" width="11" style="9" customWidth="1"/>
    <col min="3517" max="3519" width="8.85546875" style="9"/>
    <col min="3520" max="3520" width="9.85546875" style="9" customWidth="1"/>
    <col min="3521" max="3521" width="12.140625" style="9" customWidth="1"/>
    <col min="3522" max="3522" width="8.85546875" style="9"/>
    <col min="3523" max="3523" width="11" style="9" customWidth="1"/>
    <col min="3524" max="3527" width="8.85546875" style="9"/>
    <col min="3528" max="3528" width="12.140625" style="9" customWidth="1"/>
    <col min="3529" max="3703" width="8.85546875" style="9"/>
    <col min="3704" max="3704" width="50" style="9" customWidth="1"/>
    <col min="3705" max="3706" width="0" style="9" hidden="1" customWidth="1"/>
    <col min="3707" max="3707" width="12.140625" style="9" customWidth="1"/>
    <col min="3708" max="3708" width="8.85546875" style="9"/>
    <col min="3709" max="3709" width="11" style="9" customWidth="1"/>
    <col min="3710" max="3713" width="8.85546875" style="9"/>
    <col min="3714" max="3714" width="12.140625" style="9" customWidth="1"/>
    <col min="3715" max="3715" width="8.85546875" style="9"/>
    <col min="3716" max="3716" width="11" style="9" customWidth="1"/>
    <col min="3717" max="3720" width="8.85546875" style="9"/>
    <col min="3721" max="3721" width="12.140625" style="9" customWidth="1"/>
    <col min="3722" max="3722" width="8.85546875" style="9"/>
    <col min="3723" max="3723" width="11" style="9" customWidth="1"/>
    <col min="3724" max="3727" width="8.85546875" style="9"/>
    <col min="3728" max="3728" width="12.140625" style="9" customWidth="1"/>
    <col min="3729" max="3729" width="8.85546875" style="9"/>
    <col min="3730" max="3730" width="11" style="9" customWidth="1"/>
    <col min="3731" max="3734" width="8.85546875" style="9"/>
    <col min="3735" max="3735" width="12.140625" style="9" customWidth="1"/>
    <col min="3736" max="3736" width="8.85546875" style="9"/>
    <col min="3737" max="3737" width="11" style="9" customWidth="1"/>
    <col min="3738" max="3741" width="8.85546875" style="9"/>
    <col min="3742" max="3742" width="12.140625" style="9" customWidth="1"/>
    <col min="3743" max="3743" width="8.85546875" style="9"/>
    <col min="3744" max="3744" width="11" style="9" customWidth="1"/>
    <col min="3745" max="3748" width="8.85546875" style="9"/>
    <col min="3749" max="3749" width="12.140625" style="9" customWidth="1"/>
    <col min="3750" max="3750" width="8.85546875" style="9"/>
    <col min="3751" max="3751" width="11" style="9" customWidth="1"/>
    <col min="3752" max="3755" width="8.85546875" style="9"/>
    <col min="3756" max="3756" width="12.140625" style="9" customWidth="1"/>
    <col min="3757" max="3757" width="8.85546875" style="9"/>
    <col min="3758" max="3758" width="11" style="9" customWidth="1"/>
    <col min="3759" max="3762" width="8.85546875" style="9"/>
    <col min="3763" max="3763" width="12.140625" style="9" customWidth="1"/>
    <col min="3764" max="3764" width="8.85546875" style="9"/>
    <col min="3765" max="3765" width="11" style="9" customWidth="1"/>
    <col min="3766" max="3769" width="8.85546875" style="9"/>
    <col min="3770" max="3770" width="12.140625" style="9" customWidth="1"/>
    <col min="3771" max="3771" width="8.85546875" style="9"/>
    <col min="3772" max="3772" width="11" style="9" customWidth="1"/>
    <col min="3773" max="3775" width="8.85546875" style="9"/>
    <col min="3776" max="3776" width="9.85546875" style="9" customWidth="1"/>
    <col min="3777" max="3777" width="12.140625" style="9" customWidth="1"/>
    <col min="3778" max="3778" width="8.85546875" style="9"/>
    <col min="3779" max="3779" width="11" style="9" customWidth="1"/>
    <col min="3780" max="3783" width="8.85546875" style="9"/>
    <col min="3784" max="3784" width="12.140625" style="9" customWidth="1"/>
    <col min="3785" max="3959" width="8.85546875" style="9"/>
    <col min="3960" max="3960" width="50" style="9" customWidth="1"/>
    <col min="3961" max="3962" width="0" style="9" hidden="1" customWidth="1"/>
    <col min="3963" max="3963" width="12.140625" style="9" customWidth="1"/>
    <col min="3964" max="3964" width="8.85546875" style="9"/>
    <col min="3965" max="3965" width="11" style="9" customWidth="1"/>
    <col min="3966" max="3969" width="8.85546875" style="9"/>
    <col min="3970" max="3970" width="12.140625" style="9" customWidth="1"/>
    <col min="3971" max="3971" width="8.85546875" style="9"/>
    <col min="3972" max="3972" width="11" style="9" customWidth="1"/>
    <col min="3973" max="3976" width="8.85546875" style="9"/>
    <col min="3977" max="3977" width="12.140625" style="9" customWidth="1"/>
    <col min="3978" max="3978" width="8.85546875" style="9"/>
    <col min="3979" max="3979" width="11" style="9" customWidth="1"/>
    <col min="3980" max="3983" width="8.85546875" style="9"/>
    <col min="3984" max="3984" width="12.140625" style="9" customWidth="1"/>
    <col min="3985" max="3985" width="8.85546875" style="9"/>
    <col min="3986" max="3986" width="11" style="9" customWidth="1"/>
    <col min="3987" max="3990" width="8.85546875" style="9"/>
    <col min="3991" max="3991" width="12.140625" style="9" customWidth="1"/>
    <col min="3992" max="3992" width="8.85546875" style="9"/>
    <col min="3993" max="3993" width="11" style="9" customWidth="1"/>
    <col min="3994" max="3997" width="8.85546875" style="9"/>
    <col min="3998" max="3998" width="12.140625" style="9" customWidth="1"/>
    <col min="3999" max="3999" width="8.85546875" style="9"/>
    <col min="4000" max="4000" width="11" style="9" customWidth="1"/>
    <col min="4001" max="4004" width="8.85546875" style="9"/>
    <col min="4005" max="4005" width="12.140625" style="9" customWidth="1"/>
    <col min="4006" max="4006" width="8.85546875" style="9"/>
    <col min="4007" max="4007" width="11" style="9" customWidth="1"/>
    <col min="4008" max="4011" width="8.85546875" style="9"/>
    <col min="4012" max="4012" width="12.140625" style="9" customWidth="1"/>
    <col min="4013" max="4013" width="8.85546875" style="9"/>
    <col min="4014" max="4014" width="11" style="9" customWidth="1"/>
    <col min="4015" max="4018" width="8.85546875" style="9"/>
    <col min="4019" max="4019" width="12.140625" style="9" customWidth="1"/>
    <col min="4020" max="4020" width="8.85546875" style="9"/>
    <col min="4021" max="4021" width="11" style="9" customWidth="1"/>
    <col min="4022" max="4025" width="8.85546875" style="9"/>
    <col min="4026" max="4026" width="12.140625" style="9" customWidth="1"/>
    <col min="4027" max="4027" width="8.85546875" style="9"/>
    <col min="4028" max="4028" width="11" style="9" customWidth="1"/>
    <col min="4029" max="4031" width="8.85546875" style="9"/>
    <col min="4032" max="4032" width="9.85546875" style="9" customWidth="1"/>
    <col min="4033" max="4033" width="12.140625" style="9" customWidth="1"/>
    <col min="4034" max="4034" width="8.85546875" style="9"/>
    <col min="4035" max="4035" width="11" style="9" customWidth="1"/>
    <col min="4036" max="4039" width="8.85546875" style="9"/>
    <col min="4040" max="4040" width="12.140625" style="9" customWidth="1"/>
    <col min="4041" max="4215" width="8.85546875" style="9"/>
    <col min="4216" max="4216" width="50" style="9" customWidth="1"/>
    <col min="4217" max="4218" width="0" style="9" hidden="1" customWidth="1"/>
    <col min="4219" max="4219" width="12.140625" style="9" customWidth="1"/>
    <col min="4220" max="4220" width="8.85546875" style="9"/>
    <col min="4221" max="4221" width="11" style="9" customWidth="1"/>
    <col min="4222" max="4225" width="8.85546875" style="9"/>
    <col min="4226" max="4226" width="12.140625" style="9" customWidth="1"/>
    <col min="4227" max="4227" width="8.85546875" style="9"/>
    <col min="4228" max="4228" width="11" style="9" customWidth="1"/>
    <col min="4229" max="4232" width="8.85546875" style="9"/>
    <col min="4233" max="4233" width="12.140625" style="9" customWidth="1"/>
    <col min="4234" max="4234" width="8.85546875" style="9"/>
    <col min="4235" max="4235" width="11" style="9" customWidth="1"/>
    <col min="4236" max="4239" width="8.85546875" style="9"/>
    <col min="4240" max="4240" width="12.140625" style="9" customWidth="1"/>
    <col min="4241" max="4241" width="8.85546875" style="9"/>
    <col min="4242" max="4242" width="11" style="9" customWidth="1"/>
    <col min="4243" max="4246" width="8.85546875" style="9"/>
    <col min="4247" max="4247" width="12.140625" style="9" customWidth="1"/>
    <col min="4248" max="4248" width="8.85546875" style="9"/>
    <col min="4249" max="4249" width="11" style="9" customWidth="1"/>
    <col min="4250" max="4253" width="8.85546875" style="9"/>
    <col min="4254" max="4254" width="12.140625" style="9" customWidth="1"/>
    <col min="4255" max="4255" width="8.85546875" style="9"/>
    <col min="4256" max="4256" width="11" style="9" customWidth="1"/>
    <col min="4257" max="4260" width="8.85546875" style="9"/>
    <col min="4261" max="4261" width="12.140625" style="9" customWidth="1"/>
    <col min="4262" max="4262" width="8.85546875" style="9"/>
    <col min="4263" max="4263" width="11" style="9" customWidth="1"/>
    <col min="4264" max="4267" width="8.85546875" style="9"/>
    <col min="4268" max="4268" width="12.140625" style="9" customWidth="1"/>
    <col min="4269" max="4269" width="8.85546875" style="9"/>
    <col min="4270" max="4270" width="11" style="9" customWidth="1"/>
    <col min="4271" max="4274" width="8.85546875" style="9"/>
    <col min="4275" max="4275" width="12.140625" style="9" customWidth="1"/>
    <col min="4276" max="4276" width="8.85546875" style="9"/>
    <col min="4277" max="4277" width="11" style="9" customWidth="1"/>
    <col min="4278" max="4281" width="8.85546875" style="9"/>
    <col min="4282" max="4282" width="12.140625" style="9" customWidth="1"/>
    <col min="4283" max="4283" width="8.85546875" style="9"/>
    <col min="4284" max="4284" width="11" style="9" customWidth="1"/>
    <col min="4285" max="4287" width="8.85546875" style="9"/>
    <col min="4288" max="4288" width="9.85546875" style="9" customWidth="1"/>
    <col min="4289" max="4289" width="12.140625" style="9" customWidth="1"/>
    <col min="4290" max="4290" width="8.85546875" style="9"/>
    <col min="4291" max="4291" width="11" style="9" customWidth="1"/>
    <col min="4292" max="4295" width="8.85546875" style="9"/>
    <col min="4296" max="4296" width="12.140625" style="9" customWidth="1"/>
    <col min="4297" max="4471" width="8.85546875" style="9"/>
    <col min="4472" max="4472" width="50" style="9" customWidth="1"/>
    <col min="4473" max="4474" width="0" style="9" hidden="1" customWidth="1"/>
    <col min="4475" max="4475" width="12.140625" style="9" customWidth="1"/>
    <col min="4476" max="4476" width="8.85546875" style="9"/>
    <col min="4477" max="4477" width="11" style="9" customWidth="1"/>
    <col min="4478" max="4481" width="8.85546875" style="9"/>
    <col min="4482" max="4482" width="12.140625" style="9" customWidth="1"/>
    <col min="4483" max="4483" width="8.85546875" style="9"/>
    <col min="4484" max="4484" width="11" style="9" customWidth="1"/>
    <col min="4485" max="4488" width="8.85546875" style="9"/>
    <col min="4489" max="4489" width="12.140625" style="9" customWidth="1"/>
    <col min="4490" max="4490" width="8.85546875" style="9"/>
    <col min="4491" max="4491" width="11" style="9" customWidth="1"/>
    <col min="4492" max="4495" width="8.85546875" style="9"/>
    <col min="4496" max="4496" width="12.140625" style="9" customWidth="1"/>
    <col min="4497" max="4497" width="8.85546875" style="9"/>
    <col min="4498" max="4498" width="11" style="9" customWidth="1"/>
    <col min="4499" max="4502" width="8.85546875" style="9"/>
    <col min="4503" max="4503" width="12.140625" style="9" customWidth="1"/>
    <col min="4504" max="4504" width="8.85546875" style="9"/>
    <col min="4505" max="4505" width="11" style="9" customWidth="1"/>
    <col min="4506" max="4509" width="8.85546875" style="9"/>
    <col min="4510" max="4510" width="12.140625" style="9" customWidth="1"/>
    <col min="4511" max="4511" width="8.85546875" style="9"/>
    <col min="4512" max="4512" width="11" style="9" customWidth="1"/>
    <col min="4513" max="4516" width="8.85546875" style="9"/>
    <col min="4517" max="4517" width="12.140625" style="9" customWidth="1"/>
    <col min="4518" max="4518" width="8.85546875" style="9"/>
    <col min="4519" max="4519" width="11" style="9" customWidth="1"/>
    <col min="4520" max="4523" width="8.85546875" style="9"/>
    <col min="4524" max="4524" width="12.140625" style="9" customWidth="1"/>
    <col min="4525" max="4525" width="8.85546875" style="9"/>
    <col min="4526" max="4526" width="11" style="9" customWidth="1"/>
    <col min="4527" max="4530" width="8.85546875" style="9"/>
    <col min="4531" max="4531" width="12.140625" style="9" customWidth="1"/>
    <col min="4532" max="4532" width="8.85546875" style="9"/>
    <col min="4533" max="4533" width="11" style="9" customWidth="1"/>
    <col min="4534" max="4537" width="8.85546875" style="9"/>
    <col min="4538" max="4538" width="12.140625" style="9" customWidth="1"/>
    <col min="4539" max="4539" width="8.85546875" style="9"/>
    <col min="4540" max="4540" width="11" style="9" customWidth="1"/>
    <col min="4541" max="4543" width="8.85546875" style="9"/>
    <col min="4544" max="4544" width="9.85546875" style="9" customWidth="1"/>
    <col min="4545" max="4545" width="12.140625" style="9" customWidth="1"/>
    <col min="4546" max="4546" width="8.85546875" style="9"/>
    <col min="4547" max="4547" width="11" style="9" customWidth="1"/>
    <col min="4548" max="4551" width="8.85546875" style="9"/>
    <col min="4552" max="4552" width="12.140625" style="9" customWidth="1"/>
    <col min="4553" max="4727" width="8.85546875" style="9"/>
    <col min="4728" max="4728" width="50" style="9" customWidth="1"/>
    <col min="4729" max="4730" width="0" style="9" hidden="1" customWidth="1"/>
    <col min="4731" max="4731" width="12.140625" style="9" customWidth="1"/>
    <col min="4732" max="4732" width="8.85546875" style="9"/>
    <col min="4733" max="4733" width="11" style="9" customWidth="1"/>
    <col min="4734" max="4737" width="8.85546875" style="9"/>
    <col min="4738" max="4738" width="12.140625" style="9" customWidth="1"/>
    <col min="4739" max="4739" width="8.85546875" style="9"/>
    <col min="4740" max="4740" width="11" style="9" customWidth="1"/>
    <col min="4741" max="4744" width="8.85546875" style="9"/>
    <col min="4745" max="4745" width="12.140625" style="9" customWidth="1"/>
    <col min="4746" max="4746" width="8.85546875" style="9"/>
    <col min="4747" max="4747" width="11" style="9" customWidth="1"/>
    <col min="4748" max="4751" width="8.85546875" style="9"/>
    <col min="4752" max="4752" width="12.140625" style="9" customWidth="1"/>
    <col min="4753" max="4753" width="8.85546875" style="9"/>
    <col min="4754" max="4754" width="11" style="9" customWidth="1"/>
    <col min="4755" max="4758" width="8.85546875" style="9"/>
    <col min="4759" max="4759" width="12.140625" style="9" customWidth="1"/>
    <col min="4760" max="4760" width="8.85546875" style="9"/>
    <col min="4761" max="4761" width="11" style="9" customWidth="1"/>
    <col min="4762" max="4765" width="8.85546875" style="9"/>
    <col min="4766" max="4766" width="12.140625" style="9" customWidth="1"/>
    <col min="4767" max="4767" width="8.85546875" style="9"/>
    <col min="4768" max="4768" width="11" style="9" customWidth="1"/>
    <col min="4769" max="4772" width="8.85546875" style="9"/>
    <col min="4773" max="4773" width="12.140625" style="9" customWidth="1"/>
    <col min="4774" max="4774" width="8.85546875" style="9"/>
    <col min="4775" max="4775" width="11" style="9" customWidth="1"/>
    <col min="4776" max="4779" width="8.85546875" style="9"/>
    <col min="4780" max="4780" width="12.140625" style="9" customWidth="1"/>
    <col min="4781" max="4781" width="8.85546875" style="9"/>
    <col min="4782" max="4782" width="11" style="9" customWidth="1"/>
    <col min="4783" max="4786" width="8.85546875" style="9"/>
    <col min="4787" max="4787" width="12.140625" style="9" customWidth="1"/>
    <col min="4788" max="4788" width="8.85546875" style="9"/>
    <col min="4789" max="4789" width="11" style="9" customWidth="1"/>
    <col min="4790" max="4793" width="8.85546875" style="9"/>
    <col min="4794" max="4794" width="12.140625" style="9" customWidth="1"/>
    <col min="4795" max="4795" width="8.85546875" style="9"/>
    <col min="4796" max="4796" width="11" style="9" customWidth="1"/>
    <col min="4797" max="4799" width="8.85546875" style="9"/>
    <col min="4800" max="4800" width="9.85546875" style="9" customWidth="1"/>
    <col min="4801" max="4801" width="12.140625" style="9" customWidth="1"/>
    <col min="4802" max="4802" width="8.85546875" style="9"/>
    <col min="4803" max="4803" width="11" style="9" customWidth="1"/>
    <col min="4804" max="4807" width="8.85546875" style="9"/>
    <col min="4808" max="4808" width="12.140625" style="9" customWidth="1"/>
    <col min="4809" max="4983" width="8.85546875" style="9"/>
    <col min="4984" max="4984" width="50" style="9" customWidth="1"/>
    <col min="4985" max="4986" width="0" style="9" hidden="1" customWidth="1"/>
    <col min="4987" max="4987" width="12.140625" style="9" customWidth="1"/>
    <col min="4988" max="4988" width="8.85546875" style="9"/>
    <col min="4989" max="4989" width="11" style="9" customWidth="1"/>
    <col min="4990" max="4993" width="8.85546875" style="9"/>
    <col min="4994" max="4994" width="12.140625" style="9" customWidth="1"/>
    <col min="4995" max="4995" width="8.85546875" style="9"/>
    <col min="4996" max="4996" width="11" style="9" customWidth="1"/>
    <col min="4997" max="5000" width="8.85546875" style="9"/>
    <col min="5001" max="5001" width="12.140625" style="9" customWidth="1"/>
    <col min="5002" max="5002" width="8.85546875" style="9"/>
    <col min="5003" max="5003" width="11" style="9" customWidth="1"/>
    <col min="5004" max="5007" width="8.85546875" style="9"/>
    <col min="5008" max="5008" width="12.140625" style="9" customWidth="1"/>
    <col min="5009" max="5009" width="8.85546875" style="9"/>
    <col min="5010" max="5010" width="11" style="9" customWidth="1"/>
    <col min="5011" max="5014" width="8.85546875" style="9"/>
    <col min="5015" max="5015" width="12.140625" style="9" customWidth="1"/>
    <col min="5016" max="5016" width="8.85546875" style="9"/>
    <col min="5017" max="5017" width="11" style="9" customWidth="1"/>
    <col min="5018" max="5021" width="8.85546875" style="9"/>
    <col min="5022" max="5022" width="12.140625" style="9" customWidth="1"/>
    <col min="5023" max="5023" width="8.85546875" style="9"/>
    <col min="5024" max="5024" width="11" style="9" customWidth="1"/>
    <col min="5025" max="5028" width="8.85546875" style="9"/>
    <col min="5029" max="5029" width="12.140625" style="9" customWidth="1"/>
    <col min="5030" max="5030" width="8.85546875" style="9"/>
    <col min="5031" max="5031" width="11" style="9" customWidth="1"/>
    <col min="5032" max="5035" width="8.85546875" style="9"/>
    <col min="5036" max="5036" width="12.140625" style="9" customWidth="1"/>
    <col min="5037" max="5037" width="8.85546875" style="9"/>
    <col min="5038" max="5038" width="11" style="9" customWidth="1"/>
    <col min="5039" max="5042" width="8.85546875" style="9"/>
    <col min="5043" max="5043" width="12.140625" style="9" customWidth="1"/>
    <col min="5044" max="5044" width="8.85546875" style="9"/>
    <col min="5045" max="5045" width="11" style="9" customWidth="1"/>
    <col min="5046" max="5049" width="8.85546875" style="9"/>
    <col min="5050" max="5050" width="12.140625" style="9" customWidth="1"/>
    <col min="5051" max="5051" width="8.85546875" style="9"/>
    <col min="5052" max="5052" width="11" style="9" customWidth="1"/>
    <col min="5053" max="5055" width="8.85546875" style="9"/>
    <col min="5056" max="5056" width="9.85546875" style="9" customWidth="1"/>
    <col min="5057" max="5057" width="12.140625" style="9" customWidth="1"/>
    <col min="5058" max="5058" width="8.85546875" style="9"/>
    <col min="5059" max="5059" width="11" style="9" customWidth="1"/>
    <col min="5060" max="5063" width="8.85546875" style="9"/>
    <col min="5064" max="5064" width="12.140625" style="9" customWidth="1"/>
    <col min="5065" max="5239" width="8.85546875" style="9"/>
    <col min="5240" max="5240" width="50" style="9" customWidth="1"/>
    <col min="5241" max="5242" width="0" style="9" hidden="1" customWidth="1"/>
    <col min="5243" max="5243" width="12.140625" style="9" customWidth="1"/>
    <col min="5244" max="5244" width="8.85546875" style="9"/>
    <col min="5245" max="5245" width="11" style="9" customWidth="1"/>
    <col min="5246" max="5249" width="8.85546875" style="9"/>
    <col min="5250" max="5250" width="12.140625" style="9" customWidth="1"/>
    <col min="5251" max="5251" width="8.85546875" style="9"/>
    <col min="5252" max="5252" width="11" style="9" customWidth="1"/>
    <col min="5253" max="5256" width="8.85546875" style="9"/>
    <col min="5257" max="5257" width="12.140625" style="9" customWidth="1"/>
    <col min="5258" max="5258" width="8.85546875" style="9"/>
    <col min="5259" max="5259" width="11" style="9" customWidth="1"/>
    <col min="5260" max="5263" width="8.85546875" style="9"/>
    <col min="5264" max="5264" width="12.140625" style="9" customWidth="1"/>
    <col min="5265" max="5265" width="8.85546875" style="9"/>
    <col min="5266" max="5266" width="11" style="9" customWidth="1"/>
    <col min="5267" max="5270" width="8.85546875" style="9"/>
    <col min="5271" max="5271" width="12.140625" style="9" customWidth="1"/>
    <col min="5272" max="5272" width="8.85546875" style="9"/>
    <col min="5273" max="5273" width="11" style="9" customWidth="1"/>
    <col min="5274" max="5277" width="8.85546875" style="9"/>
    <col min="5278" max="5278" width="12.140625" style="9" customWidth="1"/>
    <col min="5279" max="5279" width="8.85546875" style="9"/>
    <col min="5280" max="5280" width="11" style="9" customWidth="1"/>
    <col min="5281" max="5284" width="8.85546875" style="9"/>
    <col min="5285" max="5285" width="12.140625" style="9" customWidth="1"/>
    <col min="5286" max="5286" width="8.85546875" style="9"/>
    <col min="5287" max="5287" width="11" style="9" customWidth="1"/>
    <col min="5288" max="5291" width="8.85546875" style="9"/>
    <col min="5292" max="5292" width="12.140625" style="9" customWidth="1"/>
    <col min="5293" max="5293" width="8.85546875" style="9"/>
    <col min="5294" max="5294" width="11" style="9" customWidth="1"/>
    <col min="5295" max="5298" width="8.85546875" style="9"/>
    <col min="5299" max="5299" width="12.140625" style="9" customWidth="1"/>
    <col min="5300" max="5300" width="8.85546875" style="9"/>
    <col min="5301" max="5301" width="11" style="9" customWidth="1"/>
    <col min="5302" max="5305" width="8.85546875" style="9"/>
    <col min="5306" max="5306" width="12.140625" style="9" customWidth="1"/>
    <col min="5307" max="5307" width="8.85546875" style="9"/>
    <col min="5308" max="5308" width="11" style="9" customWidth="1"/>
    <col min="5309" max="5311" width="8.85546875" style="9"/>
    <col min="5312" max="5312" width="9.85546875" style="9" customWidth="1"/>
    <col min="5313" max="5313" width="12.140625" style="9" customWidth="1"/>
    <col min="5314" max="5314" width="8.85546875" style="9"/>
    <col min="5315" max="5315" width="11" style="9" customWidth="1"/>
    <col min="5316" max="5319" width="8.85546875" style="9"/>
    <col min="5320" max="5320" width="12.140625" style="9" customWidth="1"/>
    <col min="5321" max="5495" width="8.85546875" style="9"/>
    <col min="5496" max="5496" width="50" style="9" customWidth="1"/>
    <col min="5497" max="5498" width="0" style="9" hidden="1" customWidth="1"/>
    <col min="5499" max="5499" width="12.140625" style="9" customWidth="1"/>
    <col min="5500" max="5500" width="8.85546875" style="9"/>
    <col min="5501" max="5501" width="11" style="9" customWidth="1"/>
    <col min="5502" max="5505" width="8.85546875" style="9"/>
    <col min="5506" max="5506" width="12.140625" style="9" customWidth="1"/>
    <col min="5507" max="5507" width="8.85546875" style="9"/>
    <col min="5508" max="5508" width="11" style="9" customWidth="1"/>
    <col min="5509" max="5512" width="8.85546875" style="9"/>
    <col min="5513" max="5513" width="12.140625" style="9" customWidth="1"/>
    <col min="5514" max="5514" width="8.85546875" style="9"/>
    <col min="5515" max="5515" width="11" style="9" customWidth="1"/>
    <col min="5516" max="5519" width="8.85546875" style="9"/>
    <col min="5520" max="5520" width="12.140625" style="9" customWidth="1"/>
    <col min="5521" max="5521" width="8.85546875" style="9"/>
    <col min="5522" max="5522" width="11" style="9" customWidth="1"/>
    <col min="5523" max="5526" width="8.85546875" style="9"/>
    <col min="5527" max="5527" width="12.140625" style="9" customWidth="1"/>
    <col min="5528" max="5528" width="8.85546875" style="9"/>
    <col min="5529" max="5529" width="11" style="9" customWidth="1"/>
    <col min="5530" max="5533" width="8.85546875" style="9"/>
    <col min="5534" max="5534" width="12.140625" style="9" customWidth="1"/>
    <col min="5535" max="5535" width="8.85546875" style="9"/>
    <col min="5536" max="5536" width="11" style="9" customWidth="1"/>
    <col min="5537" max="5540" width="8.85546875" style="9"/>
    <col min="5541" max="5541" width="12.140625" style="9" customWidth="1"/>
    <col min="5542" max="5542" width="8.85546875" style="9"/>
    <col min="5543" max="5543" width="11" style="9" customWidth="1"/>
    <col min="5544" max="5547" width="8.85546875" style="9"/>
    <col min="5548" max="5548" width="12.140625" style="9" customWidth="1"/>
    <col min="5549" max="5549" width="8.85546875" style="9"/>
    <col min="5550" max="5550" width="11" style="9" customWidth="1"/>
    <col min="5551" max="5554" width="8.85546875" style="9"/>
    <col min="5555" max="5555" width="12.140625" style="9" customWidth="1"/>
    <col min="5556" max="5556" width="8.85546875" style="9"/>
    <col min="5557" max="5557" width="11" style="9" customWidth="1"/>
    <col min="5558" max="5561" width="8.85546875" style="9"/>
    <col min="5562" max="5562" width="12.140625" style="9" customWidth="1"/>
    <col min="5563" max="5563" width="8.85546875" style="9"/>
    <col min="5564" max="5564" width="11" style="9" customWidth="1"/>
    <col min="5565" max="5567" width="8.85546875" style="9"/>
    <col min="5568" max="5568" width="9.85546875" style="9" customWidth="1"/>
    <col min="5569" max="5569" width="12.140625" style="9" customWidth="1"/>
    <col min="5570" max="5570" width="8.85546875" style="9"/>
    <col min="5571" max="5571" width="11" style="9" customWidth="1"/>
    <col min="5572" max="5575" width="8.85546875" style="9"/>
    <col min="5576" max="5576" width="12.140625" style="9" customWidth="1"/>
    <col min="5577" max="5751" width="8.85546875" style="9"/>
    <col min="5752" max="5752" width="50" style="9" customWidth="1"/>
    <col min="5753" max="5754" width="0" style="9" hidden="1" customWidth="1"/>
    <col min="5755" max="5755" width="12.140625" style="9" customWidth="1"/>
    <col min="5756" max="5756" width="8.85546875" style="9"/>
    <col min="5757" max="5757" width="11" style="9" customWidth="1"/>
    <col min="5758" max="5761" width="8.85546875" style="9"/>
    <col min="5762" max="5762" width="12.140625" style="9" customWidth="1"/>
    <col min="5763" max="5763" width="8.85546875" style="9"/>
    <col min="5764" max="5764" width="11" style="9" customWidth="1"/>
    <col min="5765" max="5768" width="8.85546875" style="9"/>
    <col min="5769" max="5769" width="12.140625" style="9" customWidth="1"/>
    <col min="5770" max="5770" width="8.85546875" style="9"/>
    <col min="5771" max="5771" width="11" style="9" customWidth="1"/>
    <col min="5772" max="5775" width="8.85546875" style="9"/>
    <col min="5776" max="5776" width="12.140625" style="9" customWidth="1"/>
    <col min="5777" max="5777" width="8.85546875" style="9"/>
    <col min="5778" max="5778" width="11" style="9" customWidth="1"/>
    <col min="5779" max="5782" width="8.85546875" style="9"/>
    <col min="5783" max="5783" width="12.140625" style="9" customWidth="1"/>
    <col min="5784" max="5784" width="8.85546875" style="9"/>
    <col min="5785" max="5785" width="11" style="9" customWidth="1"/>
    <col min="5786" max="5789" width="8.85546875" style="9"/>
    <col min="5790" max="5790" width="12.140625" style="9" customWidth="1"/>
    <col min="5791" max="5791" width="8.85546875" style="9"/>
    <col min="5792" max="5792" width="11" style="9" customWidth="1"/>
    <col min="5793" max="5796" width="8.85546875" style="9"/>
    <col min="5797" max="5797" width="12.140625" style="9" customWidth="1"/>
    <col min="5798" max="5798" width="8.85546875" style="9"/>
    <col min="5799" max="5799" width="11" style="9" customWidth="1"/>
    <col min="5800" max="5803" width="8.85546875" style="9"/>
    <col min="5804" max="5804" width="12.140625" style="9" customWidth="1"/>
    <col min="5805" max="5805" width="8.85546875" style="9"/>
    <col min="5806" max="5806" width="11" style="9" customWidth="1"/>
    <col min="5807" max="5810" width="8.85546875" style="9"/>
    <col min="5811" max="5811" width="12.140625" style="9" customWidth="1"/>
    <col min="5812" max="5812" width="8.85546875" style="9"/>
    <col min="5813" max="5813" width="11" style="9" customWidth="1"/>
    <col min="5814" max="5817" width="8.85546875" style="9"/>
    <col min="5818" max="5818" width="12.140625" style="9" customWidth="1"/>
    <col min="5819" max="5819" width="8.85546875" style="9"/>
    <col min="5820" max="5820" width="11" style="9" customWidth="1"/>
    <col min="5821" max="5823" width="8.85546875" style="9"/>
    <col min="5824" max="5824" width="9.85546875" style="9" customWidth="1"/>
    <col min="5825" max="5825" width="12.140625" style="9" customWidth="1"/>
    <col min="5826" max="5826" width="8.85546875" style="9"/>
    <col min="5827" max="5827" width="11" style="9" customWidth="1"/>
    <col min="5828" max="5831" width="8.85546875" style="9"/>
    <col min="5832" max="5832" width="12.140625" style="9" customWidth="1"/>
    <col min="5833" max="6007" width="8.85546875" style="9"/>
    <col min="6008" max="6008" width="50" style="9" customWidth="1"/>
    <col min="6009" max="6010" width="0" style="9" hidden="1" customWidth="1"/>
    <col min="6011" max="6011" width="12.140625" style="9" customWidth="1"/>
    <col min="6012" max="6012" width="8.85546875" style="9"/>
    <col min="6013" max="6013" width="11" style="9" customWidth="1"/>
    <col min="6014" max="6017" width="8.85546875" style="9"/>
    <col min="6018" max="6018" width="12.140625" style="9" customWidth="1"/>
    <col min="6019" max="6019" width="8.85546875" style="9"/>
    <col min="6020" max="6020" width="11" style="9" customWidth="1"/>
    <col min="6021" max="6024" width="8.85546875" style="9"/>
    <col min="6025" max="6025" width="12.140625" style="9" customWidth="1"/>
    <col min="6026" max="6026" width="8.85546875" style="9"/>
    <col min="6027" max="6027" width="11" style="9" customWidth="1"/>
    <col min="6028" max="6031" width="8.85546875" style="9"/>
    <col min="6032" max="6032" width="12.140625" style="9" customWidth="1"/>
    <col min="6033" max="6033" width="8.85546875" style="9"/>
    <col min="6034" max="6034" width="11" style="9" customWidth="1"/>
    <col min="6035" max="6038" width="8.85546875" style="9"/>
    <col min="6039" max="6039" width="12.140625" style="9" customWidth="1"/>
    <col min="6040" max="6040" width="8.85546875" style="9"/>
    <col min="6041" max="6041" width="11" style="9" customWidth="1"/>
    <col min="6042" max="6045" width="8.85546875" style="9"/>
    <col min="6046" max="6046" width="12.140625" style="9" customWidth="1"/>
    <col min="6047" max="6047" width="8.85546875" style="9"/>
    <col min="6048" max="6048" width="11" style="9" customWidth="1"/>
    <col min="6049" max="6052" width="8.85546875" style="9"/>
    <col min="6053" max="6053" width="12.140625" style="9" customWidth="1"/>
    <col min="6054" max="6054" width="8.85546875" style="9"/>
    <col min="6055" max="6055" width="11" style="9" customWidth="1"/>
    <col min="6056" max="6059" width="8.85546875" style="9"/>
    <col min="6060" max="6060" width="12.140625" style="9" customWidth="1"/>
    <col min="6061" max="6061" width="8.85546875" style="9"/>
    <col min="6062" max="6062" width="11" style="9" customWidth="1"/>
    <col min="6063" max="6066" width="8.85546875" style="9"/>
    <col min="6067" max="6067" width="12.140625" style="9" customWidth="1"/>
    <col min="6068" max="6068" width="8.85546875" style="9"/>
    <col min="6069" max="6069" width="11" style="9" customWidth="1"/>
    <col min="6070" max="6073" width="8.85546875" style="9"/>
    <col min="6074" max="6074" width="12.140625" style="9" customWidth="1"/>
    <col min="6075" max="6075" width="8.85546875" style="9"/>
    <col min="6076" max="6076" width="11" style="9" customWidth="1"/>
    <col min="6077" max="6079" width="8.85546875" style="9"/>
    <col min="6080" max="6080" width="9.85546875" style="9" customWidth="1"/>
    <col min="6081" max="6081" width="12.140625" style="9" customWidth="1"/>
    <col min="6082" max="6082" width="8.85546875" style="9"/>
    <col min="6083" max="6083" width="11" style="9" customWidth="1"/>
    <col min="6084" max="6087" width="8.85546875" style="9"/>
    <col min="6088" max="6088" width="12.140625" style="9" customWidth="1"/>
    <col min="6089" max="6263" width="8.85546875" style="9"/>
    <col min="6264" max="6264" width="50" style="9" customWidth="1"/>
    <col min="6265" max="6266" width="0" style="9" hidden="1" customWidth="1"/>
    <col min="6267" max="6267" width="12.140625" style="9" customWidth="1"/>
    <col min="6268" max="6268" width="8.85546875" style="9"/>
    <col min="6269" max="6269" width="11" style="9" customWidth="1"/>
    <col min="6270" max="6273" width="8.85546875" style="9"/>
    <col min="6274" max="6274" width="12.140625" style="9" customWidth="1"/>
    <col min="6275" max="6275" width="8.85546875" style="9"/>
    <col min="6276" max="6276" width="11" style="9" customWidth="1"/>
    <col min="6277" max="6280" width="8.85546875" style="9"/>
    <col min="6281" max="6281" width="12.140625" style="9" customWidth="1"/>
    <col min="6282" max="6282" width="8.85546875" style="9"/>
    <col min="6283" max="6283" width="11" style="9" customWidth="1"/>
    <col min="6284" max="6287" width="8.85546875" style="9"/>
    <col min="6288" max="6288" width="12.140625" style="9" customWidth="1"/>
    <col min="6289" max="6289" width="8.85546875" style="9"/>
    <col min="6290" max="6290" width="11" style="9" customWidth="1"/>
    <col min="6291" max="6294" width="8.85546875" style="9"/>
    <col min="6295" max="6295" width="12.140625" style="9" customWidth="1"/>
    <col min="6296" max="6296" width="8.85546875" style="9"/>
    <col min="6297" max="6297" width="11" style="9" customWidth="1"/>
    <col min="6298" max="6301" width="8.85546875" style="9"/>
    <col min="6302" max="6302" width="12.140625" style="9" customWidth="1"/>
    <col min="6303" max="6303" width="8.85546875" style="9"/>
    <col min="6304" max="6304" width="11" style="9" customWidth="1"/>
    <col min="6305" max="6308" width="8.85546875" style="9"/>
    <col min="6309" max="6309" width="12.140625" style="9" customWidth="1"/>
    <col min="6310" max="6310" width="8.85546875" style="9"/>
    <col min="6311" max="6311" width="11" style="9" customWidth="1"/>
    <col min="6312" max="6315" width="8.85546875" style="9"/>
    <col min="6316" max="6316" width="12.140625" style="9" customWidth="1"/>
    <col min="6317" max="6317" width="8.85546875" style="9"/>
    <col min="6318" max="6318" width="11" style="9" customWidth="1"/>
    <col min="6319" max="6322" width="8.85546875" style="9"/>
    <col min="6323" max="6323" width="12.140625" style="9" customWidth="1"/>
    <col min="6324" max="6324" width="8.85546875" style="9"/>
    <col min="6325" max="6325" width="11" style="9" customWidth="1"/>
    <col min="6326" max="6329" width="8.85546875" style="9"/>
    <col min="6330" max="6330" width="12.140625" style="9" customWidth="1"/>
    <col min="6331" max="6331" width="8.85546875" style="9"/>
    <col min="6332" max="6332" width="11" style="9" customWidth="1"/>
    <col min="6333" max="6335" width="8.85546875" style="9"/>
    <col min="6336" max="6336" width="9.85546875" style="9" customWidth="1"/>
    <col min="6337" max="6337" width="12.140625" style="9" customWidth="1"/>
    <col min="6338" max="6338" width="8.85546875" style="9"/>
    <col min="6339" max="6339" width="11" style="9" customWidth="1"/>
    <col min="6340" max="6343" width="8.85546875" style="9"/>
    <col min="6344" max="6344" width="12.140625" style="9" customWidth="1"/>
    <col min="6345" max="6519" width="8.85546875" style="9"/>
    <col min="6520" max="6520" width="50" style="9" customWidth="1"/>
    <col min="6521" max="6522" width="0" style="9" hidden="1" customWidth="1"/>
    <col min="6523" max="6523" width="12.140625" style="9" customWidth="1"/>
    <col min="6524" max="6524" width="8.85546875" style="9"/>
    <col min="6525" max="6525" width="11" style="9" customWidth="1"/>
    <col min="6526" max="6529" width="8.85546875" style="9"/>
    <col min="6530" max="6530" width="12.140625" style="9" customWidth="1"/>
    <col min="6531" max="6531" width="8.85546875" style="9"/>
    <col min="6532" max="6532" width="11" style="9" customWidth="1"/>
    <col min="6533" max="6536" width="8.85546875" style="9"/>
    <col min="6537" max="6537" width="12.140625" style="9" customWidth="1"/>
    <col min="6538" max="6538" width="8.85546875" style="9"/>
    <col min="6539" max="6539" width="11" style="9" customWidth="1"/>
    <col min="6540" max="6543" width="8.85546875" style="9"/>
    <col min="6544" max="6544" width="12.140625" style="9" customWidth="1"/>
    <col min="6545" max="6545" width="8.85546875" style="9"/>
    <col min="6546" max="6546" width="11" style="9" customWidth="1"/>
    <col min="6547" max="6550" width="8.85546875" style="9"/>
    <col min="6551" max="6551" width="12.140625" style="9" customWidth="1"/>
    <col min="6552" max="6552" width="8.85546875" style="9"/>
    <col min="6553" max="6553" width="11" style="9" customWidth="1"/>
    <col min="6554" max="6557" width="8.85546875" style="9"/>
    <col min="6558" max="6558" width="12.140625" style="9" customWidth="1"/>
    <col min="6559" max="6559" width="8.85546875" style="9"/>
    <col min="6560" max="6560" width="11" style="9" customWidth="1"/>
    <col min="6561" max="6564" width="8.85546875" style="9"/>
    <col min="6565" max="6565" width="12.140625" style="9" customWidth="1"/>
    <col min="6566" max="6566" width="8.85546875" style="9"/>
    <col min="6567" max="6567" width="11" style="9" customWidth="1"/>
    <col min="6568" max="6571" width="8.85546875" style="9"/>
    <col min="6572" max="6572" width="12.140625" style="9" customWidth="1"/>
    <col min="6573" max="6573" width="8.85546875" style="9"/>
    <col min="6574" max="6574" width="11" style="9" customWidth="1"/>
    <col min="6575" max="6578" width="8.85546875" style="9"/>
    <col min="6579" max="6579" width="12.140625" style="9" customWidth="1"/>
    <col min="6580" max="6580" width="8.85546875" style="9"/>
    <col min="6581" max="6581" width="11" style="9" customWidth="1"/>
    <col min="6582" max="6585" width="8.85546875" style="9"/>
    <col min="6586" max="6586" width="12.140625" style="9" customWidth="1"/>
    <col min="6587" max="6587" width="8.85546875" style="9"/>
    <col min="6588" max="6588" width="11" style="9" customWidth="1"/>
    <col min="6589" max="6591" width="8.85546875" style="9"/>
    <col min="6592" max="6592" width="9.85546875" style="9" customWidth="1"/>
    <col min="6593" max="6593" width="12.140625" style="9" customWidth="1"/>
    <col min="6594" max="6594" width="8.85546875" style="9"/>
    <col min="6595" max="6595" width="11" style="9" customWidth="1"/>
    <col min="6596" max="6599" width="8.85546875" style="9"/>
    <col min="6600" max="6600" width="12.140625" style="9" customWidth="1"/>
    <col min="6601" max="6775" width="8.85546875" style="9"/>
    <col min="6776" max="6776" width="50" style="9" customWidth="1"/>
    <col min="6777" max="6778" width="0" style="9" hidden="1" customWidth="1"/>
    <col min="6779" max="6779" width="12.140625" style="9" customWidth="1"/>
    <col min="6780" max="6780" width="8.85546875" style="9"/>
    <col min="6781" max="6781" width="11" style="9" customWidth="1"/>
    <col min="6782" max="6785" width="8.85546875" style="9"/>
    <col min="6786" max="6786" width="12.140625" style="9" customWidth="1"/>
    <col min="6787" max="6787" width="8.85546875" style="9"/>
    <col min="6788" max="6788" width="11" style="9" customWidth="1"/>
    <col min="6789" max="6792" width="8.85546875" style="9"/>
    <col min="6793" max="6793" width="12.140625" style="9" customWidth="1"/>
    <col min="6794" max="6794" width="8.85546875" style="9"/>
    <col min="6795" max="6795" width="11" style="9" customWidth="1"/>
    <col min="6796" max="6799" width="8.85546875" style="9"/>
    <col min="6800" max="6800" width="12.140625" style="9" customWidth="1"/>
    <col min="6801" max="6801" width="8.85546875" style="9"/>
    <col min="6802" max="6802" width="11" style="9" customWidth="1"/>
    <col min="6803" max="6806" width="8.85546875" style="9"/>
    <col min="6807" max="6807" width="12.140625" style="9" customWidth="1"/>
    <col min="6808" max="6808" width="8.85546875" style="9"/>
    <col min="6809" max="6809" width="11" style="9" customWidth="1"/>
    <col min="6810" max="6813" width="8.85546875" style="9"/>
    <col min="6814" max="6814" width="12.140625" style="9" customWidth="1"/>
    <col min="6815" max="6815" width="8.85546875" style="9"/>
    <col min="6816" max="6816" width="11" style="9" customWidth="1"/>
    <col min="6817" max="6820" width="8.85546875" style="9"/>
    <col min="6821" max="6821" width="12.140625" style="9" customWidth="1"/>
    <col min="6822" max="6822" width="8.85546875" style="9"/>
    <col min="6823" max="6823" width="11" style="9" customWidth="1"/>
    <col min="6824" max="6827" width="8.85546875" style="9"/>
    <col min="6828" max="6828" width="12.140625" style="9" customWidth="1"/>
    <col min="6829" max="6829" width="8.85546875" style="9"/>
    <col min="6830" max="6830" width="11" style="9" customWidth="1"/>
    <col min="6831" max="6834" width="8.85546875" style="9"/>
    <col min="6835" max="6835" width="12.140625" style="9" customWidth="1"/>
    <col min="6836" max="6836" width="8.85546875" style="9"/>
    <col min="6837" max="6837" width="11" style="9" customWidth="1"/>
    <col min="6838" max="6841" width="8.85546875" style="9"/>
    <col min="6842" max="6842" width="12.140625" style="9" customWidth="1"/>
    <col min="6843" max="6843" width="8.85546875" style="9"/>
    <col min="6844" max="6844" width="11" style="9" customWidth="1"/>
    <col min="6845" max="6847" width="8.85546875" style="9"/>
    <col min="6848" max="6848" width="9.85546875" style="9" customWidth="1"/>
    <col min="6849" max="6849" width="12.140625" style="9" customWidth="1"/>
    <col min="6850" max="6850" width="8.85546875" style="9"/>
    <col min="6851" max="6851" width="11" style="9" customWidth="1"/>
    <col min="6852" max="6855" width="8.85546875" style="9"/>
    <col min="6856" max="6856" width="12.140625" style="9" customWidth="1"/>
    <col min="6857" max="7031" width="8.85546875" style="9"/>
    <col min="7032" max="7032" width="50" style="9" customWidth="1"/>
    <col min="7033" max="7034" width="0" style="9" hidden="1" customWidth="1"/>
    <col min="7035" max="7035" width="12.140625" style="9" customWidth="1"/>
    <col min="7036" max="7036" width="8.85546875" style="9"/>
    <col min="7037" max="7037" width="11" style="9" customWidth="1"/>
    <col min="7038" max="7041" width="8.85546875" style="9"/>
    <col min="7042" max="7042" width="12.140625" style="9" customWidth="1"/>
    <col min="7043" max="7043" width="8.85546875" style="9"/>
    <col min="7044" max="7044" width="11" style="9" customWidth="1"/>
    <col min="7045" max="7048" width="8.85546875" style="9"/>
    <col min="7049" max="7049" width="12.140625" style="9" customWidth="1"/>
    <col min="7050" max="7050" width="8.85546875" style="9"/>
    <col min="7051" max="7051" width="11" style="9" customWidth="1"/>
    <col min="7052" max="7055" width="8.85546875" style="9"/>
    <col min="7056" max="7056" width="12.140625" style="9" customWidth="1"/>
    <col min="7057" max="7057" width="8.85546875" style="9"/>
    <col min="7058" max="7058" width="11" style="9" customWidth="1"/>
    <col min="7059" max="7062" width="8.85546875" style="9"/>
    <col min="7063" max="7063" width="12.140625" style="9" customWidth="1"/>
    <col min="7064" max="7064" width="8.85546875" style="9"/>
    <col min="7065" max="7065" width="11" style="9" customWidth="1"/>
    <col min="7066" max="7069" width="8.85546875" style="9"/>
    <col min="7070" max="7070" width="12.140625" style="9" customWidth="1"/>
    <col min="7071" max="7071" width="8.85546875" style="9"/>
    <col min="7072" max="7072" width="11" style="9" customWidth="1"/>
    <col min="7073" max="7076" width="8.85546875" style="9"/>
    <col min="7077" max="7077" width="12.140625" style="9" customWidth="1"/>
    <col min="7078" max="7078" width="8.85546875" style="9"/>
    <col min="7079" max="7079" width="11" style="9" customWidth="1"/>
    <col min="7080" max="7083" width="8.85546875" style="9"/>
    <col min="7084" max="7084" width="12.140625" style="9" customWidth="1"/>
    <col min="7085" max="7085" width="8.85546875" style="9"/>
    <col min="7086" max="7086" width="11" style="9" customWidth="1"/>
    <col min="7087" max="7090" width="8.85546875" style="9"/>
    <col min="7091" max="7091" width="12.140625" style="9" customWidth="1"/>
    <col min="7092" max="7092" width="8.85546875" style="9"/>
    <col min="7093" max="7093" width="11" style="9" customWidth="1"/>
    <col min="7094" max="7097" width="8.85546875" style="9"/>
    <col min="7098" max="7098" width="12.140625" style="9" customWidth="1"/>
    <col min="7099" max="7099" width="8.85546875" style="9"/>
    <col min="7100" max="7100" width="11" style="9" customWidth="1"/>
    <col min="7101" max="7103" width="8.85546875" style="9"/>
    <col min="7104" max="7104" width="9.85546875" style="9" customWidth="1"/>
    <col min="7105" max="7105" width="12.140625" style="9" customWidth="1"/>
    <col min="7106" max="7106" width="8.85546875" style="9"/>
    <col min="7107" max="7107" width="11" style="9" customWidth="1"/>
    <col min="7108" max="7111" width="8.85546875" style="9"/>
    <col min="7112" max="7112" width="12.140625" style="9" customWidth="1"/>
    <col min="7113" max="7287" width="8.85546875" style="9"/>
    <col min="7288" max="7288" width="50" style="9" customWidth="1"/>
    <col min="7289" max="7290" width="0" style="9" hidden="1" customWidth="1"/>
    <col min="7291" max="7291" width="12.140625" style="9" customWidth="1"/>
    <col min="7292" max="7292" width="8.85546875" style="9"/>
    <col min="7293" max="7293" width="11" style="9" customWidth="1"/>
    <col min="7294" max="7297" width="8.85546875" style="9"/>
    <col min="7298" max="7298" width="12.140625" style="9" customWidth="1"/>
    <col min="7299" max="7299" width="8.85546875" style="9"/>
    <col min="7300" max="7300" width="11" style="9" customWidth="1"/>
    <col min="7301" max="7304" width="8.85546875" style="9"/>
    <col min="7305" max="7305" width="12.140625" style="9" customWidth="1"/>
    <col min="7306" max="7306" width="8.85546875" style="9"/>
    <col min="7307" max="7307" width="11" style="9" customWidth="1"/>
    <col min="7308" max="7311" width="8.85546875" style="9"/>
    <col min="7312" max="7312" width="12.140625" style="9" customWidth="1"/>
    <col min="7313" max="7313" width="8.85546875" style="9"/>
    <col min="7314" max="7314" width="11" style="9" customWidth="1"/>
    <col min="7315" max="7318" width="8.85546875" style="9"/>
    <col min="7319" max="7319" width="12.140625" style="9" customWidth="1"/>
    <col min="7320" max="7320" width="8.85546875" style="9"/>
    <col min="7321" max="7321" width="11" style="9" customWidth="1"/>
    <col min="7322" max="7325" width="8.85546875" style="9"/>
    <col min="7326" max="7326" width="12.140625" style="9" customWidth="1"/>
    <col min="7327" max="7327" width="8.85546875" style="9"/>
    <col min="7328" max="7328" width="11" style="9" customWidth="1"/>
    <col min="7329" max="7332" width="8.85546875" style="9"/>
    <col min="7333" max="7333" width="12.140625" style="9" customWidth="1"/>
    <col min="7334" max="7334" width="8.85546875" style="9"/>
    <col min="7335" max="7335" width="11" style="9" customWidth="1"/>
    <col min="7336" max="7339" width="8.85546875" style="9"/>
    <col min="7340" max="7340" width="12.140625" style="9" customWidth="1"/>
    <col min="7341" max="7341" width="8.85546875" style="9"/>
    <col min="7342" max="7342" width="11" style="9" customWidth="1"/>
    <col min="7343" max="7346" width="8.85546875" style="9"/>
    <col min="7347" max="7347" width="12.140625" style="9" customWidth="1"/>
    <col min="7348" max="7348" width="8.85546875" style="9"/>
    <col min="7349" max="7349" width="11" style="9" customWidth="1"/>
    <col min="7350" max="7353" width="8.85546875" style="9"/>
    <col min="7354" max="7354" width="12.140625" style="9" customWidth="1"/>
    <col min="7355" max="7355" width="8.85546875" style="9"/>
    <col min="7356" max="7356" width="11" style="9" customWidth="1"/>
    <col min="7357" max="7359" width="8.85546875" style="9"/>
    <col min="7360" max="7360" width="9.85546875" style="9" customWidth="1"/>
    <col min="7361" max="7361" width="12.140625" style="9" customWidth="1"/>
    <col min="7362" max="7362" width="8.85546875" style="9"/>
    <col min="7363" max="7363" width="11" style="9" customWidth="1"/>
    <col min="7364" max="7367" width="8.85546875" style="9"/>
    <col min="7368" max="7368" width="12.140625" style="9" customWidth="1"/>
    <col min="7369" max="7543" width="8.85546875" style="9"/>
    <col min="7544" max="7544" width="50" style="9" customWidth="1"/>
    <col min="7545" max="7546" width="0" style="9" hidden="1" customWidth="1"/>
    <col min="7547" max="7547" width="12.140625" style="9" customWidth="1"/>
    <col min="7548" max="7548" width="8.85546875" style="9"/>
    <col min="7549" max="7549" width="11" style="9" customWidth="1"/>
    <col min="7550" max="7553" width="8.85546875" style="9"/>
    <col min="7554" max="7554" width="12.140625" style="9" customWidth="1"/>
    <col min="7555" max="7555" width="8.85546875" style="9"/>
    <col min="7556" max="7556" width="11" style="9" customWidth="1"/>
    <col min="7557" max="7560" width="8.85546875" style="9"/>
    <col min="7561" max="7561" width="12.140625" style="9" customWidth="1"/>
    <col min="7562" max="7562" width="8.85546875" style="9"/>
    <col min="7563" max="7563" width="11" style="9" customWidth="1"/>
    <col min="7564" max="7567" width="8.85546875" style="9"/>
    <col min="7568" max="7568" width="12.140625" style="9" customWidth="1"/>
    <col min="7569" max="7569" width="8.85546875" style="9"/>
    <col min="7570" max="7570" width="11" style="9" customWidth="1"/>
    <col min="7571" max="7574" width="8.85546875" style="9"/>
    <col min="7575" max="7575" width="12.140625" style="9" customWidth="1"/>
    <col min="7576" max="7576" width="8.85546875" style="9"/>
    <col min="7577" max="7577" width="11" style="9" customWidth="1"/>
    <col min="7578" max="7581" width="8.85546875" style="9"/>
    <col min="7582" max="7582" width="12.140625" style="9" customWidth="1"/>
    <col min="7583" max="7583" width="8.85546875" style="9"/>
    <col min="7584" max="7584" width="11" style="9" customWidth="1"/>
    <col min="7585" max="7588" width="8.85546875" style="9"/>
    <col min="7589" max="7589" width="12.140625" style="9" customWidth="1"/>
    <col min="7590" max="7590" width="8.85546875" style="9"/>
    <col min="7591" max="7591" width="11" style="9" customWidth="1"/>
    <col min="7592" max="7595" width="8.85546875" style="9"/>
    <col min="7596" max="7596" width="12.140625" style="9" customWidth="1"/>
    <col min="7597" max="7597" width="8.85546875" style="9"/>
    <col min="7598" max="7598" width="11" style="9" customWidth="1"/>
    <col min="7599" max="7602" width="8.85546875" style="9"/>
    <col min="7603" max="7603" width="12.140625" style="9" customWidth="1"/>
    <col min="7604" max="7604" width="8.85546875" style="9"/>
    <col min="7605" max="7605" width="11" style="9" customWidth="1"/>
    <col min="7606" max="7609" width="8.85546875" style="9"/>
    <col min="7610" max="7610" width="12.140625" style="9" customWidth="1"/>
    <col min="7611" max="7611" width="8.85546875" style="9"/>
    <col min="7612" max="7612" width="11" style="9" customWidth="1"/>
    <col min="7613" max="7615" width="8.85546875" style="9"/>
    <col min="7616" max="7616" width="9.85546875" style="9" customWidth="1"/>
    <col min="7617" max="7617" width="12.140625" style="9" customWidth="1"/>
    <col min="7618" max="7618" width="8.85546875" style="9"/>
    <col min="7619" max="7619" width="11" style="9" customWidth="1"/>
    <col min="7620" max="7623" width="8.85546875" style="9"/>
    <col min="7624" max="7624" width="12.140625" style="9" customWidth="1"/>
    <col min="7625" max="7799" width="8.85546875" style="9"/>
    <col min="7800" max="7800" width="50" style="9" customWidth="1"/>
    <col min="7801" max="7802" width="0" style="9" hidden="1" customWidth="1"/>
    <col min="7803" max="7803" width="12.140625" style="9" customWidth="1"/>
    <col min="7804" max="7804" width="8.85546875" style="9"/>
    <col min="7805" max="7805" width="11" style="9" customWidth="1"/>
    <col min="7806" max="7809" width="8.85546875" style="9"/>
    <col min="7810" max="7810" width="12.140625" style="9" customWidth="1"/>
    <col min="7811" max="7811" width="8.85546875" style="9"/>
    <col min="7812" max="7812" width="11" style="9" customWidth="1"/>
    <col min="7813" max="7816" width="8.85546875" style="9"/>
    <col min="7817" max="7817" width="12.140625" style="9" customWidth="1"/>
    <col min="7818" max="7818" width="8.85546875" style="9"/>
    <col min="7819" max="7819" width="11" style="9" customWidth="1"/>
    <col min="7820" max="7823" width="8.85546875" style="9"/>
    <col min="7824" max="7824" width="12.140625" style="9" customWidth="1"/>
    <col min="7825" max="7825" width="8.85546875" style="9"/>
    <col min="7826" max="7826" width="11" style="9" customWidth="1"/>
    <col min="7827" max="7830" width="8.85546875" style="9"/>
    <col min="7831" max="7831" width="12.140625" style="9" customWidth="1"/>
    <col min="7832" max="7832" width="8.85546875" style="9"/>
    <col min="7833" max="7833" width="11" style="9" customWidth="1"/>
    <col min="7834" max="7837" width="8.85546875" style="9"/>
    <col min="7838" max="7838" width="12.140625" style="9" customWidth="1"/>
    <col min="7839" max="7839" width="8.85546875" style="9"/>
    <col min="7840" max="7840" width="11" style="9" customWidth="1"/>
    <col min="7841" max="7844" width="8.85546875" style="9"/>
    <col min="7845" max="7845" width="12.140625" style="9" customWidth="1"/>
    <col min="7846" max="7846" width="8.85546875" style="9"/>
    <col min="7847" max="7847" width="11" style="9" customWidth="1"/>
    <col min="7848" max="7851" width="8.85546875" style="9"/>
    <col min="7852" max="7852" width="12.140625" style="9" customWidth="1"/>
    <col min="7853" max="7853" width="8.85546875" style="9"/>
    <col min="7854" max="7854" width="11" style="9" customWidth="1"/>
    <col min="7855" max="7858" width="8.85546875" style="9"/>
    <col min="7859" max="7859" width="12.140625" style="9" customWidth="1"/>
    <col min="7860" max="7860" width="8.85546875" style="9"/>
    <col min="7861" max="7861" width="11" style="9" customWidth="1"/>
    <col min="7862" max="7865" width="8.85546875" style="9"/>
    <col min="7866" max="7866" width="12.140625" style="9" customWidth="1"/>
    <col min="7867" max="7867" width="8.85546875" style="9"/>
    <col min="7868" max="7868" width="11" style="9" customWidth="1"/>
    <col min="7869" max="7871" width="8.85546875" style="9"/>
    <col min="7872" max="7872" width="9.85546875" style="9" customWidth="1"/>
    <col min="7873" max="7873" width="12.140625" style="9" customWidth="1"/>
    <col min="7874" max="7874" width="8.85546875" style="9"/>
    <col min="7875" max="7875" width="11" style="9" customWidth="1"/>
    <col min="7876" max="7879" width="8.85546875" style="9"/>
    <col min="7880" max="7880" width="12.140625" style="9" customWidth="1"/>
    <col min="7881" max="8055" width="8.85546875" style="9"/>
    <col min="8056" max="8056" width="50" style="9" customWidth="1"/>
    <col min="8057" max="8058" width="0" style="9" hidden="1" customWidth="1"/>
    <col min="8059" max="8059" width="12.140625" style="9" customWidth="1"/>
    <col min="8060" max="8060" width="8.85546875" style="9"/>
    <col min="8061" max="8061" width="11" style="9" customWidth="1"/>
    <col min="8062" max="8065" width="8.85546875" style="9"/>
    <col min="8066" max="8066" width="12.140625" style="9" customWidth="1"/>
    <col min="8067" max="8067" width="8.85546875" style="9"/>
    <col min="8068" max="8068" width="11" style="9" customWidth="1"/>
    <col min="8069" max="8072" width="8.85546875" style="9"/>
    <col min="8073" max="8073" width="12.140625" style="9" customWidth="1"/>
    <col min="8074" max="8074" width="8.85546875" style="9"/>
    <col min="8075" max="8075" width="11" style="9" customWidth="1"/>
    <col min="8076" max="8079" width="8.85546875" style="9"/>
    <col min="8080" max="8080" width="12.140625" style="9" customWidth="1"/>
    <col min="8081" max="8081" width="8.85546875" style="9"/>
    <col min="8082" max="8082" width="11" style="9" customWidth="1"/>
    <col min="8083" max="8086" width="8.85546875" style="9"/>
    <col min="8087" max="8087" width="12.140625" style="9" customWidth="1"/>
    <col min="8088" max="8088" width="8.85546875" style="9"/>
    <col min="8089" max="8089" width="11" style="9" customWidth="1"/>
    <col min="8090" max="8093" width="8.85546875" style="9"/>
    <col min="8094" max="8094" width="12.140625" style="9" customWidth="1"/>
    <col min="8095" max="8095" width="8.85546875" style="9"/>
    <col min="8096" max="8096" width="11" style="9" customWidth="1"/>
    <col min="8097" max="8100" width="8.85546875" style="9"/>
    <col min="8101" max="8101" width="12.140625" style="9" customWidth="1"/>
    <col min="8102" max="8102" width="8.85546875" style="9"/>
    <col min="8103" max="8103" width="11" style="9" customWidth="1"/>
    <col min="8104" max="8107" width="8.85546875" style="9"/>
    <col min="8108" max="8108" width="12.140625" style="9" customWidth="1"/>
    <col min="8109" max="8109" width="8.85546875" style="9"/>
    <col min="8110" max="8110" width="11" style="9" customWidth="1"/>
    <col min="8111" max="8114" width="8.85546875" style="9"/>
    <col min="8115" max="8115" width="12.140625" style="9" customWidth="1"/>
    <col min="8116" max="8116" width="8.85546875" style="9"/>
    <col min="8117" max="8117" width="11" style="9" customWidth="1"/>
    <col min="8118" max="8121" width="8.85546875" style="9"/>
    <col min="8122" max="8122" width="12.140625" style="9" customWidth="1"/>
    <col min="8123" max="8123" width="8.85546875" style="9"/>
    <col min="8124" max="8124" width="11" style="9" customWidth="1"/>
    <col min="8125" max="8127" width="8.85546875" style="9"/>
    <col min="8128" max="8128" width="9.85546875" style="9" customWidth="1"/>
    <col min="8129" max="8129" width="12.140625" style="9" customWidth="1"/>
    <col min="8130" max="8130" width="8.85546875" style="9"/>
    <col min="8131" max="8131" width="11" style="9" customWidth="1"/>
    <col min="8132" max="8135" width="8.85546875" style="9"/>
    <col min="8136" max="8136" width="12.140625" style="9" customWidth="1"/>
    <col min="8137" max="8311" width="8.85546875" style="9"/>
    <col min="8312" max="8312" width="50" style="9" customWidth="1"/>
    <col min="8313" max="8314" width="0" style="9" hidden="1" customWidth="1"/>
    <col min="8315" max="8315" width="12.140625" style="9" customWidth="1"/>
    <col min="8316" max="8316" width="8.85546875" style="9"/>
    <col min="8317" max="8317" width="11" style="9" customWidth="1"/>
    <col min="8318" max="8321" width="8.85546875" style="9"/>
    <col min="8322" max="8322" width="12.140625" style="9" customWidth="1"/>
    <col min="8323" max="8323" width="8.85546875" style="9"/>
    <col min="8324" max="8324" width="11" style="9" customWidth="1"/>
    <col min="8325" max="8328" width="8.85546875" style="9"/>
    <col min="8329" max="8329" width="12.140625" style="9" customWidth="1"/>
    <col min="8330" max="8330" width="8.85546875" style="9"/>
    <col min="8331" max="8331" width="11" style="9" customWidth="1"/>
    <col min="8332" max="8335" width="8.85546875" style="9"/>
    <col min="8336" max="8336" width="12.140625" style="9" customWidth="1"/>
    <col min="8337" max="8337" width="8.85546875" style="9"/>
    <col min="8338" max="8338" width="11" style="9" customWidth="1"/>
    <col min="8339" max="8342" width="8.85546875" style="9"/>
    <col min="8343" max="8343" width="12.140625" style="9" customWidth="1"/>
    <col min="8344" max="8344" width="8.85546875" style="9"/>
    <col min="8345" max="8345" width="11" style="9" customWidth="1"/>
    <col min="8346" max="8349" width="8.85546875" style="9"/>
    <col min="8350" max="8350" width="12.140625" style="9" customWidth="1"/>
    <col min="8351" max="8351" width="8.85546875" style="9"/>
    <col min="8352" max="8352" width="11" style="9" customWidth="1"/>
    <col min="8353" max="8356" width="8.85546875" style="9"/>
    <col min="8357" max="8357" width="12.140625" style="9" customWidth="1"/>
    <col min="8358" max="8358" width="8.85546875" style="9"/>
    <col min="8359" max="8359" width="11" style="9" customWidth="1"/>
    <col min="8360" max="8363" width="8.85546875" style="9"/>
    <col min="8364" max="8364" width="12.140625" style="9" customWidth="1"/>
    <col min="8365" max="8365" width="8.85546875" style="9"/>
    <col min="8366" max="8366" width="11" style="9" customWidth="1"/>
    <col min="8367" max="8370" width="8.85546875" style="9"/>
    <col min="8371" max="8371" width="12.140625" style="9" customWidth="1"/>
    <col min="8372" max="8372" width="8.85546875" style="9"/>
    <col min="8373" max="8373" width="11" style="9" customWidth="1"/>
    <col min="8374" max="8377" width="8.85546875" style="9"/>
    <col min="8378" max="8378" width="12.140625" style="9" customWidth="1"/>
    <col min="8379" max="8379" width="8.85546875" style="9"/>
    <col min="8380" max="8380" width="11" style="9" customWidth="1"/>
    <col min="8381" max="8383" width="8.85546875" style="9"/>
    <col min="8384" max="8384" width="9.85546875" style="9" customWidth="1"/>
    <col min="8385" max="8385" width="12.140625" style="9" customWidth="1"/>
    <col min="8386" max="8386" width="8.85546875" style="9"/>
    <col min="8387" max="8387" width="11" style="9" customWidth="1"/>
    <col min="8388" max="8391" width="8.85546875" style="9"/>
    <col min="8392" max="8392" width="12.140625" style="9" customWidth="1"/>
    <col min="8393" max="8567" width="8.85546875" style="9"/>
    <col min="8568" max="8568" width="50" style="9" customWidth="1"/>
    <col min="8569" max="8570" width="0" style="9" hidden="1" customWidth="1"/>
    <col min="8571" max="8571" width="12.140625" style="9" customWidth="1"/>
    <col min="8572" max="8572" width="8.85546875" style="9"/>
    <col min="8573" max="8573" width="11" style="9" customWidth="1"/>
    <col min="8574" max="8577" width="8.85546875" style="9"/>
    <col min="8578" max="8578" width="12.140625" style="9" customWidth="1"/>
    <col min="8579" max="8579" width="8.85546875" style="9"/>
    <col min="8580" max="8580" width="11" style="9" customWidth="1"/>
    <col min="8581" max="8584" width="8.85546875" style="9"/>
    <col min="8585" max="8585" width="12.140625" style="9" customWidth="1"/>
    <col min="8586" max="8586" width="8.85546875" style="9"/>
    <col min="8587" max="8587" width="11" style="9" customWidth="1"/>
    <col min="8588" max="8591" width="8.85546875" style="9"/>
    <col min="8592" max="8592" width="12.140625" style="9" customWidth="1"/>
    <col min="8593" max="8593" width="8.85546875" style="9"/>
    <col min="8594" max="8594" width="11" style="9" customWidth="1"/>
    <col min="8595" max="8598" width="8.85546875" style="9"/>
    <col min="8599" max="8599" width="12.140625" style="9" customWidth="1"/>
    <col min="8600" max="8600" width="8.85546875" style="9"/>
    <col min="8601" max="8601" width="11" style="9" customWidth="1"/>
    <col min="8602" max="8605" width="8.85546875" style="9"/>
    <col min="8606" max="8606" width="12.140625" style="9" customWidth="1"/>
    <col min="8607" max="8607" width="8.85546875" style="9"/>
    <col min="8608" max="8608" width="11" style="9" customWidth="1"/>
    <col min="8609" max="8612" width="8.85546875" style="9"/>
    <col min="8613" max="8613" width="12.140625" style="9" customWidth="1"/>
    <col min="8614" max="8614" width="8.85546875" style="9"/>
    <col min="8615" max="8615" width="11" style="9" customWidth="1"/>
    <col min="8616" max="8619" width="8.85546875" style="9"/>
    <col min="8620" max="8620" width="12.140625" style="9" customWidth="1"/>
    <col min="8621" max="8621" width="8.85546875" style="9"/>
    <col min="8622" max="8622" width="11" style="9" customWidth="1"/>
    <col min="8623" max="8626" width="8.85546875" style="9"/>
    <col min="8627" max="8627" width="12.140625" style="9" customWidth="1"/>
    <col min="8628" max="8628" width="8.85546875" style="9"/>
    <col min="8629" max="8629" width="11" style="9" customWidth="1"/>
    <col min="8630" max="8633" width="8.85546875" style="9"/>
    <col min="8634" max="8634" width="12.140625" style="9" customWidth="1"/>
    <col min="8635" max="8635" width="8.85546875" style="9"/>
    <col min="8636" max="8636" width="11" style="9" customWidth="1"/>
    <col min="8637" max="8639" width="8.85546875" style="9"/>
    <col min="8640" max="8640" width="9.85546875" style="9" customWidth="1"/>
    <col min="8641" max="8641" width="12.140625" style="9" customWidth="1"/>
    <col min="8642" max="8642" width="8.85546875" style="9"/>
    <col min="8643" max="8643" width="11" style="9" customWidth="1"/>
    <col min="8644" max="8647" width="8.85546875" style="9"/>
    <col min="8648" max="8648" width="12.140625" style="9" customWidth="1"/>
    <col min="8649" max="8823" width="8.85546875" style="9"/>
    <col min="8824" max="8824" width="50" style="9" customWidth="1"/>
    <col min="8825" max="8826" width="0" style="9" hidden="1" customWidth="1"/>
    <col min="8827" max="8827" width="12.140625" style="9" customWidth="1"/>
    <col min="8828" max="8828" width="8.85546875" style="9"/>
    <col min="8829" max="8829" width="11" style="9" customWidth="1"/>
    <col min="8830" max="8833" width="8.85546875" style="9"/>
    <col min="8834" max="8834" width="12.140625" style="9" customWidth="1"/>
    <col min="8835" max="8835" width="8.85546875" style="9"/>
    <col min="8836" max="8836" width="11" style="9" customWidth="1"/>
    <col min="8837" max="8840" width="8.85546875" style="9"/>
    <col min="8841" max="8841" width="12.140625" style="9" customWidth="1"/>
    <col min="8842" max="8842" width="8.85546875" style="9"/>
    <col min="8843" max="8843" width="11" style="9" customWidth="1"/>
    <col min="8844" max="8847" width="8.85546875" style="9"/>
    <col min="8848" max="8848" width="12.140625" style="9" customWidth="1"/>
    <col min="8849" max="8849" width="8.85546875" style="9"/>
    <col min="8850" max="8850" width="11" style="9" customWidth="1"/>
    <col min="8851" max="8854" width="8.85546875" style="9"/>
    <col min="8855" max="8855" width="12.140625" style="9" customWidth="1"/>
    <col min="8856" max="8856" width="8.85546875" style="9"/>
    <col min="8857" max="8857" width="11" style="9" customWidth="1"/>
    <col min="8858" max="8861" width="8.85546875" style="9"/>
    <col min="8862" max="8862" width="12.140625" style="9" customWidth="1"/>
    <col min="8863" max="8863" width="8.85546875" style="9"/>
    <col min="8864" max="8864" width="11" style="9" customWidth="1"/>
    <col min="8865" max="8868" width="8.85546875" style="9"/>
    <col min="8869" max="8869" width="12.140625" style="9" customWidth="1"/>
    <col min="8870" max="8870" width="8.85546875" style="9"/>
    <col min="8871" max="8871" width="11" style="9" customWidth="1"/>
    <col min="8872" max="8875" width="8.85546875" style="9"/>
    <col min="8876" max="8876" width="12.140625" style="9" customWidth="1"/>
    <col min="8877" max="8877" width="8.85546875" style="9"/>
    <col min="8878" max="8878" width="11" style="9" customWidth="1"/>
    <col min="8879" max="8882" width="8.85546875" style="9"/>
    <col min="8883" max="8883" width="12.140625" style="9" customWidth="1"/>
    <col min="8884" max="8884" width="8.85546875" style="9"/>
    <col min="8885" max="8885" width="11" style="9" customWidth="1"/>
    <col min="8886" max="8889" width="8.85546875" style="9"/>
    <col min="8890" max="8890" width="12.140625" style="9" customWidth="1"/>
    <col min="8891" max="8891" width="8.85546875" style="9"/>
    <col min="8892" max="8892" width="11" style="9" customWidth="1"/>
    <col min="8893" max="8895" width="8.85546875" style="9"/>
    <col min="8896" max="8896" width="9.85546875" style="9" customWidth="1"/>
    <col min="8897" max="8897" width="12.140625" style="9" customWidth="1"/>
    <col min="8898" max="8898" width="8.85546875" style="9"/>
    <col min="8899" max="8899" width="11" style="9" customWidth="1"/>
    <col min="8900" max="8903" width="8.85546875" style="9"/>
    <col min="8904" max="8904" width="12.140625" style="9" customWidth="1"/>
    <col min="8905" max="9079" width="8.85546875" style="9"/>
    <col min="9080" max="9080" width="50" style="9" customWidth="1"/>
    <col min="9081" max="9082" width="0" style="9" hidden="1" customWidth="1"/>
    <col min="9083" max="9083" width="12.140625" style="9" customWidth="1"/>
    <col min="9084" max="9084" width="8.85546875" style="9"/>
    <col min="9085" max="9085" width="11" style="9" customWidth="1"/>
    <col min="9086" max="9089" width="8.85546875" style="9"/>
    <col min="9090" max="9090" width="12.140625" style="9" customWidth="1"/>
    <col min="9091" max="9091" width="8.85546875" style="9"/>
    <col min="9092" max="9092" width="11" style="9" customWidth="1"/>
    <col min="9093" max="9096" width="8.85546875" style="9"/>
    <col min="9097" max="9097" width="12.140625" style="9" customWidth="1"/>
    <col min="9098" max="9098" width="8.85546875" style="9"/>
    <col min="9099" max="9099" width="11" style="9" customWidth="1"/>
    <col min="9100" max="9103" width="8.85546875" style="9"/>
    <col min="9104" max="9104" width="12.140625" style="9" customWidth="1"/>
    <col min="9105" max="9105" width="8.85546875" style="9"/>
    <col min="9106" max="9106" width="11" style="9" customWidth="1"/>
    <col min="9107" max="9110" width="8.85546875" style="9"/>
    <col min="9111" max="9111" width="12.140625" style="9" customWidth="1"/>
    <col min="9112" max="9112" width="8.85546875" style="9"/>
    <col min="9113" max="9113" width="11" style="9" customWidth="1"/>
    <col min="9114" max="9117" width="8.85546875" style="9"/>
    <col min="9118" max="9118" width="12.140625" style="9" customWidth="1"/>
    <col min="9119" max="9119" width="8.85546875" style="9"/>
    <col min="9120" max="9120" width="11" style="9" customWidth="1"/>
    <col min="9121" max="9124" width="8.85546875" style="9"/>
    <col min="9125" max="9125" width="12.140625" style="9" customWidth="1"/>
    <col min="9126" max="9126" width="8.85546875" style="9"/>
    <col min="9127" max="9127" width="11" style="9" customWidth="1"/>
    <col min="9128" max="9131" width="8.85546875" style="9"/>
    <col min="9132" max="9132" width="12.140625" style="9" customWidth="1"/>
    <col min="9133" max="9133" width="8.85546875" style="9"/>
    <col min="9134" max="9134" width="11" style="9" customWidth="1"/>
    <col min="9135" max="9138" width="8.85546875" style="9"/>
    <col min="9139" max="9139" width="12.140625" style="9" customWidth="1"/>
    <col min="9140" max="9140" width="8.85546875" style="9"/>
    <col min="9141" max="9141" width="11" style="9" customWidth="1"/>
    <col min="9142" max="9145" width="8.85546875" style="9"/>
    <col min="9146" max="9146" width="12.140625" style="9" customWidth="1"/>
    <col min="9147" max="9147" width="8.85546875" style="9"/>
    <col min="9148" max="9148" width="11" style="9" customWidth="1"/>
    <col min="9149" max="9151" width="8.85546875" style="9"/>
    <col min="9152" max="9152" width="9.85546875" style="9" customWidth="1"/>
    <col min="9153" max="9153" width="12.140625" style="9" customWidth="1"/>
    <col min="9154" max="9154" width="8.85546875" style="9"/>
    <col min="9155" max="9155" width="11" style="9" customWidth="1"/>
    <col min="9156" max="9159" width="8.85546875" style="9"/>
    <col min="9160" max="9160" width="12.140625" style="9" customWidth="1"/>
    <col min="9161" max="9335" width="8.85546875" style="9"/>
    <col min="9336" max="9336" width="50" style="9" customWidth="1"/>
    <col min="9337" max="9338" width="0" style="9" hidden="1" customWidth="1"/>
    <col min="9339" max="9339" width="12.140625" style="9" customWidth="1"/>
    <col min="9340" max="9340" width="8.85546875" style="9"/>
    <col min="9341" max="9341" width="11" style="9" customWidth="1"/>
    <col min="9342" max="9345" width="8.85546875" style="9"/>
    <col min="9346" max="9346" width="12.140625" style="9" customWidth="1"/>
    <col min="9347" max="9347" width="8.85546875" style="9"/>
    <col min="9348" max="9348" width="11" style="9" customWidth="1"/>
    <col min="9349" max="9352" width="8.85546875" style="9"/>
    <col min="9353" max="9353" width="12.140625" style="9" customWidth="1"/>
    <col min="9354" max="9354" width="8.85546875" style="9"/>
    <col min="9355" max="9355" width="11" style="9" customWidth="1"/>
    <col min="9356" max="9359" width="8.85546875" style="9"/>
    <col min="9360" max="9360" width="12.140625" style="9" customWidth="1"/>
    <col min="9361" max="9361" width="8.85546875" style="9"/>
    <col min="9362" max="9362" width="11" style="9" customWidth="1"/>
    <col min="9363" max="9366" width="8.85546875" style="9"/>
    <col min="9367" max="9367" width="12.140625" style="9" customWidth="1"/>
    <col min="9368" max="9368" width="8.85546875" style="9"/>
    <col min="9369" max="9369" width="11" style="9" customWidth="1"/>
    <col min="9370" max="9373" width="8.85546875" style="9"/>
    <col min="9374" max="9374" width="12.140625" style="9" customWidth="1"/>
    <col min="9375" max="9375" width="8.85546875" style="9"/>
    <col min="9376" max="9376" width="11" style="9" customWidth="1"/>
    <col min="9377" max="9380" width="8.85546875" style="9"/>
    <col min="9381" max="9381" width="12.140625" style="9" customWidth="1"/>
    <col min="9382" max="9382" width="8.85546875" style="9"/>
    <col min="9383" max="9383" width="11" style="9" customWidth="1"/>
    <col min="9384" max="9387" width="8.85546875" style="9"/>
    <col min="9388" max="9388" width="12.140625" style="9" customWidth="1"/>
    <col min="9389" max="9389" width="8.85546875" style="9"/>
    <col min="9390" max="9390" width="11" style="9" customWidth="1"/>
    <col min="9391" max="9394" width="8.85546875" style="9"/>
    <col min="9395" max="9395" width="12.140625" style="9" customWidth="1"/>
    <col min="9396" max="9396" width="8.85546875" style="9"/>
    <col min="9397" max="9397" width="11" style="9" customWidth="1"/>
    <col min="9398" max="9401" width="8.85546875" style="9"/>
    <col min="9402" max="9402" width="12.140625" style="9" customWidth="1"/>
    <col min="9403" max="9403" width="8.85546875" style="9"/>
    <col min="9404" max="9404" width="11" style="9" customWidth="1"/>
    <col min="9405" max="9407" width="8.85546875" style="9"/>
    <col min="9408" max="9408" width="9.85546875" style="9" customWidth="1"/>
    <col min="9409" max="9409" width="12.140625" style="9" customWidth="1"/>
    <col min="9410" max="9410" width="8.85546875" style="9"/>
    <col min="9411" max="9411" width="11" style="9" customWidth="1"/>
    <col min="9412" max="9415" width="8.85546875" style="9"/>
    <col min="9416" max="9416" width="12.140625" style="9" customWidth="1"/>
    <col min="9417" max="9591" width="8.85546875" style="9"/>
    <col min="9592" max="9592" width="50" style="9" customWidth="1"/>
    <col min="9593" max="9594" width="0" style="9" hidden="1" customWidth="1"/>
    <col min="9595" max="9595" width="12.140625" style="9" customWidth="1"/>
    <col min="9596" max="9596" width="8.85546875" style="9"/>
    <col min="9597" max="9597" width="11" style="9" customWidth="1"/>
    <col min="9598" max="9601" width="8.85546875" style="9"/>
    <col min="9602" max="9602" width="12.140625" style="9" customWidth="1"/>
    <col min="9603" max="9603" width="8.85546875" style="9"/>
    <col min="9604" max="9604" width="11" style="9" customWidth="1"/>
    <col min="9605" max="9608" width="8.85546875" style="9"/>
    <col min="9609" max="9609" width="12.140625" style="9" customWidth="1"/>
    <col min="9610" max="9610" width="8.85546875" style="9"/>
    <col min="9611" max="9611" width="11" style="9" customWidth="1"/>
    <col min="9612" max="9615" width="8.85546875" style="9"/>
    <col min="9616" max="9616" width="12.140625" style="9" customWidth="1"/>
    <col min="9617" max="9617" width="8.85546875" style="9"/>
    <col min="9618" max="9618" width="11" style="9" customWidth="1"/>
    <col min="9619" max="9622" width="8.85546875" style="9"/>
    <col min="9623" max="9623" width="12.140625" style="9" customWidth="1"/>
    <col min="9624" max="9624" width="8.85546875" style="9"/>
    <col min="9625" max="9625" width="11" style="9" customWidth="1"/>
    <col min="9626" max="9629" width="8.85546875" style="9"/>
    <col min="9630" max="9630" width="12.140625" style="9" customWidth="1"/>
    <col min="9631" max="9631" width="8.85546875" style="9"/>
    <col min="9632" max="9632" width="11" style="9" customWidth="1"/>
    <col min="9633" max="9636" width="8.85546875" style="9"/>
    <col min="9637" max="9637" width="12.140625" style="9" customWidth="1"/>
    <col min="9638" max="9638" width="8.85546875" style="9"/>
    <col min="9639" max="9639" width="11" style="9" customWidth="1"/>
    <col min="9640" max="9643" width="8.85546875" style="9"/>
    <col min="9644" max="9644" width="12.140625" style="9" customWidth="1"/>
    <col min="9645" max="9645" width="8.85546875" style="9"/>
    <col min="9646" max="9646" width="11" style="9" customWidth="1"/>
    <col min="9647" max="9650" width="8.85546875" style="9"/>
    <col min="9651" max="9651" width="12.140625" style="9" customWidth="1"/>
    <col min="9652" max="9652" width="8.85546875" style="9"/>
    <col min="9653" max="9653" width="11" style="9" customWidth="1"/>
    <col min="9654" max="9657" width="8.85546875" style="9"/>
    <col min="9658" max="9658" width="12.140625" style="9" customWidth="1"/>
    <col min="9659" max="9659" width="8.85546875" style="9"/>
    <col min="9660" max="9660" width="11" style="9" customWidth="1"/>
    <col min="9661" max="9663" width="8.85546875" style="9"/>
    <col min="9664" max="9664" width="9.85546875" style="9" customWidth="1"/>
    <col min="9665" max="9665" width="12.140625" style="9" customWidth="1"/>
    <col min="9666" max="9666" width="8.85546875" style="9"/>
    <col min="9667" max="9667" width="11" style="9" customWidth="1"/>
    <col min="9668" max="9671" width="8.85546875" style="9"/>
    <col min="9672" max="9672" width="12.140625" style="9" customWidth="1"/>
    <col min="9673" max="9847" width="8.85546875" style="9"/>
    <col min="9848" max="9848" width="50" style="9" customWidth="1"/>
    <col min="9849" max="9850" width="0" style="9" hidden="1" customWidth="1"/>
    <col min="9851" max="9851" width="12.140625" style="9" customWidth="1"/>
    <col min="9852" max="9852" width="8.85546875" style="9"/>
    <col min="9853" max="9853" width="11" style="9" customWidth="1"/>
    <col min="9854" max="9857" width="8.85546875" style="9"/>
    <col min="9858" max="9858" width="12.140625" style="9" customWidth="1"/>
    <col min="9859" max="9859" width="8.85546875" style="9"/>
    <col min="9860" max="9860" width="11" style="9" customWidth="1"/>
    <col min="9861" max="9864" width="8.85546875" style="9"/>
    <col min="9865" max="9865" width="12.140625" style="9" customWidth="1"/>
    <col min="9866" max="9866" width="8.85546875" style="9"/>
    <col min="9867" max="9867" width="11" style="9" customWidth="1"/>
    <col min="9868" max="9871" width="8.85546875" style="9"/>
    <col min="9872" max="9872" width="12.140625" style="9" customWidth="1"/>
    <col min="9873" max="9873" width="8.85546875" style="9"/>
    <col min="9874" max="9874" width="11" style="9" customWidth="1"/>
    <col min="9875" max="9878" width="8.85546875" style="9"/>
    <col min="9879" max="9879" width="12.140625" style="9" customWidth="1"/>
    <col min="9880" max="9880" width="8.85546875" style="9"/>
    <col min="9881" max="9881" width="11" style="9" customWidth="1"/>
    <col min="9882" max="9885" width="8.85546875" style="9"/>
    <col min="9886" max="9886" width="12.140625" style="9" customWidth="1"/>
    <col min="9887" max="9887" width="8.85546875" style="9"/>
    <col min="9888" max="9888" width="11" style="9" customWidth="1"/>
    <col min="9889" max="9892" width="8.85546875" style="9"/>
    <col min="9893" max="9893" width="12.140625" style="9" customWidth="1"/>
    <col min="9894" max="9894" width="8.85546875" style="9"/>
    <col min="9895" max="9895" width="11" style="9" customWidth="1"/>
    <col min="9896" max="9899" width="8.85546875" style="9"/>
    <col min="9900" max="9900" width="12.140625" style="9" customWidth="1"/>
    <col min="9901" max="9901" width="8.85546875" style="9"/>
    <col min="9902" max="9902" width="11" style="9" customWidth="1"/>
    <col min="9903" max="9906" width="8.85546875" style="9"/>
    <col min="9907" max="9907" width="12.140625" style="9" customWidth="1"/>
    <col min="9908" max="9908" width="8.85546875" style="9"/>
    <col min="9909" max="9909" width="11" style="9" customWidth="1"/>
    <col min="9910" max="9913" width="8.85546875" style="9"/>
    <col min="9914" max="9914" width="12.140625" style="9" customWidth="1"/>
    <col min="9915" max="9915" width="8.85546875" style="9"/>
    <col min="9916" max="9916" width="11" style="9" customWidth="1"/>
    <col min="9917" max="9919" width="8.85546875" style="9"/>
    <col min="9920" max="9920" width="9.85546875" style="9" customWidth="1"/>
    <col min="9921" max="9921" width="12.140625" style="9" customWidth="1"/>
    <col min="9922" max="9922" width="8.85546875" style="9"/>
    <col min="9923" max="9923" width="11" style="9" customWidth="1"/>
    <col min="9924" max="9927" width="8.85546875" style="9"/>
    <col min="9928" max="9928" width="12.140625" style="9" customWidth="1"/>
    <col min="9929" max="10103" width="8.85546875" style="9"/>
    <col min="10104" max="10104" width="50" style="9" customWidth="1"/>
    <col min="10105" max="10106" width="0" style="9" hidden="1" customWidth="1"/>
    <col min="10107" max="10107" width="12.140625" style="9" customWidth="1"/>
    <col min="10108" max="10108" width="8.85546875" style="9"/>
    <col min="10109" max="10109" width="11" style="9" customWidth="1"/>
    <col min="10110" max="10113" width="8.85546875" style="9"/>
    <col min="10114" max="10114" width="12.140625" style="9" customWidth="1"/>
    <col min="10115" max="10115" width="8.85546875" style="9"/>
    <col min="10116" max="10116" width="11" style="9" customWidth="1"/>
    <col min="10117" max="10120" width="8.85546875" style="9"/>
    <col min="10121" max="10121" width="12.140625" style="9" customWidth="1"/>
    <col min="10122" max="10122" width="8.85546875" style="9"/>
    <col min="10123" max="10123" width="11" style="9" customWidth="1"/>
    <col min="10124" max="10127" width="8.85546875" style="9"/>
    <col min="10128" max="10128" width="12.140625" style="9" customWidth="1"/>
    <col min="10129" max="10129" width="8.85546875" style="9"/>
    <col min="10130" max="10130" width="11" style="9" customWidth="1"/>
    <col min="10131" max="10134" width="8.85546875" style="9"/>
    <col min="10135" max="10135" width="12.140625" style="9" customWidth="1"/>
    <col min="10136" max="10136" width="8.85546875" style="9"/>
    <col min="10137" max="10137" width="11" style="9" customWidth="1"/>
    <col min="10138" max="10141" width="8.85546875" style="9"/>
    <col min="10142" max="10142" width="12.140625" style="9" customWidth="1"/>
    <col min="10143" max="10143" width="8.85546875" style="9"/>
    <col min="10144" max="10144" width="11" style="9" customWidth="1"/>
    <col min="10145" max="10148" width="8.85546875" style="9"/>
    <col min="10149" max="10149" width="12.140625" style="9" customWidth="1"/>
    <col min="10150" max="10150" width="8.85546875" style="9"/>
    <col min="10151" max="10151" width="11" style="9" customWidth="1"/>
    <col min="10152" max="10155" width="8.85546875" style="9"/>
    <col min="10156" max="10156" width="12.140625" style="9" customWidth="1"/>
    <col min="10157" max="10157" width="8.85546875" style="9"/>
    <col min="10158" max="10158" width="11" style="9" customWidth="1"/>
    <col min="10159" max="10162" width="8.85546875" style="9"/>
    <col min="10163" max="10163" width="12.140625" style="9" customWidth="1"/>
    <col min="10164" max="10164" width="8.85546875" style="9"/>
    <col min="10165" max="10165" width="11" style="9" customWidth="1"/>
    <col min="10166" max="10169" width="8.85546875" style="9"/>
    <col min="10170" max="10170" width="12.140625" style="9" customWidth="1"/>
    <col min="10171" max="10171" width="8.85546875" style="9"/>
    <col min="10172" max="10172" width="11" style="9" customWidth="1"/>
    <col min="10173" max="10175" width="8.85546875" style="9"/>
    <col min="10176" max="10176" width="9.85546875" style="9" customWidth="1"/>
    <col min="10177" max="10177" width="12.140625" style="9" customWidth="1"/>
    <col min="10178" max="10178" width="8.85546875" style="9"/>
    <col min="10179" max="10179" width="11" style="9" customWidth="1"/>
    <col min="10180" max="10183" width="8.85546875" style="9"/>
    <col min="10184" max="10184" width="12.140625" style="9" customWidth="1"/>
    <col min="10185" max="10359" width="8.85546875" style="9"/>
    <col min="10360" max="10360" width="50" style="9" customWidth="1"/>
    <col min="10361" max="10362" width="0" style="9" hidden="1" customWidth="1"/>
    <col min="10363" max="10363" width="12.140625" style="9" customWidth="1"/>
    <col min="10364" max="10364" width="8.85546875" style="9"/>
    <col min="10365" max="10365" width="11" style="9" customWidth="1"/>
    <col min="10366" max="10369" width="8.85546875" style="9"/>
    <col min="10370" max="10370" width="12.140625" style="9" customWidth="1"/>
    <col min="10371" max="10371" width="8.85546875" style="9"/>
    <col min="10372" max="10372" width="11" style="9" customWidth="1"/>
    <col min="10373" max="10376" width="8.85546875" style="9"/>
    <col min="10377" max="10377" width="12.140625" style="9" customWidth="1"/>
    <col min="10378" max="10378" width="8.85546875" style="9"/>
    <col min="10379" max="10379" width="11" style="9" customWidth="1"/>
    <col min="10380" max="10383" width="8.85546875" style="9"/>
    <col min="10384" max="10384" width="12.140625" style="9" customWidth="1"/>
    <col min="10385" max="10385" width="8.85546875" style="9"/>
    <col min="10386" max="10386" width="11" style="9" customWidth="1"/>
    <col min="10387" max="10390" width="8.85546875" style="9"/>
    <col min="10391" max="10391" width="12.140625" style="9" customWidth="1"/>
    <col min="10392" max="10392" width="8.85546875" style="9"/>
    <col min="10393" max="10393" width="11" style="9" customWidth="1"/>
    <col min="10394" max="10397" width="8.85546875" style="9"/>
    <col min="10398" max="10398" width="12.140625" style="9" customWidth="1"/>
    <col min="10399" max="10399" width="8.85546875" style="9"/>
    <col min="10400" max="10400" width="11" style="9" customWidth="1"/>
    <col min="10401" max="10404" width="8.85546875" style="9"/>
    <col min="10405" max="10405" width="12.140625" style="9" customWidth="1"/>
    <col min="10406" max="10406" width="8.85546875" style="9"/>
    <col min="10407" max="10407" width="11" style="9" customWidth="1"/>
    <col min="10408" max="10411" width="8.85546875" style="9"/>
    <col min="10412" max="10412" width="12.140625" style="9" customWidth="1"/>
    <col min="10413" max="10413" width="8.85546875" style="9"/>
    <col min="10414" max="10414" width="11" style="9" customWidth="1"/>
    <col min="10415" max="10418" width="8.85546875" style="9"/>
    <col min="10419" max="10419" width="12.140625" style="9" customWidth="1"/>
    <col min="10420" max="10420" width="8.85546875" style="9"/>
    <col min="10421" max="10421" width="11" style="9" customWidth="1"/>
    <col min="10422" max="10425" width="8.85546875" style="9"/>
    <col min="10426" max="10426" width="12.140625" style="9" customWidth="1"/>
    <col min="10427" max="10427" width="8.85546875" style="9"/>
    <col min="10428" max="10428" width="11" style="9" customWidth="1"/>
    <col min="10429" max="10431" width="8.85546875" style="9"/>
    <col min="10432" max="10432" width="9.85546875" style="9" customWidth="1"/>
    <col min="10433" max="10433" width="12.140625" style="9" customWidth="1"/>
    <col min="10434" max="10434" width="8.85546875" style="9"/>
    <col min="10435" max="10435" width="11" style="9" customWidth="1"/>
    <col min="10436" max="10439" width="8.85546875" style="9"/>
    <col min="10440" max="10440" width="12.140625" style="9" customWidth="1"/>
    <col min="10441" max="10615" width="8.85546875" style="9"/>
    <col min="10616" max="10616" width="50" style="9" customWidth="1"/>
    <col min="10617" max="10618" width="0" style="9" hidden="1" customWidth="1"/>
    <col min="10619" max="10619" width="12.140625" style="9" customWidth="1"/>
    <col min="10620" max="10620" width="8.85546875" style="9"/>
    <col min="10621" max="10621" width="11" style="9" customWidth="1"/>
    <col min="10622" max="10625" width="8.85546875" style="9"/>
    <col min="10626" max="10626" width="12.140625" style="9" customWidth="1"/>
    <col min="10627" max="10627" width="8.85546875" style="9"/>
    <col min="10628" max="10628" width="11" style="9" customWidth="1"/>
    <col min="10629" max="10632" width="8.85546875" style="9"/>
    <col min="10633" max="10633" width="12.140625" style="9" customWidth="1"/>
    <col min="10634" max="10634" width="8.85546875" style="9"/>
    <col min="10635" max="10635" width="11" style="9" customWidth="1"/>
    <col min="10636" max="10639" width="8.85546875" style="9"/>
    <col min="10640" max="10640" width="12.140625" style="9" customWidth="1"/>
    <col min="10641" max="10641" width="8.85546875" style="9"/>
    <col min="10642" max="10642" width="11" style="9" customWidth="1"/>
    <col min="10643" max="10646" width="8.85546875" style="9"/>
    <col min="10647" max="10647" width="12.140625" style="9" customWidth="1"/>
    <col min="10648" max="10648" width="8.85546875" style="9"/>
    <col min="10649" max="10649" width="11" style="9" customWidth="1"/>
    <col min="10650" max="10653" width="8.85546875" style="9"/>
    <col min="10654" max="10654" width="12.140625" style="9" customWidth="1"/>
    <col min="10655" max="10655" width="8.85546875" style="9"/>
    <col min="10656" max="10656" width="11" style="9" customWidth="1"/>
    <col min="10657" max="10660" width="8.85546875" style="9"/>
    <col min="10661" max="10661" width="12.140625" style="9" customWidth="1"/>
    <col min="10662" max="10662" width="8.85546875" style="9"/>
    <col min="10663" max="10663" width="11" style="9" customWidth="1"/>
    <col min="10664" max="10667" width="8.85546875" style="9"/>
    <col min="10668" max="10668" width="12.140625" style="9" customWidth="1"/>
    <col min="10669" max="10669" width="8.85546875" style="9"/>
    <col min="10670" max="10670" width="11" style="9" customWidth="1"/>
    <col min="10671" max="10674" width="8.85546875" style="9"/>
    <col min="10675" max="10675" width="12.140625" style="9" customWidth="1"/>
    <col min="10676" max="10676" width="8.85546875" style="9"/>
    <col min="10677" max="10677" width="11" style="9" customWidth="1"/>
    <col min="10678" max="10681" width="8.85546875" style="9"/>
    <col min="10682" max="10682" width="12.140625" style="9" customWidth="1"/>
    <col min="10683" max="10683" width="8.85546875" style="9"/>
    <col min="10684" max="10684" width="11" style="9" customWidth="1"/>
    <col min="10685" max="10687" width="8.85546875" style="9"/>
    <col min="10688" max="10688" width="9.85546875" style="9" customWidth="1"/>
    <col min="10689" max="10689" width="12.140625" style="9" customWidth="1"/>
    <col min="10690" max="10690" width="8.85546875" style="9"/>
    <col min="10691" max="10691" width="11" style="9" customWidth="1"/>
    <col min="10692" max="10695" width="8.85546875" style="9"/>
    <col min="10696" max="10696" width="12.140625" style="9" customWidth="1"/>
    <col min="10697" max="10871" width="8.85546875" style="9"/>
    <col min="10872" max="10872" width="50" style="9" customWidth="1"/>
    <col min="10873" max="10874" width="0" style="9" hidden="1" customWidth="1"/>
    <col min="10875" max="10875" width="12.140625" style="9" customWidth="1"/>
    <col min="10876" max="10876" width="8.85546875" style="9"/>
    <col min="10877" max="10877" width="11" style="9" customWidth="1"/>
    <col min="10878" max="10881" width="8.85546875" style="9"/>
    <col min="10882" max="10882" width="12.140625" style="9" customWidth="1"/>
    <col min="10883" max="10883" width="8.85546875" style="9"/>
    <col min="10884" max="10884" width="11" style="9" customWidth="1"/>
    <col min="10885" max="10888" width="8.85546875" style="9"/>
    <col min="10889" max="10889" width="12.140625" style="9" customWidth="1"/>
    <col min="10890" max="10890" width="8.85546875" style="9"/>
    <col min="10891" max="10891" width="11" style="9" customWidth="1"/>
    <col min="10892" max="10895" width="8.85546875" style="9"/>
    <col min="10896" max="10896" width="12.140625" style="9" customWidth="1"/>
    <col min="10897" max="10897" width="8.85546875" style="9"/>
    <col min="10898" max="10898" width="11" style="9" customWidth="1"/>
    <col min="10899" max="10902" width="8.85546875" style="9"/>
    <col min="10903" max="10903" width="12.140625" style="9" customWidth="1"/>
    <col min="10904" max="10904" width="8.85546875" style="9"/>
    <col min="10905" max="10905" width="11" style="9" customWidth="1"/>
    <col min="10906" max="10909" width="8.85546875" style="9"/>
    <col min="10910" max="10910" width="12.140625" style="9" customWidth="1"/>
    <col min="10911" max="10911" width="8.85546875" style="9"/>
    <col min="10912" max="10912" width="11" style="9" customWidth="1"/>
    <col min="10913" max="10916" width="8.85546875" style="9"/>
    <col min="10917" max="10917" width="12.140625" style="9" customWidth="1"/>
    <col min="10918" max="10918" width="8.85546875" style="9"/>
    <col min="10919" max="10919" width="11" style="9" customWidth="1"/>
    <col min="10920" max="10923" width="8.85546875" style="9"/>
    <col min="10924" max="10924" width="12.140625" style="9" customWidth="1"/>
    <col min="10925" max="10925" width="8.85546875" style="9"/>
    <col min="10926" max="10926" width="11" style="9" customWidth="1"/>
    <col min="10927" max="10930" width="8.85546875" style="9"/>
    <col min="10931" max="10931" width="12.140625" style="9" customWidth="1"/>
    <col min="10932" max="10932" width="8.85546875" style="9"/>
    <col min="10933" max="10933" width="11" style="9" customWidth="1"/>
    <col min="10934" max="10937" width="8.85546875" style="9"/>
    <col min="10938" max="10938" width="12.140625" style="9" customWidth="1"/>
    <col min="10939" max="10939" width="8.85546875" style="9"/>
    <col min="10940" max="10940" width="11" style="9" customWidth="1"/>
    <col min="10941" max="10943" width="8.85546875" style="9"/>
    <col min="10944" max="10944" width="9.85546875" style="9" customWidth="1"/>
    <col min="10945" max="10945" width="12.140625" style="9" customWidth="1"/>
    <col min="10946" max="10946" width="8.85546875" style="9"/>
    <col min="10947" max="10947" width="11" style="9" customWidth="1"/>
    <col min="10948" max="10951" width="8.85546875" style="9"/>
    <col min="10952" max="10952" width="12.140625" style="9" customWidth="1"/>
    <col min="10953" max="11127" width="8.85546875" style="9"/>
    <col min="11128" max="11128" width="50" style="9" customWidth="1"/>
    <col min="11129" max="11130" width="0" style="9" hidden="1" customWidth="1"/>
    <col min="11131" max="11131" width="12.140625" style="9" customWidth="1"/>
    <col min="11132" max="11132" width="8.85546875" style="9"/>
    <col min="11133" max="11133" width="11" style="9" customWidth="1"/>
    <col min="11134" max="11137" width="8.85546875" style="9"/>
    <col min="11138" max="11138" width="12.140625" style="9" customWidth="1"/>
    <col min="11139" max="11139" width="8.85546875" style="9"/>
    <col min="11140" max="11140" width="11" style="9" customWidth="1"/>
    <col min="11141" max="11144" width="8.85546875" style="9"/>
    <col min="11145" max="11145" width="12.140625" style="9" customWidth="1"/>
    <col min="11146" max="11146" width="8.85546875" style="9"/>
    <col min="11147" max="11147" width="11" style="9" customWidth="1"/>
    <col min="11148" max="11151" width="8.85546875" style="9"/>
    <col min="11152" max="11152" width="12.140625" style="9" customWidth="1"/>
    <col min="11153" max="11153" width="8.85546875" style="9"/>
    <col min="11154" max="11154" width="11" style="9" customWidth="1"/>
    <col min="11155" max="11158" width="8.85546875" style="9"/>
    <col min="11159" max="11159" width="12.140625" style="9" customWidth="1"/>
    <col min="11160" max="11160" width="8.85546875" style="9"/>
    <col min="11161" max="11161" width="11" style="9" customWidth="1"/>
    <col min="11162" max="11165" width="8.85546875" style="9"/>
    <col min="11166" max="11166" width="12.140625" style="9" customWidth="1"/>
    <col min="11167" max="11167" width="8.85546875" style="9"/>
    <col min="11168" max="11168" width="11" style="9" customWidth="1"/>
    <col min="11169" max="11172" width="8.85546875" style="9"/>
    <col min="11173" max="11173" width="12.140625" style="9" customWidth="1"/>
    <col min="11174" max="11174" width="8.85546875" style="9"/>
    <col min="11175" max="11175" width="11" style="9" customWidth="1"/>
    <col min="11176" max="11179" width="8.85546875" style="9"/>
    <col min="11180" max="11180" width="12.140625" style="9" customWidth="1"/>
    <col min="11181" max="11181" width="8.85546875" style="9"/>
    <col min="11182" max="11182" width="11" style="9" customWidth="1"/>
    <col min="11183" max="11186" width="8.85546875" style="9"/>
    <col min="11187" max="11187" width="12.140625" style="9" customWidth="1"/>
    <col min="11188" max="11188" width="8.85546875" style="9"/>
    <col min="11189" max="11189" width="11" style="9" customWidth="1"/>
    <col min="11190" max="11193" width="8.85546875" style="9"/>
    <col min="11194" max="11194" width="12.140625" style="9" customWidth="1"/>
    <col min="11195" max="11195" width="8.85546875" style="9"/>
    <col min="11196" max="11196" width="11" style="9" customWidth="1"/>
    <col min="11197" max="11199" width="8.85546875" style="9"/>
    <col min="11200" max="11200" width="9.85546875" style="9" customWidth="1"/>
    <col min="11201" max="11201" width="12.140625" style="9" customWidth="1"/>
    <col min="11202" max="11202" width="8.85546875" style="9"/>
    <col min="11203" max="11203" width="11" style="9" customWidth="1"/>
    <col min="11204" max="11207" width="8.85546875" style="9"/>
    <col min="11208" max="11208" width="12.140625" style="9" customWidth="1"/>
    <col min="11209" max="11383" width="8.85546875" style="9"/>
    <col min="11384" max="11384" width="50" style="9" customWidth="1"/>
    <col min="11385" max="11386" width="0" style="9" hidden="1" customWidth="1"/>
    <col min="11387" max="11387" width="12.140625" style="9" customWidth="1"/>
    <col min="11388" max="11388" width="8.85546875" style="9"/>
    <col min="11389" max="11389" width="11" style="9" customWidth="1"/>
    <col min="11390" max="11393" width="8.85546875" style="9"/>
    <col min="11394" max="11394" width="12.140625" style="9" customWidth="1"/>
    <col min="11395" max="11395" width="8.85546875" style="9"/>
    <col min="11396" max="11396" width="11" style="9" customWidth="1"/>
    <col min="11397" max="11400" width="8.85546875" style="9"/>
    <col min="11401" max="11401" width="12.140625" style="9" customWidth="1"/>
    <col min="11402" max="11402" width="8.85546875" style="9"/>
    <col min="11403" max="11403" width="11" style="9" customWidth="1"/>
    <col min="11404" max="11407" width="8.85546875" style="9"/>
    <col min="11408" max="11408" width="12.140625" style="9" customWidth="1"/>
    <col min="11409" max="11409" width="8.85546875" style="9"/>
    <col min="11410" max="11410" width="11" style="9" customWidth="1"/>
    <col min="11411" max="11414" width="8.85546875" style="9"/>
    <col min="11415" max="11415" width="12.140625" style="9" customWidth="1"/>
    <col min="11416" max="11416" width="8.85546875" style="9"/>
    <col min="11417" max="11417" width="11" style="9" customWidth="1"/>
    <col min="11418" max="11421" width="8.85546875" style="9"/>
    <col min="11422" max="11422" width="12.140625" style="9" customWidth="1"/>
    <col min="11423" max="11423" width="8.85546875" style="9"/>
    <col min="11424" max="11424" width="11" style="9" customWidth="1"/>
    <col min="11425" max="11428" width="8.85546875" style="9"/>
    <col min="11429" max="11429" width="12.140625" style="9" customWidth="1"/>
    <col min="11430" max="11430" width="8.85546875" style="9"/>
    <col min="11431" max="11431" width="11" style="9" customWidth="1"/>
    <col min="11432" max="11435" width="8.85546875" style="9"/>
    <col min="11436" max="11436" width="12.140625" style="9" customWidth="1"/>
    <col min="11437" max="11437" width="8.85546875" style="9"/>
    <col min="11438" max="11438" width="11" style="9" customWidth="1"/>
    <col min="11439" max="11442" width="8.85546875" style="9"/>
    <col min="11443" max="11443" width="12.140625" style="9" customWidth="1"/>
    <col min="11444" max="11444" width="8.85546875" style="9"/>
    <col min="11445" max="11445" width="11" style="9" customWidth="1"/>
    <col min="11446" max="11449" width="8.85546875" style="9"/>
    <col min="11450" max="11450" width="12.140625" style="9" customWidth="1"/>
    <col min="11451" max="11451" width="8.85546875" style="9"/>
    <col min="11452" max="11452" width="11" style="9" customWidth="1"/>
    <col min="11453" max="11455" width="8.85546875" style="9"/>
    <col min="11456" max="11456" width="9.85546875" style="9" customWidth="1"/>
    <col min="11457" max="11457" width="12.140625" style="9" customWidth="1"/>
    <col min="11458" max="11458" width="8.85546875" style="9"/>
    <col min="11459" max="11459" width="11" style="9" customWidth="1"/>
    <col min="11460" max="11463" width="8.85546875" style="9"/>
    <col min="11464" max="11464" width="12.140625" style="9" customWidth="1"/>
    <col min="11465" max="11639" width="8.85546875" style="9"/>
    <col min="11640" max="11640" width="50" style="9" customWidth="1"/>
    <col min="11641" max="11642" width="0" style="9" hidden="1" customWidth="1"/>
    <col min="11643" max="11643" width="12.140625" style="9" customWidth="1"/>
    <col min="11644" max="11644" width="8.85546875" style="9"/>
    <col min="11645" max="11645" width="11" style="9" customWidth="1"/>
    <col min="11646" max="11649" width="8.85546875" style="9"/>
    <col min="11650" max="11650" width="12.140625" style="9" customWidth="1"/>
    <col min="11651" max="11651" width="8.85546875" style="9"/>
    <col min="11652" max="11652" width="11" style="9" customWidth="1"/>
    <col min="11653" max="11656" width="8.85546875" style="9"/>
    <col min="11657" max="11657" width="12.140625" style="9" customWidth="1"/>
    <col min="11658" max="11658" width="8.85546875" style="9"/>
    <col min="11659" max="11659" width="11" style="9" customWidth="1"/>
    <col min="11660" max="11663" width="8.85546875" style="9"/>
    <col min="11664" max="11664" width="12.140625" style="9" customWidth="1"/>
    <col min="11665" max="11665" width="8.85546875" style="9"/>
    <col min="11666" max="11666" width="11" style="9" customWidth="1"/>
    <col min="11667" max="11670" width="8.85546875" style="9"/>
    <col min="11671" max="11671" width="12.140625" style="9" customWidth="1"/>
    <col min="11672" max="11672" width="8.85546875" style="9"/>
    <col min="11673" max="11673" width="11" style="9" customWidth="1"/>
    <col min="11674" max="11677" width="8.85546875" style="9"/>
    <col min="11678" max="11678" width="12.140625" style="9" customWidth="1"/>
    <col min="11679" max="11679" width="8.85546875" style="9"/>
    <col min="11680" max="11680" width="11" style="9" customWidth="1"/>
    <col min="11681" max="11684" width="8.85546875" style="9"/>
    <col min="11685" max="11685" width="12.140625" style="9" customWidth="1"/>
    <col min="11686" max="11686" width="8.85546875" style="9"/>
    <col min="11687" max="11687" width="11" style="9" customWidth="1"/>
    <col min="11688" max="11691" width="8.85546875" style="9"/>
    <col min="11692" max="11692" width="12.140625" style="9" customWidth="1"/>
    <col min="11693" max="11693" width="8.85546875" style="9"/>
    <col min="11694" max="11694" width="11" style="9" customWidth="1"/>
    <col min="11695" max="11698" width="8.85546875" style="9"/>
    <col min="11699" max="11699" width="12.140625" style="9" customWidth="1"/>
    <col min="11700" max="11700" width="8.85546875" style="9"/>
    <col min="11701" max="11701" width="11" style="9" customWidth="1"/>
    <col min="11702" max="11705" width="8.85546875" style="9"/>
    <col min="11706" max="11706" width="12.140625" style="9" customWidth="1"/>
    <col min="11707" max="11707" width="8.85546875" style="9"/>
    <col min="11708" max="11708" width="11" style="9" customWidth="1"/>
    <col min="11709" max="11711" width="8.85546875" style="9"/>
    <col min="11712" max="11712" width="9.85546875" style="9" customWidth="1"/>
    <col min="11713" max="11713" width="12.140625" style="9" customWidth="1"/>
    <col min="11714" max="11714" width="8.85546875" style="9"/>
    <col min="11715" max="11715" width="11" style="9" customWidth="1"/>
    <col min="11716" max="11719" width="8.85546875" style="9"/>
    <col min="11720" max="11720" width="12.140625" style="9" customWidth="1"/>
    <col min="11721" max="11895" width="8.85546875" style="9"/>
    <col min="11896" max="11896" width="50" style="9" customWidth="1"/>
    <col min="11897" max="11898" width="0" style="9" hidden="1" customWidth="1"/>
    <col min="11899" max="11899" width="12.140625" style="9" customWidth="1"/>
    <col min="11900" max="11900" width="8.85546875" style="9"/>
    <col min="11901" max="11901" width="11" style="9" customWidth="1"/>
    <col min="11902" max="11905" width="8.85546875" style="9"/>
    <col min="11906" max="11906" width="12.140625" style="9" customWidth="1"/>
    <col min="11907" max="11907" width="8.85546875" style="9"/>
    <col min="11908" max="11908" width="11" style="9" customWidth="1"/>
    <col min="11909" max="11912" width="8.85546875" style="9"/>
    <col min="11913" max="11913" width="12.140625" style="9" customWidth="1"/>
    <col min="11914" max="11914" width="8.85546875" style="9"/>
    <col min="11915" max="11915" width="11" style="9" customWidth="1"/>
    <col min="11916" max="11919" width="8.85546875" style="9"/>
    <col min="11920" max="11920" width="12.140625" style="9" customWidth="1"/>
    <col min="11921" max="11921" width="8.85546875" style="9"/>
    <col min="11922" max="11922" width="11" style="9" customWidth="1"/>
    <col min="11923" max="11926" width="8.85546875" style="9"/>
    <col min="11927" max="11927" width="12.140625" style="9" customWidth="1"/>
    <col min="11928" max="11928" width="8.85546875" style="9"/>
    <col min="11929" max="11929" width="11" style="9" customWidth="1"/>
    <col min="11930" max="11933" width="8.85546875" style="9"/>
    <col min="11934" max="11934" width="12.140625" style="9" customWidth="1"/>
    <col min="11935" max="11935" width="8.85546875" style="9"/>
    <col min="11936" max="11936" width="11" style="9" customWidth="1"/>
    <col min="11937" max="11940" width="8.85546875" style="9"/>
    <col min="11941" max="11941" width="12.140625" style="9" customWidth="1"/>
    <col min="11942" max="11942" width="8.85546875" style="9"/>
    <col min="11943" max="11943" width="11" style="9" customWidth="1"/>
    <col min="11944" max="11947" width="8.85546875" style="9"/>
    <col min="11948" max="11948" width="12.140625" style="9" customWidth="1"/>
    <col min="11949" max="11949" width="8.85546875" style="9"/>
    <col min="11950" max="11950" width="11" style="9" customWidth="1"/>
    <col min="11951" max="11954" width="8.85546875" style="9"/>
    <col min="11955" max="11955" width="12.140625" style="9" customWidth="1"/>
    <col min="11956" max="11956" width="8.85546875" style="9"/>
    <col min="11957" max="11957" width="11" style="9" customWidth="1"/>
    <col min="11958" max="11961" width="8.85546875" style="9"/>
    <col min="11962" max="11962" width="12.140625" style="9" customWidth="1"/>
    <col min="11963" max="11963" width="8.85546875" style="9"/>
    <col min="11964" max="11964" width="11" style="9" customWidth="1"/>
    <col min="11965" max="11967" width="8.85546875" style="9"/>
    <col min="11968" max="11968" width="9.85546875" style="9" customWidth="1"/>
    <col min="11969" max="11969" width="12.140625" style="9" customWidth="1"/>
    <col min="11970" max="11970" width="8.85546875" style="9"/>
    <col min="11971" max="11971" width="11" style="9" customWidth="1"/>
    <col min="11972" max="11975" width="8.85546875" style="9"/>
    <col min="11976" max="11976" width="12.140625" style="9" customWidth="1"/>
    <col min="11977" max="12151" width="8.85546875" style="9"/>
    <col min="12152" max="12152" width="50" style="9" customWidth="1"/>
    <col min="12153" max="12154" width="0" style="9" hidden="1" customWidth="1"/>
    <col min="12155" max="12155" width="12.140625" style="9" customWidth="1"/>
    <col min="12156" max="12156" width="8.85546875" style="9"/>
    <col min="12157" max="12157" width="11" style="9" customWidth="1"/>
    <col min="12158" max="12161" width="8.85546875" style="9"/>
    <col min="12162" max="12162" width="12.140625" style="9" customWidth="1"/>
    <col min="12163" max="12163" width="8.85546875" style="9"/>
    <col min="12164" max="12164" width="11" style="9" customWidth="1"/>
    <col min="12165" max="12168" width="8.85546875" style="9"/>
    <col min="12169" max="12169" width="12.140625" style="9" customWidth="1"/>
    <col min="12170" max="12170" width="8.85546875" style="9"/>
    <col min="12171" max="12171" width="11" style="9" customWidth="1"/>
    <col min="12172" max="12175" width="8.85546875" style="9"/>
    <col min="12176" max="12176" width="12.140625" style="9" customWidth="1"/>
    <col min="12177" max="12177" width="8.85546875" style="9"/>
    <col min="12178" max="12178" width="11" style="9" customWidth="1"/>
    <col min="12179" max="12182" width="8.85546875" style="9"/>
    <col min="12183" max="12183" width="12.140625" style="9" customWidth="1"/>
    <col min="12184" max="12184" width="8.85546875" style="9"/>
    <col min="12185" max="12185" width="11" style="9" customWidth="1"/>
    <col min="12186" max="12189" width="8.85546875" style="9"/>
    <col min="12190" max="12190" width="12.140625" style="9" customWidth="1"/>
    <col min="12191" max="12191" width="8.85546875" style="9"/>
    <col min="12192" max="12192" width="11" style="9" customWidth="1"/>
    <col min="12193" max="12196" width="8.85546875" style="9"/>
    <col min="12197" max="12197" width="12.140625" style="9" customWidth="1"/>
    <col min="12198" max="12198" width="8.85546875" style="9"/>
    <col min="12199" max="12199" width="11" style="9" customWidth="1"/>
    <col min="12200" max="12203" width="8.85546875" style="9"/>
    <col min="12204" max="12204" width="12.140625" style="9" customWidth="1"/>
    <col min="12205" max="12205" width="8.85546875" style="9"/>
    <col min="12206" max="12206" width="11" style="9" customWidth="1"/>
    <col min="12207" max="12210" width="8.85546875" style="9"/>
    <col min="12211" max="12211" width="12.140625" style="9" customWidth="1"/>
    <col min="12212" max="12212" width="8.85546875" style="9"/>
    <col min="12213" max="12213" width="11" style="9" customWidth="1"/>
    <col min="12214" max="12217" width="8.85546875" style="9"/>
    <col min="12218" max="12218" width="12.140625" style="9" customWidth="1"/>
    <col min="12219" max="12219" width="8.85546875" style="9"/>
    <col min="12220" max="12220" width="11" style="9" customWidth="1"/>
    <col min="12221" max="12223" width="8.85546875" style="9"/>
    <col min="12224" max="12224" width="9.85546875" style="9" customWidth="1"/>
    <col min="12225" max="12225" width="12.140625" style="9" customWidth="1"/>
    <col min="12226" max="12226" width="8.85546875" style="9"/>
    <col min="12227" max="12227" width="11" style="9" customWidth="1"/>
    <col min="12228" max="12231" width="8.85546875" style="9"/>
    <col min="12232" max="12232" width="12.140625" style="9" customWidth="1"/>
    <col min="12233" max="12407" width="8.85546875" style="9"/>
    <col min="12408" max="12408" width="50" style="9" customWidth="1"/>
    <col min="12409" max="12410" width="0" style="9" hidden="1" customWidth="1"/>
    <col min="12411" max="12411" width="12.140625" style="9" customWidth="1"/>
    <col min="12412" max="12412" width="8.85546875" style="9"/>
    <col min="12413" max="12413" width="11" style="9" customWidth="1"/>
    <col min="12414" max="12417" width="8.85546875" style="9"/>
    <col min="12418" max="12418" width="12.140625" style="9" customWidth="1"/>
    <col min="12419" max="12419" width="8.85546875" style="9"/>
    <col min="12420" max="12420" width="11" style="9" customWidth="1"/>
    <col min="12421" max="12424" width="8.85546875" style="9"/>
    <col min="12425" max="12425" width="12.140625" style="9" customWidth="1"/>
    <col min="12426" max="12426" width="8.85546875" style="9"/>
    <col min="12427" max="12427" width="11" style="9" customWidth="1"/>
    <col min="12428" max="12431" width="8.85546875" style="9"/>
    <col min="12432" max="12432" width="12.140625" style="9" customWidth="1"/>
    <col min="12433" max="12433" width="8.85546875" style="9"/>
    <col min="12434" max="12434" width="11" style="9" customWidth="1"/>
    <col min="12435" max="12438" width="8.85546875" style="9"/>
    <col min="12439" max="12439" width="12.140625" style="9" customWidth="1"/>
    <col min="12440" max="12440" width="8.85546875" style="9"/>
    <col min="12441" max="12441" width="11" style="9" customWidth="1"/>
    <col min="12442" max="12445" width="8.85546875" style="9"/>
    <col min="12446" max="12446" width="12.140625" style="9" customWidth="1"/>
    <col min="12447" max="12447" width="8.85546875" style="9"/>
    <col min="12448" max="12448" width="11" style="9" customWidth="1"/>
    <col min="12449" max="12452" width="8.85546875" style="9"/>
    <col min="12453" max="12453" width="12.140625" style="9" customWidth="1"/>
    <col min="12454" max="12454" width="8.85546875" style="9"/>
    <col min="12455" max="12455" width="11" style="9" customWidth="1"/>
    <col min="12456" max="12459" width="8.85546875" style="9"/>
    <col min="12460" max="12460" width="12.140625" style="9" customWidth="1"/>
    <col min="12461" max="12461" width="8.85546875" style="9"/>
    <col min="12462" max="12462" width="11" style="9" customWidth="1"/>
    <col min="12463" max="12466" width="8.85546875" style="9"/>
    <col min="12467" max="12467" width="12.140625" style="9" customWidth="1"/>
    <col min="12468" max="12468" width="8.85546875" style="9"/>
    <col min="12469" max="12469" width="11" style="9" customWidth="1"/>
    <col min="12470" max="12473" width="8.85546875" style="9"/>
    <col min="12474" max="12474" width="12.140625" style="9" customWidth="1"/>
    <col min="12475" max="12475" width="8.85546875" style="9"/>
    <col min="12476" max="12476" width="11" style="9" customWidth="1"/>
    <col min="12477" max="12479" width="8.85546875" style="9"/>
    <col min="12480" max="12480" width="9.85546875" style="9" customWidth="1"/>
    <col min="12481" max="12481" width="12.140625" style="9" customWidth="1"/>
    <col min="12482" max="12482" width="8.85546875" style="9"/>
    <col min="12483" max="12483" width="11" style="9" customWidth="1"/>
    <col min="12484" max="12487" width="8.85546875" style="9"/>
    <col min="12488" max="12488" width="12.140625" style="9" customWidth="1"/>
    <col min="12489" max="12663" width="8.85546875" style="9"/>
    <col min="12664" max="12664" width="50" style="9" customWidth="1"/>
    <col min="12665" max="12666" width="0" style="9" hidden="1" customWidth="1"/>
    <col min="12667" max="12667" width="12.140625" style="9" customWidth="1"/>
    <col min="12668" max="12668" width="8.85546875" style="9"/>
    <col min="12669" max="12669" width="11" style="9" customWidth="1"/>
    <col min="12670" max="12673" width="8.85546875" style="9"/>
    <col min="12674" max="12674" width="12.140625" style="9" customWidth="1"/>
    <col min="12675" max="12675" width="8.85546875" style="9"/>
    <col min="12676" max="12676" width="11" style="9" customWidth="1"/>
    <col min="12677" max="12680" width="8.85546875" style="9"/>
    <col min="12681" max="12681" width="12.140625" style="9" customWidth="1"/>
    <col min="12682" max="12682" width="8.85546875" style="9"/>
    <col min="12683" max="12683" width="11" style="9" customWidth="1"/>
    <col min="12684" max="12687" width="8.85546875" style="9"/>
    <col min="12688" max="12688" width="12.140625" style="9" customWidth="1"/>
    <col min="12689" max="12689" width="8.85546875" style="9"/>
    <col min="12690" max="12690" width="11" style="9" customWidth="1"/>
    <col min="12691" max="12694" width="8.85546875" style="9"/>
    <col min="12695" max="12695" width="12.140625" style="9" customWidth="1"/>
    <col min="12696" max="12696" width="8.85546875" style="9"/>
    <col min="12697" max="12697" width="11" style="9" customWidth="1"/>
    <col min="12698" max="12701" width="8.85546875" style="9"/>
    <col min="12702" max="12702" width="12.140625" style="9" customWidth="1"/>
    <col min="12703" max="12703" width="8.85546875" style="9"/>
    <col min="12704" max="12704" width="11" style="9" customWidth="1"/>
    <col min="12705" max="12708" width="8.85546875" style="9"/>
    <col min="12709" max="12709" width="12.140625" style="9" customWidth="1"/>
    <col min="12710" max="12710" width="8.85546875" style="9"/>
    <col min="12711" max="12711" width="11" style="9" customWidth="1"/>
    <col min="12712" max="12715" width="8.85546875" style="9"/>
    <col min="12716" max="12716" width="12.140625" style="9" customWidth="1"/>
    <col min="12717" max="12717" width="8.85546875" style="9"/>
    <col min="12718" max="12718" width="11" style="9" customWidth="1"/>
    <col min="12719" max="12722" width="8.85546875" style="9"/>
    <col min="12723" max="12723" width="12.140625" style="9" customWidth="1"/>
    <col min="12724" max="12724" width="8.85546875" style="9"/>
    <col min="12725" max="12725" width="11" style="9" customWidth="1"/>
    <col min="12726" max="12729" width="8.85546875" style="9"/>
    <col min="12730" max="12730" width="12.140625" style="9" customWidth="1"/>
    <col min="12731" max="12731" width="8.85546875" style="9"/>
    <col min="12732" max="12732" width="11" style="9" customWidth="1"/>
    <col min="12733" max="12735" width="8.85546875" style="9"/>
    <col min="12736" max="12736" width="9.85546875" style="9" customWidth="1"/>
    <col min="12737" max="12737" width="12.140625" style="9" customWidth="1"/>
    <col min="12738" max="12738" width="8.85546875" style="9"/>
    <col min="12739" max="12739" width="11" style="9" customWidth="1"/>
    <col min="12740" max="12743" width="8.85546875" style="9"/>
    <col min="12744" max="12744" width="12.140625" style="9" customWidth="1"/>
    <col min="12745" max="12919" width="8.85546875" style="9"/>
    <col min="12920" max="12920" width="50" style="9" customWidth="1"/>
    <col min="12921" max="12922" width="0" style="9" hidden="1" customWidth="1"/>
    <col min="12923" max="12923" width="12.140625" style="9" customWidth="1"/>
    <col min="12924" max="12924" width="8.85546875" style="9"/>
    <col min="12925" max="12925" width="11" style="9" customWidth="1"/>
    <col min="12926" max="12929" width="8.85546875" style="9"/>
    <col min="12930" max="12930" width="12.140625" style="9" customWidth="1"/>
    <col min="12931" max="12931" width="8.85546875" style="9"/>
    <col min="12932" max="12932" width="11" style="9" customWidth="1"/>
    <col min="12933" max="12936" width="8.85546875" style="9"/>
    <col min="12937" max="12937" width="12.140625" style="9" customWidth="1"/>
    <col min="12938" max="12938" width="8.85546875" style="9"/>
    <col min="12939" max="12939" width="11" style="9" customWidth="1"/>
    <col min="12940" max="12943" width="8.85546875" style="9"/>
    <col min="12944" max="12944" width="12.140625" style="9" customWidth="1"/>
    <col min="12945" max="12945" width="8.85546875" style="9"/>
    <col min="12946" max="12946" width="11" style="9" customWidth="1"/>
    <col min="12947" max="12950" width="8.85546875" style="9"/>
    <col min="12951" max="12951" width="12.140625" style="9" customWidth="1"/>
    <col min="12952" max="12952" width="8.85546875" style="9"/>
    <col min="12953" max="12953" width="11" style="9" customWidth="1"/>
    <col min="12954" max="12957" width="8.85546875" style="9"/>
    <col min="12958" max="12958" width="12.140625" style="9" customWidth="1"/>
    <col min="12959" max="12959" width="8.85546875" style="9"/>
    <col min="12960" max="12960" width="11" style="9" customWidth="1"/>
    <col min="12961" max="12964" width="8.85546875" style="9"/>
    <col min="12965" max="12965" width="12.140625" style="9" customWidth="1"/>
    <col min="12966" max="12966" width="8.85546875" style="9"/>
    <col min="12967" max="12967" width="11" style="9" customWidth="1"/>
    <col min="12968" max="12971" width="8.85546875" style="9"/>
    <col min="12972" max="12972" width="12.140625" style="9" customWidth="1"/>
    <col min="12973" max="12973" width="8.85546875" style="9"/>
    <col min="12974" max="12974" width="11" style="9" customWidth="1"/>
    <col min="12975" max="12978" width="8.85546875" style="9"/>
    <col min="12979" max="12979" width="12.140625" style="9" customWidth="1"/>
    <col min="12980" max="12980" width="8.85546875" style="9"/>
    <col min="12981" max="12981" width="11" style="9" customWidth="1"/>
    <col min="12982" max="12985" width="8.85546875" style="9"/>
    <col min="12986" max="12986" width="12.140625" style="9" customWidth="1"/>
    <col min="12987" max="12987" width="8.85546875" style="9"/>
    <col min="12988" max="12988" width="11" style="9" customWidth="1"/>
    <col min="12989" max="12991" width="8.85546875" style="9"/>
    <col min="12992" max="12992" width="9.85546875" style="9" customWidth="1"/>
    <col min="12993" max="12993" width="12.140625" style="9" customWidth="1"/>
    <col min="12994" max="12994" width="8.85546875" style="9"/>
    <col min="12995" max="12995" width="11" style="9" customWidth="1"/>
    <col min="12996" max="12999" width="8.85546875" style="9"/>
    <col min="13000" max="13000" width="12.140625" style="9" customWidth="1"/>
    <col min="13001" max="13175" width="8.85546875" style="9"/>
    <col min="13176" max="13176" width="50" style="9" customWidth="1"/>
    <col min="13177" max="13178" width="0" style="9" hidden="1" customWidth="1"/>
    <col min="13179" max="13179" width="12.140625" style="9" customWidth="1"/>
    <col min="13180" max="13180" width="8.85546875" style="9"/>
    <col min="13181" max="13181" width="11" style="9" customWidth="1"/>
    <col min="13182" max="13185" width="8.85546875" style="9"/>
    <col min="13186" max="13186" width="12.140625" style="9" customWidth="1"/>
    <col min="13187" max="13187" width="8.85546875" style="9"/>
    <col min="13188" max="13188" width="11" style="9" customWidth="1"/>
    <col min="13189" max="13192" width="8.85546875" style="9"/>
    <col min="13193" max="13193" width="12.140625" style="9" customWidth="1"/>
    <col min="13194" max="13194" width="8.85546875" style="9"/>
    <col min="13195" max="13195" width="11" style="9" customWidth="1"/>
    <col min="13196" max="13199" width="8.85546875" style="9"/>
    <col min="13200" max="13200" width="12.140625" style="9" customWidth="1"/>
    <col min="13201" max="13201" width="8.85546875" style="9"/>
    <col min="13202" max="13202" width="11" style="9" customWidth="1"/>
    <col min="13203" max="13206" width="8.85546875" style="9"/>
    <col min="13207" max="13207" width="12.140625" style="9" customWidth="1"/>
    <col min="13208" max="13208" width="8.85546875" style="9"/>
    <col min="13209" max="13209" width="11" style="9" customWidth="1"/>
    <col min="13210" max="13213" width="8.85546875" style="9"/>
    <col min="13214" max="13214" width="12.140625" style="9" customWidth="1"/>
    <col min="13215" max="13215" width="8.85546875" style="9"/>
    <col min="13216" max="13216" width="11" style="9" customWidth="1"/>
    <col min="13217" max="13220" width="8.85546875" style="9"/>
    <col min="13221" max="13221" width="12.140625" style="9" customWidth="1"/>
    <col min="13222" max="13222" width="8.85546875" style="9"/>
    <col min="13223" max="13223" width="11" style="9" customWidth="1"/>
    <col min="13224" max="13227" width="8.85546875" style="9"/>
    <col min="13228" max="13228" width="12.140625" style="9" customWidth="1"/>
    <col min="13229" max="13229" width="8.85546875" style="9"/>
    <col min="13230" max="13230" width="11" style="9" customWidth="1"/>
    <col min="13231" max="13234" width="8.85546875" style="9"/>
    <col min="13235" max="13235" width="12.140625" style="9" customWidth="1"/>
    <col min="13236" max="13236" width="8.85546875" style="9"/>
    <col min="13237" max="13237" width="11" style="9" customWidth="1"/>
    <col min="13238" max="13241" width="8.85546875" style="9"/>
    <col min="13242" max="13242" width="12.140625" style="9" customWidth="1"/>
    <col min="13243" max="13243" width="8.85546875" style="9"/>
    <col min="13244" max="13244" width="11" style="9" customWidth="1"/>
    <col min="13245" max="13247" width="8.85546875" style="9"/>
    <col min="13248" max="13248" width="9.85546875" style="9" customWidth="1"/>
    <col min="13249" max="13249" width="12.140625" style="9" customWidth="1"/>
    <col min="13250" max="13250" width="8.85546875" style="9"/>
    <col min="13251" max="13251" width="11" style="9" customWidth="1"/>
    <col min="13252" max="13255" width="8.85546875" style="9"/>
    <col min="13256" max="13256" width="12.140625" style="9" customWidth="1"/>
    <col min="13257" max="13431" width="8.85546875" style="9"/>
    <col min="13432" max="13432" width="50" style="9" customWidth="1"/>
    <col min="13433" max="13434" width="0" style="9" hidden="1" customWidth="1"/>
    <col min="13435" max="13435" width="12.140625" style="9" customWidth="1"/>
    <col min="13436" max="13436" width="8.85546875" style="9"/>
    <col min="13437" max="13437" width="11" style="9" customWidth="1"/>
    <col min="13438" max="13441" width="8.85546875" style="9"/>
    <col min="13442" max="13442" width="12.140625" style="9" customWidth="1"/>
    <col min="13443" max="13443" width="8.85546875" style="9"/>
    <col min="13444" max="13444" width="11" style="9" customWidth="1"/>
    <col min="13445" max="13448" width="8.85546875" style="9"/>
    <col min="13449" max="13449" width="12.140625" style="9" customWidth="1"/>
    <col min="13450" max="13450" width="8.85546875" style="9"/>
    <col min="13451" max="13451" width="11" style="9" customWidth="1"/>
    <col min="13452" max="13455" width="8.85546875" style="9"/>
    <col min="13456" max="13456" width="12.140625" style="9" customWidth="1"/>
    <col min="13457" max="13457" width="8.85546875" style="9"/>
    <col min="13458" max="13458" width="11" style="9" customWidth="1"/>
    <col min="13459" max="13462" width="8.85546875" style="9"/>
    <col min="13463" max="13463" width="12.140625" style="9" customWidth="1"/>
    <col min="13464" max="13464" width="8.85546875" style="9"/>
    <col min="13465" max="13465" width="11" style="9" customWidth="1"/>
    <col min="13466" max="13469" width="8.85546875" style="9"/>
    <col min="13470" max="13470" width="12.140625" style="9" customWidth="1"/>
    <col min="13471" max="13471" width="8.85546875" style="9"/>
    <col min="13472" max="13472" width="11" style="9" customWidth="1"/>
    <col min="13473" max="13476" width="8.85546875" style="9"/>
    <col min="13477" max="13477" width="12.140625" style="9" customWidth="1"/>
    <col min="13478" max="13478" width="8.85546875" style="9"/>
    <col min="13479" max="13479" width="11" style="9" customWidth="1"/>
    <col min="13480" max="13483" width="8.85546875" style="9"/>
    <col min="13484" max="13484" width="12.140625" style="9" customWidth="1"/>
    <col min="13485" max="13485" width="8.85546875" style="9"/>
    <col min="13486" max="13486" width="11" style="9" customWidth="1"/>
    <col min="13487" max="13490" width="8.85546875" style="9"/>
    <col min="13491" max="13491" width="12.140625" style="9" customWidth="1"/>
    <col min="13492" max="13492" width="8.85546875" style="9"/>
    <col min="13493" max="13493" width="11" style="9" customWidth="1"/>
    <col min="13494" max="13497" width="8.85546875" style="9"/>
    <col min="13498" max="13498" width="12.140625" style="9" customWidth="1"/>
    <col min="13499" max="13499" width="8.85546875" style="9"/>
    <col min="13500" max="13500" width="11" style="9" customWidth="1"/>
    <col min="13501" max="13503" width="8.85546875" style="9"/>
    <col min="13504" max="13504" width="9.85546875" style="9" customWidth="1"/>
    <col min="13505" max="13505" width="12.140625" style="9" customWidth="1"/>
    <col min="13506" max="13506" width="8.85546875" style="9"/>
    <col min="13507" max="13507" width="11" style="9" customWidth="1"/>
    <col min="13508" max="13511" width="8.85546875" style="9"/>
    <col min="13512" max="13512" width="12.140625" style="9" customWidth="1"/>
    <col min="13513" max="13687" width="8.85546875" style="9"/>
    <col min="13688" max="13688" width="50" style="9" customWidth="1"/>
    <col min="13689" max="13690" width="0" style="9" hidden="1" customWidth="1"/>
    <col min="13691" max="13691" width="12.140625" style="9" customWidth="1"/>
    <col min="13692" max="13692" width="8.85546875" style="9"/>
    <col min="13693" max="13693" width="11" style="9" customWidth="1"/>
    <col min="13694" max="13697" width="8.85546875" style="9"/>
    <col min="13698" max="13698" width="12.140625" style="9" customWidth="1"/>
    <col min="13699" max="13699" width="8.85546875" style="9"/>
    <col min="13700" max="13700" width="11" style="9" customWidth="1"/>
    <col min="13701" max="13704" width="8.85546875" style="9"/>
    <col min="13705" max="13705" width="12.140625" style="9" customWidth="1"/>
    <col min="13706" max="13706" width="8.85546875" style="9"/>
    <col min="13707" max="13707" width="11" style="9" customWidth="1"/>
    <col min="13708" max="13711" width="8.85546875" style="9"/>
    <col min="13712" max="13712" width="12.140625" style="9" customWidth="1"/>
    <col min="13713" max="13713" width="8.85546875" style="9"/>
    <col min="13714" max="13714" width="11" style="9" customWidth="1"/>
    <col min="13715" max="13718" width="8.85546875" style="9"/>
    <col min="13719" max="13719" width="12.140625" style="9" customWidth="1"/>
    <col min="13720" max="13720" width="8.85546875" style="9"/>
    <col min="13721" max="13721" width="11" style="9" customWidth="1"/>
    <col min="13722" max="13725" width="8.85546875" style="9"/>
    <col min="13726" max="13726" width="12.140625" style="9" customWidth="1"/>
    <col min="13727" max="13727" width="8.85546875" style="9"/>
    <col min="13728" max="13728" width="11" style="9" customWidth="1"/>
    <col min="13729" max="13732" width="8.85546875" style="9"/>
    <col min="13733" max="13733" width="12.140625" style="9" customWidth="1"/>
    <col min="13734" max="13734" width="8.85546875" style="9"/>
    <col min="13735" max="13735" width="11" style="9" customWidth="1"/>
    <col min="13736" max="13739" width="8.85546875" style="9"/>
    <col min="13740" max="13740" width="12.140625" style="9" customWidth="1"/>
    <col min="13741" max="13741" width="8.85546875" style="9"/>
    <col min="13742" max="13742" width="11" style="9" customWidth="1"/>
    <col min="13743" max="13746" width="8.85546875" style="9"/>
    <col min="13747" max="13747" width="12.140625" style="9" customWidth="1"/>
    <col min="13748" max="13748" width="8.85546875" style="9"/>
    <col min="13749" max="13749" width="11" style="9" customWidth="1"/>
    <col min="13750" max="13753" width="8.85546875" style="9"/>
    <col min="13754" max="13754" width="12.140625" style="9" customWidth="1"/>
    <col min="13755" max="13755" width="8.85546875" style="9"/>
    <col min="13756" max="13756" width="11" style="9" customWidth="1"/>
    <col min="13757" max="13759" width="8.85546875" style="9"/>
    <col min="13760" max="13760" width="9.85546875" style="9" customWidth="1"/>
    <col min="13761" max="13761" width="12.140625" style="9" customWidth="1"/>
    <col min="13762" max="13762" width="8.85546875" style="9"/>
    <col min="13763" max="13763" width="11" style="9" customWidth="1"/>
    <col min="13764" max="13767" width="8.85546875" style="9"/>
    <col min="13768" max="13768" width="12.140625" style="9" customWidth="1"/>
    <col min="13769" max="13943" width="8.85546875" style="9"/>
    <col min="13944" max="13944" width="50" style="9" customWidth="1"/>
    <col min="13945" max="13946" width="0" style="9" hidden="1" customWidth="1"/>
    <col min="13947" max="13947" width="12.140625" style="9" customWidth="1"/>
    <col min="13948" max="13948" width="8.85546875" style="9"/>
    <col min="13949" max="13949" width="11" style="9" customWidth="1"/>
    <col min="13950" max="13953" width="8.85546875" style="9"/>
    <col min="13954" max="13954" width="12.140625" style="9" customWidth="1"/>
    <col min="13955" max="13955" width="8.85546875" style="9"/>
    <col min="13956" max="13956" width="11" style="9" customWidth="1"/>
    <col min="13957" max="13960" width="8.85546875" style="9"/>
    <col min="13961" max="13961" width="12.140625" style="9" customWidth="1"/>
    <col min="13962" max="13962" width="8.85546875" style="9"/>
    <col min="13963" max="13963" width="11" style="9" customWidth="1"/>
    <col min="13964" max="13967" width="8.85546875" style="9"/>
    <col min="13968" max="13968" width="12.140625" style="9" customWidth="1"/>
    <col min="13969" max="13969" width="8.85546875" style="9"/>
    <col min="13970" max="13970" width="11" style="9" customWidth="1"/>
    <col min="13971" max="13974" width="8.85546875" style="9"/>
    <col min="13975" max="13975" width="12.140625" style="9" customWidth="1"/>
    <col min="13976" max="13976" width="8.85546875" style="9"/>
    <col min="13977" max="13977" width="11" style="9" customWidth="1"/>
    <col min="13978" max="13981" width="8.85546875" style="9"/>
    <col min="13982" max="13982" width="12.140625" style="9" customWidth="1"/>
    <col min="13983" max="13983" width="8.85546875" style="9"/>
    <col min="13984" max="13984" width="11" style="9" customWidth="1"/>
    <col min="13985" max="13988" width="8.85546875" style="9"/>
    <col min="13989" max="13989" width="12.140625" style="9" customWidth="1"/>
    <col min="13990" max="13990" width="8.85546875" style="9"/>
    <col min="13991" max="13991" width="11" style="9" customWidth="1"/>
    <col min="13992" max="13995" width="8.85546875" style="9"/>
    <col min="13996" max="13996" width="12.140625" style="9" customWidth="1"/>
    <col min="13997" max="13997" width="8.85546875" style="9"/>
    <col min="13998" max="13998" width="11" style="9" customWidth="1"/>
    <col min="13999" max="14002" width="8.85546875" style="9"/>
    <col min="14003" max="14003" width="12.140625" style="9" customWidth="1"/>
    <col min="14004" max="14004" width="8.85546875" style="9"/>
    <col min="14005" max="14005" width="11" style="9" customWidth="1"/>
    <col min="14006" max="14009" width="8.85546875" style="9"/>
    <col min="14010" max="14010" width="12.140625" style="9" customWidth="1"/>
    <col min="14011" max="14011" width="8.85546875" style="9"/>
    <col min="14012" max="14012" width="11" style="9" customWidth="1"/>
    <col min="14013" max="14015" width="8.85546875" style="9"/>
    <col min="14016" max="14016" width="9.85546875" style="9" customWidth="1"/>
    <col min="14017" max="14017" width="12.140625" style="9" customWidth="1"/>
    <col min="14018" max="14018" width="8.85546875" style="9"/>
    <col min="14019" max="14019" width="11" style="9" customWidth="1"/>
    <col min="14020" max="14023" width="8.85546875" style="9"/>
    <col min="14024" max="14024" width="12.140625" style="9" customWidth="1"/>
    <col min="14025" max="14199" width="8.85546875" style="9"/>
    <col min="14200" max="14200" width="50" style="9" customWidth="1"/>
    <col min="14201" max="14202" width="0" style="9" hidden="1" customWidth="1"/>
    <col min="14203" max="14203" width="12.140625" style="9" customWidth="1"/>
    <col min="14204" max="14204" width="8.85546875" style="9"/>
    <col min="14205" max="14205" width="11" style="9" customWidth="1"/>
    <col min="14206" max="14209" width="8.85546875" style="9"/>
    <col min="14210" max="14210" width="12.140625" style="9" customWidth="1"/>
    <col min="14211" max="14211" width="8.85546875" style="9"/>
    <col min="14212" max="14212" width="11" style="9" customWidth="1"/>
    <col min="14213" max="14216" width="8.85546875" style="9"/>
    <col min="14217" max="14217" width="12.140625" style="9" customWidth="1"/>
    <col min="14218" max="14218" width="8.85546875" style="9"/>
    <col min="14219" max="14219" width="11" style="9" customWidth="1"/>
    <col min="14220" max="14223" width="8.85546875" style="9"/>
    <col min="14224" max="14224" width="12.140625" style="9" customWidth="1"/>
    <col min="14225" max="14225" width="8.85546875" style="9"/>
    <col min="14226" max="14226" width="11" style="9" customWidth="1"/>
    <col min="14227" max="14230" width="8.85546875" style="9"/>
    <col min="14231" max="14231" width="12.140625" style="9" customWidth="1"/>
    <col min="14232" max="14232" width="8.85546875" style="9"/>
    <col min="14233" max="14233" width="11" style="9" customWidth="1"/>
    <col min="14234" max="14237" width="8.85546875" style="9"/>
    <col min="14238" max="14238" width="12.140625" style="9" customWidth="1"/>
    <col min="14239" max="14239" width="8.85546875" style="9"/>
    <col min="14240" max="14240" width="11" style="9" customWidth="1"/>
    <col min="14241" max="14244" width="8.85546875" style="9"/>
    <col min="14245" max="14245" width="12.140625" style="9" customWidth="1"/>
    <col min="14246" max="14246" width="8.85546875" style="9"/>
    <col min="14247" max="14247" width="11" style="9" customWidth="1"/>
    <col min="14248" max="14251" width="8.85546875" style="9"/>
    <col min="14252" max="14252" width="12.140625" style="9" customWidth="1"/>
    <col min="14253" max="14253" width="8.85546875" style="9"/>
    <col min="14254" max="14254" width="11" style="9" customWidth="1"/>
    <col min="14255" max="14258" width="8.85546875" style="9"/>
    <col min="14259" max="14259" width="12.140625" style="9" customWidth="1"/>
    <col min="14260" max="14260" width="8.85546875" style="9"/>
    <col min="14261" max="14261" width="11" style="9" customWidth="1"/>
    <col min="14262" max="14265" width="8.85546875" style="9"/>
    <col min="14266" max="14266" width="12.140625" style="9" customWidth="1"/>
    <col min="14267" max="14267" width="8.85546875" style="9"/>
    <col min="14268" max="14268" width="11" style="9" customWidth="1"/>
    <col min="14269" max="14271" width="8.85546875" style="9"/>
    <col min="14272" max="14272" width="9.85546875" style="9" customWidth="1"/>
    <col min="14273" max="14273" width="12.140625" style="9" customWidth="1"/>
    <col min="14274" max="14274" width="8.85546875" style="9"/>
    <col min="14275" max="14275" width="11" style="9" customWidth="1"/>
    <col min="14276" max="14279" width="8.85546875" style="9"/>
    <col min="14280" max="14280" width="12.140625" style="9" customWidth="1"/>
    <col min="14281" max="14455" width="8.85546875" style="9"/>
    <col min="14456" max="14456" width="50" style="9" customWidth="1"/>
    <col min="14457" max="14458" width="0" style="9" hidden="1" customWidth="1"/>
    <col min="14459" max="14459" width="12.140625" style="9" customWidth="1"/>
    <col min="14460" max="14460" width="8.85546875" style="9"/>
    <col min="14461" max="14461" width="11" style="9" customWidth="1"/>
    <col min="14462" max="14465" width="8.85546875" style="9"/>
    <col min="14466" max="14466" width="12.140625" style="9" customWidth="1"/>
    <col min="14467" max="14467" width="8.85546875" style="9"/>
    <col min="14468" max="14468" width="11" style="9" customWidth="1"/>
    <col min="14469" max="14472" width="8.85546875" style="9"/>
    <col min="14473" max="14473" width="12.140625" style="9" customWidth="1"/>
    <col min="14474" max="14474" width="8.85546875" style="9"/>
    <col min="14475" max="14475" width="11" style="9" customWidth="1"/>
    <col min="14476" max="14479" width="8.85546875" style="9"/>
    <col min="14480" max="14480" width="12.140625" style="9" customWidth="1"/>
    <col min="14481" max="14481" width="8.85546875" style="9"/>
    <col min="14482" max="14482" width="11" style="9" customWidth="1"/>
    <col min="14483" max="14486" width="8.85546875" style="9"/>
    <col min="14487" max="14487" width="12.140625" style="9" customWidth="1"/>
    <col min="14488" max="14488" width="8.85546875" style="9"/>
    <col min="14489" max="14489" width="11" style="9" customWidth="1"/>
    <col min="14490" max="14493" width="8.85546875" style="9"/>
    <col min="14494" max="14494" width="12.140625" style="9" customWidth="1"/>
    <col min="14495" max="14495" width="8.85546875" style="9"/>
    <col min="14496" max="14496" width="11" style="9" customWidth="1"/>
    <col min="14497" max="14500" width="8.85546875" style="9"/>
    <col min="14501" max="14501" width="12.140625" style="9" customWidth="1"/>
    <col min="14502" max="14502" width="8.85546875" style="9"/>
    <col min="14503" max="14503" width="11" style="9" customWidth="1"/>
    <col min="14504" max="14507" width="8.85546875" style="9"/>
    <col min="14508" max="14508" width="12.140625" style="9" customWidth="1"/>
    <col min="14509" max="14509" width="8.85546875" style="9"/>
    <col min="14510" max="14510" width="11" style="9" customWidth="1"/>
    <col min="14511" max="14514" width="8.85546875" style="9"/>
    <col min="14515" max="14515" width="12.140625" style="9" customWidth="1"/>
    <col min="14516" max="14516" width="8.85546875" style="9"/>
    <col min="14517" max="14517" width="11" style="9" customWidth="1"/>
    <col min="14518" max="14521" width="8.85546875" style="9"/>
    <col min="14522" max="14522" width="12.140625" style="9" customWidth="1"/>
    <col min="14523" max="14523" width="8.85546875" style="9"/>
    <col min="14524" max="14524" width="11" style="9" customWidth="1"/>
    <col min="14525" max="14527" width="8.85546875" style="9"/>
    <col min="14528" max="14528" width="9.85546875" style="9" customWidth="1"/>
    <col min="14529" max="14529" width="12.140625" style="9" customWidth="1"/>
    <col min="14530" max="14530" width="8.85546875" style="9"/>
    <col min="14531" max="14531" width="11" style="9" customWidth="1"/>
    <col min="14532" max="14535" width="8.85546875" style="9"/>
    <col min="14536" max="14536" width="12.140625" style="9" customWidth="1"/>
    <col min="14537" max="14711" width="8.85546875" style="9"/>
    <col min="14712" max="14712" width="50" style="9" customWidth="1"/>
    <col min="14713" max="14714" width="0" style="9" hidden="1" customWidth="1"/>
    <col min="14715" max="14715" width="12.140625" style="9" customWidth="1"/>
    <col min="14716" max="14716" width="8.85546875" style="9"/>
    <col min="14717" max="14717" width="11" style="9" customWidth="1"/>
    <col min="14718" max="14721" width="8.85546875" style="9"/>
    <col min="14722" max="14722" width="12.140625" style="9" customWidth="1"/>
    <col min="14723" max="14723" width="8.85546875" style="9"/>
    <col min="14724" max="14724" width="11" style="9" customWidth="1"/>
    <col min="14725" max="14728" width="8.85546875" style="9"/>
    <col min="14729" max="14729" width="12.140625" style="9" customWidth="1"/>
    <col min="14730" max="14730" width="8.85546875" style="9"/>
    <col min="14731" max="14731" width="11" style="9" customWidth="1"/>
    <col min="14732" max="14735" width="8.85546875" style="9"/>
    <col min="14736" max="14736" width="12.140625" style="9" customWidth="1"/>
    <col min="14737" max="14737" width="8.85546875" style="9"/>
    <col min="14738" max="14738" width="11" style="9" customWidth="1"/>
    <col min="14739" max="14742" width="8.85546875" style="9"/>
    <col min="14743" max="14743" width="12.140625" style="9" customWidth="1"/>
    <col min="14744" max="14744" width="8.85546875" style="9"/>
    <col min="14745" max="14745" width="11" style="9" customWidth="1"/>
    <col min="14746" max="14749" width="8.85546875" style="9"/>
    <col min="14750" max="14750" width="12.140625" style="9" customWidth="1"/>
    <col min="14751" max="14751" width="8.85546875" style="9"/>
    <col min="14752" max="14752" width="11" style="9" customWidth="1"/>
    <col min="14753" max="14756" width="8.85546875" style="9"/>
    <col min="14757" max="14757" width="12.140625" style="9" customWidth="1"/>
    <col min="14758" max="14758" width="8.85546875" style="9"/>
    <col min="14759" max="14759" width="11" style="9" customWidth="1"/>
    <col min="14760" max="14763" width="8.85546875" style="9"/>
    <col min="14764" max="14764" width="12.140625" style="9" customWidth="1"/>
    <col min="14765" max="14765" width="8.85546875" style="9"/>
    <col min="14766" max="14766" width="11" style="9" customWidth="1"/>
    <col min="14767" max="14770" width="8.85546875" style="9"/>
    <col min="14771" max="14771" width="12.140625" style="9" customWidth="1"/>
    <col min="14772" max="14772" width="8.85546875" style="9"/>
    <col min="14773" max="14773" width="11" style="9" customWidth="1"/>
    <col min="14774" max="14777" width="8.85546875" style="9"/>
    <col min="14778" max="14778" width="12.140625" style="9" customWidth="1"/>
    <col min="14779" max="14779" width="8.85546875" style="9"/>
    <col min="14780" max="14780" width="11" style="9" customWidth="1"/>
    <col min="14781" max="14783" width="8.85546875" style="9"/>
    <col min="14784" max="14784" width="9.85546875" style="9" customWidth="1"/>
    <col min="14785" max="14785" width="12.140625" style="9" customWidth="1"/>
    <col min="14786" max="14786" width="8.85546875" style="9"/>
    <col min="14787" max="14787" width="11" style="9" customWidth="1"/>
    <col min="14788" max="14791" width="8.85546875" style="9"/>
    <col min="14792" max="14792" width="12.140625" style="9" customWidth="1"/>
    <col min="14793" max="14967" width="8.85546875" style="9"/>
    <col min="14968" max="14968" width="50" style="9" customWidth="1"/>
    <col min="14969" max="14970" width="0" style="9" hidden="1" customWidth="1"/>
    <col min="14971" max="14971" width="12.140625" style="9" customWidth="1"/>
    <col min="14972" max="14972" width="8.85546875" style="9"/>
    <col min="14973" max="14973" width="11" style="9" customWidth="1"/>
    <col min="14974" max="14977" width="8.85546875" style="9"/>
    <col min="14978" max="14978" width="12.140625" style="9" customWidth="1"/>
    <col min="14979" max="14979" width="8.85546875" style="9"/>
    <col min="14980" max="14980" width="11" style="9" customWidth="1"/>
    <col min="14981" max="14984" width="8.85546875" style="9"/>
    <col min="14985" max="14985" width="12.140625" style="9" customWidth="1"/>
    <col min="14986" max="14986" width="8.85546875" style="9"/>
    <col min="14987" max="14987" width="11" style="9" customWidth="1"/>
    <col min="14988" max="14991" width="8.85546875" style="9"/>
    <col min="14992" max="14992" width="12.140625" style="9" customWidth="1"/>
    <col min="14993" max="14993" width="8.85546875" style="9"/>
    <col min="14994" max="14994" width="11" style="9" customWidth="1"/>
    <col min="14995" max="14998" width="8.85546875" style="9"/>
    <col min="14999" max="14999" width="12.140625" style="9" customWidth="1"/>
    <col min="15000" max="15000" width="8.85546875" style="9"/>
    <col min="15001" max="15001" width="11" style="9" customWidth="1"/>
    <col min="15002" max="15005" width="8.85546875" style="9"/>
    <col min="15006" max="15006" width="12.140625" style="9" customWidth="1"/>
    <col min="15007" max="15007" width="8.85546875" style="9"/>
    <col min="15008" max="15008" width="11" style="9" customWidth="1"/>
    <col min="15009" max="15012" width="8.85546875" style="9"/>
    <col min="15013" max="15013" width="12.140625" style="9" customWidth="1"/>
    <col min="15014" max="15014" width="8.85546875" style="9"/>
    <col min="15015" max="15015" width="11" style="9" customWidth="1"/>
    <col min="15016" max="15019" width="8.85546875" style="9"/>
    <col min="15020" max="15020" width="12.140625" style="9" customWidth="1"/>
    <col min="15021" max="15021" width="8.85546875" style="9"/>
    <col min="15022" max="15022" width="11" style="9" customWidth="1"/>
    <col min="15023" max="15026" width="8.85546875" style="9"/>
    <col min="15027" max="15027" width="12.140625" style="9" customWidth="1"/>
    <col min="15028" max="15028" width="8.85546875" style="9"/>
    <col min="15029" max="15029" width="11" style="9" customWidth="1"/>
    <col min="15030" max="15033" width="8.85546875" style="9"/>
    <col min="15034" max="15034" width="12.140625" style="9" customWidth="1"/>
    <col min="15035" max="15035" width="8.85546875" style="9"/>
    <col min="15036" max="15036" width="11" style="9" customWidth="1"/>
    <col min="15037" max="15039" width="8.85546875" style="9"/>
    <col min="15040" max="15040" width="9.85546875" style="9" customWidth="1"/>
    <col min="15041" max="15041" width="12.140625" style="9" customWidth="1"/>
    <col min="15042" max="15042" width="8.85546875" style="9"/>
    <col min="15043" max="15043" width="11" style="9" customWidth="1"/>
    <col min="15044" max="15047" width="8.85546875" style="9"/>
    <col min="15048" max="15048" width="12.140625" style="9" customWidth="1"/>
    <col min="15049" max="15223" width="8.85546875" style="9"/>
    <col min="15224" max="15224" width="50" style="9" customWidth="1"/>
    <col min="15225" max="15226" width="0" style="9" hidden="1" customWidth="1"/>
    <col min="15227" max="15227" width="12.140625" style="9" customWidth="1"/>
    <col min="15228" max="15228" width="8.85546875" style="9"/>
    <col min="15229" max="15229" width="11" style="9" customWidth="1"/>
    <col min="15230" max="15233" width="8.85546875" style="9"/>
    <col min="15234" max="15234" width="12.140625" style="9" customWidth="1"/>
    <col min="15235" max="15235" width="8.85546875" style="9"/>
    <col min="15236" max="15236" width="11" style="9" customWidth="1"/>
    <col min="15237" max="15240" width="8.85546875" style="9"/>
    <col min="15241" max="15241" width="12.140625" style="9" customWidth="1"/>
    <col min="15242" max="15242" width="8.85546875" style="9"/>
    <col min="15243" max="15243" width="11" style="9" customWidth="1"/>
    <col min="15244" max="15247" width="8.85546875" style="9"/>
    <col min="15248" max="15248" width="12.140625" style="9" customWidth="1"/>
    <col min="15249" max="15249" width="8.85546875" style="9"/>
    <col min="15250" max="15250" width="11" style="9" customWidth="1"/>
    <col min="15251" max="15254" width="8.85546875" style="9"/>
    <col min="15255" max="15255" width="12.140625" style="9" customWidth="1"/>
    <col min="15256" max="15256" width="8.85546875" style="9"/>
    <col min="15257" max="15257" width="11" style="9" customWidth="1"/>
    <col min="15258" max="15261" width="8.85546875" style="9"/>
    <col min="15262" max="15262" width="12.140625" style="9" customWidth="1"/>
    <col min="15263" max="15263" width="8.85546875" style="9"/>
    <col min="15264" max="15264" width="11" style="9" customWidth="1"/>
    <col min="15265" max="15268" width="8.85546875" style="9"/>
    <col min="15269" max="15269" width="12.140625" style="9" customWidth="1"/>
    <col min="15270" max="15270" width="8.85546875" style="9"/>
    <col min="15271" max="15271" width="11" style="9" customWidth="1"/>
    <col min="15272" max="15275" width="8.85546875" style="9"/>
    <col min="15276" max="15276" width="12.140625" style="9" customWidth="1"/>
    <col min="15277" max="15277" width="8.85546875" style="9"/>
    <col min="15278" max="15278" width="11" style="9" customWidth="1"/>
    <col min="15279" max="15282" width="8.85546875" style="9"/>
    <col min="15283" max="15283" width="12.140625" style="9" customWidth="1"/>
    <col min="15284" max="15284" width="8.85546875" style="9"/>
    <col min="15285" max="15285" width="11" style="9" customWidth="1"/>
    <col min="15286" max="15289" width="8.85546875" style="9"/>
    <col min="15290" max="15290" width="12.140625" style="9" customWidth="1"/>
    <col min="15291" max="15291" width="8.85546875" style="9"/>
    <col min="15292" max="15292" width="11" style="9" customWidth="1"/>
    <col min="15293" max="15295" width="8.85546875" style="9"/>
    <col min="15296" max="15296" width="9.85546875" style="9" customWidth="1"/>
    <col min="15297" max="15297" width="12.140625" style="9" customWidth="1"/>
    <col min="15298" max="15298" width="8.85546875" style="9"/>
    <col min="15299" max="15299" width="11" style="9" customWidth="1"/>
    <col min="15300" max="15303" width="8.85546875" style="9"/>
    <col min="15304" max="15304" width="12.140625" style="9" customWidth="1"/>
    <col min="15305" max="15479" width="8.85546875" style="9"/>
    <col min="15480" max="15480" width="50" style="9" customWidth="1"/>
    <col min="15481" max="15482" width="0" style="9" hidden="1" customWidth="1"/>
    <col min="15483" max="15483" width="12.140625" style="9" customWidth="1"/>
    <col min="15484" max="15484" width="8.85546875" style="9"/>
    <col min="15485" max="15485" width="11" style="9" customWidth="1"/>
    <col min="15486" max="15489" width="8.85546875" style="9"/>
    <col min="15490" max="15490" width="12.140625" style="9" customWidth="1"/>
    <col min="15491" max="15491" width="8.85546875" style="9"/>
    <col min="15492" max="15492" width="11" style="9" customWidth="1"/>
    <col min="15493" max="15496" width="8.85546875" style="9"/>
    <col min="15497" max="15497" width="12.140625" style="9" customWidth="1"/>
    <col min="15498" max="15498" width="8.85546875" style="9"/>
    <col min="15499" max="15499" width="11" style="9" customWidth="1"/>
    <col min="15500" max="15503" width="8.85546875" style="9"/>
    <col min="15504" max="15504" width="12.140625" style="9" customWidth="1"/>
    <col min="15505" max="15505" width="8.85546875" style="9"/>
    <col min="15506" max="15506" width="11" style="9" customWidth="1"/>
    <col min="15507" max="15510" width="8.85546875" style="9"/>
    <col min="15511" max="15511" width="12.140625" style="9" customWidth="1"/>
    <col min="15512" max="15512" width="8.85546875" style="9"/>
    <col min="15513" max="15513" width="11" style="9" customWidth="1"/>
    <col min="15514" max="15517" width="8.85546875" style="9"/>
    <col min="15518" max="15518" width="12.140625" style="9" customWidth="1"/>
    <col min="15519" max="15519" width="8.85546875" style="9"/>
    <col min="15520" max="15520" width="11" style="9" customWidth="1"/>
    <col min="15521" max="15524" width="8.85546875" style="9"/>
    <col min="15525" max="15525" width="12.140625" style="9" customWidth="1"/>
    <col min="15526" max="15526" width="8.85546875" style="9"/>
    <col min="15527" max="15527" width="11" style="9" customWidth="1"/>
    <col min="15528" max="15531" width="8.85546875" style="9"/>
    <col min="15532" max="15532" width="12.140625" style="9" customWidth="1"/>
    <col min="15533" max="15533" width="8.85546875" style="9"/>
    <col min="15534" max="15534" width="11" style="9" customWidth="1"/>
    <col min="15535" max="15538" width="8.85546875" style="9"/>
    <col min="15539" max="15539" width="12.140625" style="9" customWidth="1"/>
    <col min="15540" max="15540" width="8.85546875" style="9"/>
    <col min="15541" max="15541" width="11" style="9" customWidth="1"/>
    <col min="15542" max="15545" width="8.85546875" style="9"/>
    <col min="15546" max="15546" width="12.140625" style="9" customWidth="1"/>
    <col min="15547" max="15547" width="8.85546875" style="9"/>
    <col min="15548" max="15548" width="11" style="9" customWidth="1"/>
    <col min="15549" max="15551" width="8.85546875" style="9"/>
    <col min="15552" max="15552" width="9.85546875" style="9" customWidth="1"/>
    <col min="15553" max="15553" width="12.140625" style="9" customWidth="1"/>
    <col min="15554" max="15554" width="8.85546875" style="9"/>
    <col min="15555" max="15555" width="11" style="9" customWidth="1"/>
    <col min="15556" max="15559" width="8.85546875" style="9"/>
    <col min="15560" max="15560" width="12.140625" style="9" customWidth="1"/>
    <col min="15561" max="15735" width="8.85546875" style="9"/>
    <col min="15736" max="15736" width="50" style="9" customWidth="1"/>
    <col min="15737" max="15738" width="0" style="9" hidden="1" customWidth="1"/>
    <col min="15739" max="15739" width="12.140625" style="9" customWidth="1"/>
    <col min="15740" max="15740" width="8.85546875" style="9"/>
    <col min="15741" max="15741" width="11" style="9" customWidth="1"/>
    <col min="15742" max="15745" width="8.85546875" style="9"/>
    <col min="15746" max="15746" width="12.140625" style="9" customWidth="1"/>
    <col min="15747" max="15747" width="8.85546875" style="9"/>
    <col min="15748" max="15748" width="11" style="9" customWidth="1"/>
    <col min="15749" max="15752" width="8.85546875" style="9"/>
    <col min="15753" max="15753" width="12.140625" style="9" customWidth="1"/>
    <col min="15754" max="15754" width="8.85546875" style="9"/>
    <col min="15755" max="15755" width="11" style="9" customWidth="1"/>
    <col min="15756" max="15759" width="8.85546875" style="9"/>
    <col min="15760" max="15760" width="12.140625" style="9" customWidth="1"/>
    <col min="15761" max="15761" width="8.85546875" style="9"/>
    <col min="15762" max="15762" width="11" style="9" customWidth="1"/>
    <col min="15763" max="15766" width="8.85546875" style="9"/>
    <col min="15767" max="15767" width="12.140625" style="9" customWidth="1"/>
    <col min="15768" max="15768" width="8.85546875" style="9"/>
    <col min="15769" max="15769" width="11" style="9" customWidth="1"/>
    <col min="15770" max="15773" width="8.85546875" style="9"/>
    <col min="15774" max="15774" width="12.140625" style="9" customWidth="1"/>
    <col min="15775" max="15775" width="8.85546875" style="9"/>
    <col min="15776" max="15776" width="11" style="9" customWidth="1"/>
    <col min="15777" max="15780" width="8.85546875" style="9"/>
    <col min="15781" max="15781" width="12.140625" style="9" customWidth="1"/>
    <col min="15782" max="15782" width="8.85546875" style="9"/>
    <col min="15783" max="15783" width="11" style="9" customWidth="1"/>
    <col min="15784" max="15787" width="8.85546875" style="9"/>
    <col min="15788" max="15788" width="12.140625" style="9" customWidth="1"/>
    <col min="15789" max="15789" width="8.85546875" style="9"/>
    <col min="15790" max="15790" width="11" style="9" customWidth="1"/>
    <col min="15791" max="15794" width="8.85546875" style="9"/>
    <col min="15795" max="15795" width="12.140625" style="9" customWidth="1"/>
    <col min="15796" max="15796" width="8.85546875" style="9"/>
    <col min="15797" max="15797" width="11" style="9" customWidth="1"/>
    <col min="15798" max="15801" width="8.85546875" style="9"/>
    <col min="15802" max="15802" width="12.140625" style="9" customWidth="1"/>
    <col min="15803" max="15803" width="8.85546875" style="9"/>
    <col min="15804" max="15804" width="11" style="9" customWidth="1"/>
    <col min="15805" max="15807" width="8.85546875" style="9"/>
    <col min="15808" max="15808" width="9.85546875" style="9" customWidth="1"/>
    <col min="15809" max="15809" width="12.140625" style="9" customWidth="1"/>
    <col min="15810" max="15810" width="8.85546875" style="9"/>
    <col min="15811" max="15811" width="11" style="9" customWidth="1"/>
    <col min="15812" max="15815" width="8.85546875" style="9"/>
    <col min="15816" max="15816" width="12.140625" style="9" customWidth="1"/>
    <col min="15817" max="16384" width="8.85546875" style="9"/>
  </cols>
  <sheetData>
    <row r="1" spans="1:159" x14ac:dyDescent="0.2">
      <c r="C1" s="123" t="s">
        <v>142</v>
      </c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  <c r="EH1" s="178"/>
      <c r="EI1" s="178"/>
      <c r="EJ1" s="178"/>
      <c r="EK1" s="178"/>
      <c r="EL1" s="178"/>
      <c r="EM1" s="178"/>
      <c r="EN1" s="178"/>
      <c r="EO1" s="178"/>
      <c r="EP1" s="178"/>
      <c r="EQ1" s="178"/>
      <c r="ER1" s="178"/>
      <c r="ES1" s="178"/>
      <c r="ET1" s="178"/>
      <c r="EU1" s="178"/>
      <c r="EV1" s="178"/>
      <c r="EW1" s="178"/>
      <c r="EX1" s="178"/>
      <c r="EY1" s="178"/>
      <c r="EZ1" s="178"/>
      <c r="FA1" s="178"/>
      <c r="FB1" s="178"/>
      <c r="FC1" s="178"/>
    </row>
    <row r="2" spans="1:159" ht="42" customHeight="1" x14ac:dyDescent="0.2">
      <c r="C2" s="184" t="s">
        <v>236</v>
      </c>
      <c r="D2" s="239"/>
      <c r="E2" s="239"/>
      <c r="F2" s="239"/>
      <c r="G2" s="239"/>
      <c r="H2" s="239"/>
      <c r="I2" s="239"/>
      <c r="J2" s="239"/>
      <c r="K2" s="239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</row>
    <row r="3" spans="1:159" ht="15.75" customHeight="1" x14ac:dyDescent="0.2">
      <c r="C3" s="127" t="s">
        <v>199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0"/>
      <c r="DI3" s="180"/>
      <c r="DJ3" s="180"/>
      <c r="DK3" s="180"/>
      <c r="DL3" s="180"/>
      <c r="DM3" s="180"/>
      <c r="DN3" s="180"/>
      <c r="DO3" s="180"/>
      <c r="DP3" s="180"/>
      <c r="DQ3" s="180"/>
      <c r="DR3" s="180"/>
      <c r="DS3" s="180"/>
      <c r="DT3" s="180"/>
      <c r="DU3" s="180"/>
      <c r="DV3" s="180"/>
      <c r="DW3" s="180"/>
      <c r="DX3" s="180"/>
      <c r="DY3" s="180"/>
      <c r="DZ3" s="180"/>
      <c r="EA3" s="180"/>
      <c r="EB3" s="180"/>
      <c r="EC3" s="180"/>
      <c r="ED3" s="180"/>
      <c r="EE3" s="180"/>
      <c r="EF3" s="180"/>
      <c r="EG3" s="180"/>
      <c r="EH3" s="180"/>
      <c r="EI3" s="180"/>
      <c r="EJ3" s="180"/>
      <c r="EK3" s="180"/>
      <c r="EL3" s="180"/>
      <c r="EM3" s="180"/>
      <c r="EN3" s="180"/>
      <c r="EO3" s="180"/>
      <c r="EP3" s="180"/>
      <c r="EQ3" s="180"/>
      <c r="ER3" s="180"/>
      <c r="ES3" s="180"/>
      <c r="ET3" s="180"/>
      <c r="EU3" s="180"/>
      <c r="EV3" s="180"/>
      <c r="EW3" s="180"/>
      <c r="EX3" s="180"/>
      <c r="EY3" s="180"/>
      <c r="EZ3" s="180"/>
      <c r="FA3" s="180"/>
      <c r="FB3" s="180"/>
      <c r="FC3" s="180"/>
    </row>
    <row r="4" spans="1:159" ht="13.15" customHeight="1" x14ac:dyDescent="0.2">
      <c r="C4" s="75"/>
      <c r="D4" s="264" t="s">
        <v>245</v>
      </c>
      <c r="E4" s="265"/>
      <c r="F4" s="265"/>
      <c r="G4" s="266"/>
      <c r="H4" s="264" t="s">
        <v>246</v>
      </c>
      <c r="I4" s="265"/>
      <c r="J4" s="265"/>
      <c r="K4" s="266"/>
      <c r="L4" s="264" t="s">
        <v>247</v>
      </c>
      <c r="M4" s="265"/>
      <c r="N4" s="265"/>
      <c r="O4" s="266"/>
      <c r="P4" s="264" t="s">
        <v>248</v>
      </c>
      <c r="Q4" s="265"/>
      <c r="R4" s="265"/>
      <c r="S4" s="266"/>
      <c r="T4" s="264" t="s">
        <v>249</v>
      </c>
      <c r="U4" s="265"/>
      <c r="V4" s="265"/>
      <c r="W4" s="266"/>
      <c r="X4" s="264" t="s">
        <v>250</v>
      </c>
      <c r="Y4" s="265"/>
      <c r="Z4" s="265"/>
      <c r="AA4" s="266"/>
      <c r="AB4" s="264" t="s">
        <v>251</v>
      </c>
      <c r="AC4" s="265"/>
      <c r="AD4" s="265"/>
      <c r="AE4" s="266"/>
      <c r="AF4" s="264" t="s">
        <v>252</v>
      </c>
      <c r="AG4" s="265"/>
      <c r="AH4" s="265"/>
      <c r="AI4" s="266"/>
      <c r="AJ4" s="264" t="s">
        <v>253</v>
      </c>
      <c r="AK4" s="265"/>
      <c r="AL4" s="265"/>
      <c r="AM4" s="266"/>
      <c r="AN4" s="264" t="s">
        <v>254</v>
      </c>
      <c r="AO4" s="265"/>
      <c r="AP4" s="265"/>
      <c r="AQ4" s="266"/>
      <c r="AR4" s="264" t="s">
        <v>255</v>
      </c>
      <c r="AS4" s="265"/>
      <c r="AT4" s="265"/>
      <c r="AU4" s="266"/>
      <c r="AV4" s="264" t="s">
        <v>256</v>
      </c>
      <c r="AW4" s="265"/>
      <c r="AX4" s="265"/>
      <c r="AY4" s="266"/>
      <c r="AZ4" s="264" t="s">
        <v>257</v>
      </c>
      <c r="BA4" s="265"/>
      <c r="BB4" s="265"/>
      <c r="BC4" s="266"/>
      <c r="BD4" s="264" t="s">
        <v>258</v>
      </c>
      <c r="BE4" s="265"/>
      <c r="BF4" s="265"/>
      <c r="BG4" s="266"/>
      <c r="BH4" s="264" t="s">
        <v>259</v>
      </c>
      <c r="BI4" s="265"/>
      <c r="BJ4" s="265"/>
      <c r="BK4" s="266"/>
      <c r="BL4" s="264" t="s">
        <v>260</v>
      </c>
      <c r="BM4" s="265"/>
      <c r="BN4" s="265"/>
      <c r="BO4" s="266"/>
      <c r="BP4" s="264" t="s">
        <v>261</v>
      </c>
      <c r="BQ4" s="265"/>
      <c r="BR4" s="265"/>
      <c r="BS4" s="266"/>
      <c r="BT4" s="264" t="s">
        <v>262</v>
      </c>
      <c r="BU4" s="265"/>
      <c r="BV4" s="265"/>
      <c r="BW4" s="266"/>
      <c r="BX4" s="264" t="s">
        <v>263</v>
      </c>
      <c r="BY4" s="265"/>
      <c r="BZ4" s="265"/>
      <c r="CA4" s="266"/>
      <c r="CB4" s="264" t="s">
        <v>264</v>
      </c>
      <c r="CC4" s="265"/>
      <c r="CD4" s="265"/>
      <c r="CE4" s="266"/>
      <c r="CF4" s="264" t="s">
        <v>165</v>
      </c>
      <c r="CG4" s="265"/>
      <c r="CH4" s="265"/>
      <c r="CI4" s="266"/>
      <c r="CJ4" s="264" t="s">
        <v>166</v>
      </c>
      <c r="CK4" s="265"/>
      <c r="CL4" s="265"/>
      <c r="CM4" s="266"/>
      <c r="CN4" s="264" t="s">
        <v>167</v>
      </c>
      <c r="CO4" s="265"/>
      <c r="CP4" s="265"/>
      <c r="CQ4" s="266"/>
      <c r="CR4" s="264" t="s">
        <v>168</v>
      </c>
      <c r="CS4" s="265"/>
      <c r="CT4" s="265"/>
      <c r="CU4" s="266"/>
      <c r="CV4" s="264" t="s">
        <v>169</v>
      </c>
      <c r="CW4" s="265"/>
      <c r="CX4" s="265"/>
      <c r="CY4" s="266"/>
      <c r="CZ4" s="264" t="s">
        <v>170</v>
      </c>
      <c r="DA4" s="265"/>
      <c r="DB4" s="265"/>
      <c r="DC4" s="266"/>
      <c r="DD4" s="264" t="s">
        <v>171</v>
      </c>
      <c r="DE4" s="265"/>
      <c r="DF4" s="265"/>
      <c r="DG4" s="266"/>
      <c r="DH4" s="264" t="s">
        <v>173</v>
      </c>
      <c r="DI4" s="265"/>
      <c r="DJ4" s="265"/>
      <c r="DK4" s="266"/>
      <c r="DL4" s="264" t="s">
        <v>186</v>
      </c>
      <c r="DM4" s="265"/>
      <c r="DN4" s="265"/>
      <c r="DO4" s="266"/>
      <c r="DP4" s="264" t="s">
        <v>187</v>
      </c>
      <c r="DQ4" s="265"/>
      <c r="DR4" s="265"/>
      <c r="DS4" s="266"/>
      <c r="DT4" s="264" t="s">
        <v>188</v>
      </c>
      <c r="DU4" s="265"/>
      <c r="DV4" s="265"/>
      <c r="DW4" s="266"/>
      <c r="DX4" s="264" t="s">
        <v>189</v>
      </c>
      <c r="DY4" s="265"/>
      <c r="DZ4" s="265"/>
      <c r="EA4" s="266"/>
      <c r="EB4" s="264" t="s">
        <v>191</v>
      </c>
      <c r="EC4" s="265"/>
      <c r="ED4" s="265"/>
      <c r="EE4" s="266"/>
      <c r="EF4" s="264" t="s">
        <v>192</v>
      </c>
      <c r="EG4" s="265"/>
      <c r="EH4" s="265"/>
      <c r="EI4" s="266"/>
      <c r="EJ4" s="264" t="s">
        <v>193</v>
      </c>
      <c r="EK4" s="265"/>
      <c r="EL4" s="265"/>
      <c r="EM4" s="266"/>
      <c r="EN4" s="264" t="s">
        <v>194</v>
      </c>
      <c r="EO4" s="265"/>
      <c r="EP4" s="265"/>
      <c r="EQ4" s="266"/>
      <c r="ER4" s="264" t="s">
        <v>225</v>
      </c>
      <c r="ES4" s="265"/>
      <c r="ET4" s="265"/>
      <c r="EU4" s="266"/>
      <c r="EV4" s="264" t="s">
        <v>226</v>
      </c>
      <c r="EW4" s="265"/>
      <c r="EX4" s="265"/>
      <c r="EY4" s="266"/>
      <c r="EZ4" s="264" t="s">
        <v>243</v>
      </c>
      <c r="FA4" s="265"/>
      <c r="FB4" s="265"/>
      <c r="FC4" s="266"/>
    </row>
    <row r="5" spans="1:159" ht="72" x14ac:dyDescent="0.2">
      <c r="C5" s="76"/>
      <c r="D5" s="164" t="s">
        <v>172</v>
      </c>
      <c r="E5" s="164" t="s">
        <v>27</v>
      </c>
      <c r="F5" s="164" t="s">
        <v>28</v>
      </c>
      <c r="G5" s="164" t="s">
        <v>29</v>
      </c>
      <c r="H5" s="164" t="s">
        <v>172</v>
      </c>
      <c r="I5" s="164" t="s">
        <v>27</v>
      </c>
      <c r="J5" s="164" t="s">
        <v>28</v>
      </c>
      <c r="K5" s="164" t="s">
        <v>29</v>
      </c>
      <c r="L5" s="164" t="s">
        <v>172</v>
      </c>
      <c r="M5" s="164" t="s">
        <v>27</v>
      </c>
      <c r="N5" s="164" t="s">
        <v>28</v>
      </c>
      <c r="O5" s="164" t="s">
        <v>29</v>
      </c>
      <c r="P5" s="164" t="s">
        <v>172</v>
      </c>
      <c r="Q5" s="164" t="s">
        <v>27</v>
      </c>
      <c r="R5" s="164" t="s">
        <v>28</v>
      </c>
      <c r="S5" s="164" t="s">
        <v>29</v>
      </c>
      <c r="T5" s="164" t="s">
        <v>172</v>
      </c>
      <c r="U5" s="164" t="s">
        <v>27</v>
      </c>
      <c r="V5" s="164" t="s">
        <v>28</v>
      </c>
      <c r="W5" s="164" t="s">
        <v>29</v>
      </c>
      <c r="X5" s="164" t="s">
        <v>172</v>
      </c>
      <c r="Y5" s="164" t="s">
        <v>27</v>
      </c>
      <c r="Z5" s="164" t="s">
        <v>28</v>
      </c>
      <c r="AA5" s="164" t="s">
        <v>29</v>
      </c>
      <c r="AB5" s="164" t="s">
        <v>172</v>
      </c>
      <c r="AC5" s="164" t="s">
        <v>27</v>
      </c>
      <c r="AD5" s="164" t="s">
        <v>28</v>
      </c>
      <c r="AE5" s="164" t="s">
        <v>29</v>
      </c>
      <c r="AF5" s="164" t="s">
        <v>172</v>
      </c>
      <c r="AG5" s="164" t="s">
        <v>27</v>
      </c>
      <c r="AH5" s="164" t="s">
        <v>28</v>
      </c>
      <c r="AI5" s="164" t="s">
        <v>29</v>
      </c>
      <c r="AJ5" s="164" t="s">
        <v>172</v>
      </c>
      <c r="AK5" s="164" t="s">
        <v>27</v>
      </c>
      <c r="AL5" s="164" t="s">
        <v>28</v>
      </c>
      <c r="AM5" s="164" t="s">
        <v>29</v>
      </c>
      <c r="AN5" s="164" t="s">
        <v>172</v>
      </c>
      <c r="AO5" s="164" t="s">
        <v>27</v>
      </c>
      <c r="AP5" s="164" t="s">
        <v>28</v>
      </c>
      <c r="AQ5" s="164" t="s">
        <v>29</v>
      </c>
      <c r="AR5" s="164" t="s">
        <v>172</v>
      </c>
      <c r="AS5" s="164" t="s">
        <v>27</v>
      </c>
      <c r="AT5" s="164" t="s">
        <v>28</v>
      </c>
      <c r="AU5" s="164" t="s">
        <v>29</v>
      </c>
      <c r="AV5" s="164" t="s">
        <v>172</v>
      </c>
      <c r="AW5" s="164" t="s">
        <v>27</v>
      </c>
      <c r="AX5" s="164" t="s">
        <v>28</v>
      </c>
      <c r="AY5" s="164" t="s">
        <v>29</v>
      </c>
      <c r="AZ5" s="164" t="s">
        <v>172</v>
      </c>
      <c r="BA5" s="164" t="s">
        <v>27</v>
      </c>
      <c r="BB5" s="164" t="s">
        <v>28</v>
      </c>
      <c r="BC5" s="164" t="s">
        <v>29</v>
      </c>
      <c r="BD5" s="164" t="s">
        <v>172</v>
      </c>
      <c r="BE5" s="164" t="s">
        <v>27</v>
      </c>
      <c r="BF5" s="164" t="s">
        <v>28</v>
      </c>
      <c r="BG5" s="164" t="s">
        <v>29</v>
      </c>
      <c r="BH5" s="164" t="s">
        <v>172</v>
      </c>
      <c r="BI5" s="164" t="s">
        <v>27</v>
      </c>
      <c r="BJ5" s="164" t="s">
        <v>28</v>
      </c>
      <c r="BK5" s="164" t="s">
        <v>29</v>
      </c>
      <c r="BL5" s="164" t="s">
        <v>172</v>
      </c>
      <c r="BM5" s="164" t="s">
        <v>27</v>
      </c>
      <c r="BN5" s="164" t="s">
        <v>28</v>
      </c>
      <c r="BO5" s="164" t="s">
        <v>29</v>
      </c>
      <c r="BP5" s="164" t="s">
        <v>172</v>
      </c>
      <c r="BQ5" s="164" t="s">
        <v>27</v>
      </c>
      <c r="BR5" s="164" t="s">
        <v>28</v>
      </c>
      <c r="BS5" s="164" t="s">
        <v>29</v>
      </c>
      <c r="BT5" s="164" t="s">
        <v>172</v>
      </c>
      <c r="BU5" s="164" t="s">
        <v>27</v>
      </c>
      <c r="BV5" s="164" t="s">
        <v>28</v>
      </c>
      <c r="BW5" s="164" t="s">
        <v>29</v>
      </c>
      <c r="BX5" s="164" t="s">
        <v>172</v>
      </c>
      <c r="BY5" s="164" t="s">
        <v>27</v>
      </c>
      <c r="BZ5" s="164" t="s">
        <v>28</v>
      </c>
      <c r="CA5" s="164" t="s">
        <v>29</v>
      </c>
      <c r="CB5" s="164" t="s">
        <v>172</v>
      </c>
      <c r="CC5" s="164" t="s">
        <v>27</v>
      </c>
      <c r="CD5" s="164" t="s">
        <v>28</v>
      </c>
      <c r="CE5" s="164" t="s">
        <v>29</v>
      </c>
      <c r="CF5" s="164" t="s">
        <v>172</v>
      </c>
      <c r="CG5" s="164" t="s">
        <v>27</v>
      </c>
      <c r="CH5" s="164" t="s">
        <v>28</v>
      </c>
      <c r="CI5" s="164" t="s">
        <v>29</v>
      </c>
      <c r="CJ5" s="164" t="s">
        <v>172</v>
      </c>
      <c r="CK5" s="164" t="s">
        <v>27</v>
      </c>
      <c r="CL5" s="164" t="s">
        <v>28</v>
      </c>
      <c r="CM5" s="164" t="s">
        <v>29</v>
      </c>
      <c r="CN5" s="164" t="s">
        <v>172</v>
      </c>
      <c r="CO5" s="164" t="s">
        <v>27</v>
      </c>
      <c r="CP5" s="164" t="s">
        <v>28</v>
      </c>
      <c r="CQ5" s="164" t="s">
        <v>29</v>
      </c>
      <c r="CR5" s="164" t="s">
        <v>172</v>
      </c>
      <c r="CS5" s="164" t="s">
        <v>27</v>
      </c>
      <c r="CT5" s="164" t="s">
        <v>28</v>
      </c>
      <c r="CU5" s="164" t="s">
        <v>29</v>
      </c>
      <c r="CV5" s="164" t="s">
        <v>172</v>
      </c>
      <c r="CW5" s="164" t="s">
        <v>27</v>
      </c>
      <c r="CX5" s="164" t="s">
        <v>28</v>
      </c>
      <c r="CY5" s="164" t="s">
        <v>29</v>
      </c>
      <c r="CZ5" s="164" t="s">
        <v>172</v>
      </c>
      <c r="DA5" s="164" t="s">
        <v>27</v>
      </c>
      <c r="DB5" s="164" t="s">
        <v>28</v>
      </c>
      <c r="DC5" s="164" t="s">
        <v>29</v>
      </c>
      <c r="DD5" s="164" t="s">
        <v>172</v>
      </c>
      <c r="DE5" s="164" t="s">
        <v>27</v>
      </c>
      <c r="DF5" s="164" t="s">
        <v>28</v>
      </c>
      <c r="DG5" s="164" t="s">
        <v>29</v>
      </c>
      <c r="DH5" s="164" t="s">
        <v>172</v>
      </c>
      <c r="DI5" s="164" t="s">
        <v>27</v>
      </c>
      <c r="DJ5" s="164" t="s">
        <v>28</v>
      </c>
      <c r="DK5" s="164" t="s">
        <v>29</v>
      </c>
      <c r="DL5" s="164" t="s">
        <v>172</v>
      </c>
      <c r="DM5" s="164" t="s">
        <v>27</v>
      </c>
      <c r="DN5" s="164" t="s">
        <v>28</v>
      </c>
      <c r="DO5" s="164" t="s">
        <v>29</v>
      </c>
      <c r="DP5" s="164" t="s">
        <v>172</v>
      </c>
      <c r="DQ5" s="164" t="s">
        <v>27</v>
      </c>
      <c r="DR5" s="164" t="s">
        <v>28</v>
      </c>
      <c r="DS5" s="164" t="s">
        <v>29</v>
      </c>
      <c r="DT5" s="164" t="s">
        <v>172</v>
      </c>
      <c r="DU5" s="164" t="s">
        <v>27</v>
      </c>
      <c r="DV5" s="164" t="s">
        <v>28</v>
      </c>
      <c r="DW5" s="164" t="s">
        <v>29</v>
      </c>
      <c r="DX5" s="164" t="s">
        <v>172</v>
      </c>
      <c r="DY5" s="164" t="s">
        <v>27</v>
      </c>
      <c r="DZ5" s="164" t="s">
        <v>28</v>
      </c>
      <c r="EA5" s="164" t="s">
        <v>29</v>
      </c>
      <c r="EB5" s="164" t="s">
        <v>172</v>
      </c>
      <c r="EC5" s="164" t="s">
        <v>27</v>
      </c>
      <c r="ED5" s="164" t="s">
        <v>28</v>
      </c>
      <c r="EE5" s="164" t="s">
        <v>29</v>
      </c>
      <c r="EF5" s="164" t="s">
        <v>172</v>
      </c>
      <c r="EG5" s="164" t="s">
        <v>27</v>
      </c>
      <c r="EH5" s="164" t="s">
        <v>28</v>
      </c>
      <c r="EI5" s="164" t="s">
        <v>29</v>
      </c>
      <c r="EJ5" s="164" t="s">
        <v>172</v>
      </c>
      <c r="EK5" s="164" t="s">
        <v>27</v>
      </c>
      <c r="EL5" s="164" t="s">
        <v>28</v>
      </c>
      <c r="EM5" s="164" t="s">
        <v>29</v>
      </c>
      <c r="EN5" s="164" t="s">
        <v>172</v>
      </c>
      <c r="EO5" s="164" t="s">
        <v>27</v>
      </c>
      <c r="EP5" s="164" t="s">
        <v>28</v>
      </c>
      <c r="EQ5" s="164" t="s">
        <v>29</v>
      </c>
      <c r="ER5" s="164" t="s">
        <v>172</v>
      </c>
      <c r="ES5" s="164" t="s">
        <v>27</v>
      </c>
      <c r="ET5" s="164" t="s">
        <v>28</v>
      </c>
      <c r="EU5" s="164" t="s">
        <v>29</v>
      </c>
      <c r="EV5" s="164" t="s">
        <v>172</v>
      </c>
      <c r="EW5" s="164" t="s">
        <v>27</v>
      </c>
      <c r="EX5" s="164" t="s">
        <v>28</v>
      </c>
      <c r="EY5" s="164" t="s">
        <v>29</v>
      </c>
      <c r="EZ5" s="164" t="s">
        <v>172</v>
      </c>
      <c r="FA5" s="164" t="s">
        <v>27</v>
      </c>
      <c r="FB5" s="164" t="s">
        <v>28</v>
      </c>
      <c r="FC5" s="164" t="s">
        <v>29</v>
      </c>
    </row>
    <row r="6" spans="1:159" s="165" customFormat="1" x14ac:dyDescent="0.2">
      <c r="C6" s="76">
        <v>1</v>
      </c>
      <c r="D6" s="166">
        <v>2</v>
      </c>
      <c r="E6" s="166">
        <v>3</v>
      </c>
      <c r="F6" s="166">
        <v>4</v>
      </c>
      <c r="G6" s="166">
        <v>5</v>
      </c>
      <c r="H6" s="166">
        <v>2</v>
      </c>
      <c r="I6" s="166">
        <v>3</v>
      </c>
      <c r="J6" s="166">
        <v>4</v>
      </c>
      <c r="K6" s="166">
        <v>5</v>
      </c>
      <c r="L6" s="166">
        <v>2</v>
      </c>
      <c r="M6" s="166">
        <v>3</v>
      </c>
      <c r="N6" s="166">
        <v>4</v>
      </c>
      <c r="O6" s="166">
        <v>5</v>
      </c>
      <c r="P6" s="166">
        <v>2</v>
      </c>
      <c r="Q6" s="166">
        <v>3</v>
      </c>
      <c r="R6" s="166">
        <v>4</v>
      </c>
      <c r="S6" s="166">
        <v>5</v>
      </c>
      <c r="T6" s="166">
        <v>2</v>
      </c>
      <c r="U6" s="166">
        <v>3</v>
      </c>
      <c r="V6" s="166">
        <v>4</v>
      </c>
      <c r="W6" s="166">
        <v>5</v>
      </c>
      <c r="X6" s="166">
        <v>2</v>
      </c>
      <c r="Y6" s="166">
        <v>3</v>
      </c>
      <c r="Z6" s="166">
        <v>4</v>
      </c>
      <c r="AA6" s="166">
        <v>5</v>
      </c>
      <c r="AB6" s="166">
        <v>2</v>
      </c>
      <c r="AC6" s="166">
        <v>3</v>
      </c>
      <c r="AD6" s="166">
        <v>4</v>
      </c>
      <c r="AE6" s="166">
        <v>5</v>
      </c>
      <c r="AF6" s="166">
        <v>2</v>
      </c>
      <c r="AG6" s="166">
        <v>3</v>
      </c>
      <c r="AH6" s="166">
        <v>4</v>
      </c>
      <c r="AI6" s="166">
        <v>5</v>
      </c>
      <c r="AJ6" s="166">
        <v>2</v>
      </c>
      <c r="AK6" s="166">
        <v>3</v>
      </c>
      <c r="AL6" s="166">
        <v>4</v>
      </c>
      <c r="AM6" s="166">
        <v>5</v>
      </c>
      <c r="AN6" s="166">
        <v>2</v>
      </c>
      <c r="AO6" s="166">
        <v>3</v>
      </c>
      <c r="AP6" s="166">
        <v>4</v>
      </c>
      <c r="AQ6" s="166">
        <v>5</v>
      </c>
      <c r="AR6" s="166">
        <v>2</v>
      </c>
      <c r="AS6" s="166">
        <v>3</v>
      </c>
      <c r="AT6" s="166">
        <v>4</v>
      </c>
      <c r="AU6" s="166">
        <v>5</v>
      </c>
      <c r="AV6" s="166">
        <v>2</v>
      </c>
      <c r="AW6" s="166">
        <v>3</v>
      </c>
      <c r="AX6" s="166">
        <v>4</v>
      </c>
      <c r="AY6" s="166">
        <v>5</v>
      </c>
      <c r="AZ6" s="166">
        <v>2</v>
      </c>
      <c r="BA6" s="166">
        <v>3</v>
      </c>
      <c r="BB6" s="166">
        <v>4</v>
      </c>
      <c r="BC6" s="166">
        <v>5</v>
      </c>
      <c r="BD6" s="166">
        <v>2</v>
      </c>
      <c r="BE6" s="166">
        <v>3</v>
      </c>
      <c r="BF6" s="166">
        <v>4</v>
      </c>
      <c r="BG6" s="166">
        <v>5</v>
      </c>
      <c r="BH6" s="166">
        <v>2</v>
      </c>
      <c r="BI6" s="166">
        <v>3</v>
      </c>
      <c r="BJ6" s="166">
        <v>4</v>
      </c>
      <c r="BK6" s="166">
        <v>5</v>
      </c>
      <c r="BL6" s="166">
        <v>2</v>
      </c>
      <c r="BM6" s="166">
        <v>3</v>
      </c>
      <c r="BN6" s="166">
        <v>4</v>
      </c>
      <c r="BO6" s="166">
        <v>5</v>
      </c>
      <c r="BP6" s="166">
        <v>2</v>
      </c>
      <c r="BQ6" s="166">
        <v>3</v>
      </c>
      <c r="BR6" s="166">
        <v>4</v>
      </c>
      <c r="BS6" s="166">
        <v>5</v>
      </c>
      <c r="BT6" s="166">
        <v>2</v>
      </c>
      <c r="BU6" s="166">
        <v>3</v>
      </c>
      <c r="BV6" s="166">
        <v>4</v>
      </c>
      <c r="BW6" s="166">
        <v>5</v>
      </c>
      <c r="BX6" s="166">
        <v>2</v>
      </c>
      <c r="BY6" s="166">
        <v>3</v>
      </c>
      <c r="BZ6" s="166">
        <v>4</v>
      </c>
      <c r="CA6" s="166">
        <v>5</v>
      </c>
      <c r="CB6" s="166">
        <v>2</v>
      </c>
      <c r="CC6" s="166">
        <v>3</v>
      </c>
      <c r="CD6" s="166">
        <v>4</v>
      </c>
      <c r="CE6" s="166">
        <v>5</v>
      </c>
      <c r="CF6" s="166">
        <v>2</v>
      </c>
      <c r="CG6" s="166">
        <v>3</v>
      </c>
      <c r="CH6" s="166">
        <v>4</v>
      </c>
      <c r="CI6" s="166">
        <v>5</v>
      </c>
      <c r="CJ6" s="166">
        <v>2</v>
      </c>
      <c r="CK6" s="166">
        <v>3</v>
      </c>
      <c r="CL6" s="166">
        <v>4</v>
      </c>
      <c r="CM6" s="166">
        <v>5</v>
      </c>
      <c r="CN6" s="166">
        <v>2</v>
      </c>
      <c r="CO6" s="166">
        <v>3</v>
      </c>
      <c r="CP6" s="166">
        <v>4</v>
      </c>
      <c r="CQ6" s="166">
        <v>5</v>
      </c>
      <c r="CR6" s="166">
        <v>2</v>
      </c>
      <c r="CS6" s="166">
        <v>3</v>
      </c>
      <c r="CT6" s="166">
        <v>4</v>
      </c>
      <c r="CU6" s="166">
        <v>5</v>
      </c>
      <c r="CV6" s="166">
        <v>2</v>
      </c>
      <c r="CW6" s="166">
        <v>3</v>
      </c>
      <c r="CX6" s="166">
        <v>4</v>
      </c>
      <c r="CY6" s="166">
        <v>5</v>
      </c>
      <c r="CZ6" s="166">
        <v>2</v>
      </c>
      <c r="DA6" s="166">
        <v>3</v>
      </c>
      <c r="DB6" s="166">
        <v>4</v>
      </c>
      <c r="DC6" s="166">
        <v>5</v>
      </c>
      <c r="DD6" s="166">
        <v>2</v>
      </c>
      <c r="DE6" s="166">
        <v>3</v>
      </c>
      <c r="DF6" s="166">
        <v>4</v>
      </c>
      <c r="DG6" s="166">
        <v>5</v>
      </c>
      <c r="DH6" s="166">
        <v>2</v>
      </c>
      <c r="DI6" s="166">
        <v>3</v>
      </c>
      <c r="DJ6" s="166">
        <v>4</v>
      </c>
      <c r="DK6" s="166">
        <v>5</v>
      </c>
      <c r="DL6" s="166">
        <v>2</v>
      </c>
      <c r="DM6" s="166">
        <v>3</v>
      </c>
      <c r="DN6" s="166">
        <v>4</v>
      </c>
      <c r="DO6" s="166">
        <v>5</v>
      </c>
      <c r="DP6" s="166">
        <v>2</v>
      </c>
      <c r="DQ6" s="166">
        <v>3</v>
      </c>
      <c r="DR6" s="166">
        <v>4</v>
      </c>
      <c r="DS6" s="166">
        <v>5</v>
      </c>
      <c r="DT6" s="166">
        <v>2</v>
      </c>
      <c r="DU6" s="166">
        <v>3</v>
      </c>
      <c r="DV6" s="166">
        <v>4</v>
      </c>
      <c r="DW6" s="166">
        <v>5</v>
      </c>
      <c r="DX6" s="166">
        <v>2</v>
      </c>
      <c r="DY6" s="166">
        <v>3</v>
      </c>
      <c r="DZ6" s="166">
        <v>4</v>
      </c>
      <c r="EA6" s="166">
        <v>5</v>
      </c>
      <c r="EB6" s="166">
        <v>2</v>
      </c>
      <c r="EC6" s="166">
        <v>3</v>
      </c>
      <c r="ED6" s="166">
        <v>4</v>
      </c>
      <c r="EE6" s="166">
        <v>5</v>
      </c>
      <c r="EF6" s="166">
        <v>2</v>
      </c>
      <c r="EG6" s="166">
        <v>3</v>
      </c>
      <c r="EH6" s="166">
        <v>4</v>
      </c>
      <c r="EI6" s="166">
        <v>5</v>
      </c>
      <c r="EJ6" s="166">
        <v>2</v>
      </c>
      <c r="EK6" s="166">
        <v>3</v>
      </c>
      <c r="EL6" s="166">
        <v>4</v>
      </c>
      <c r="EM6" s="166">
        <v>5</v>
      </c>
      <c r="EN6" s="166">
        <v>2</v>
      </c>
      <c r="EO6" s="166">
        <v>3</v>
      </c>
      <c r="EP6" s="166">
        <v>4</v>
      </c>
      <c r="EQ6" s="166">
        <v>5</v>
      </c>
      <c r="ER6" s="166">
        <v>2</v>
      </c>
      <c r="ES6" s="166">
        <v>3</v>
      </c>
      <c r="ET6" s="166">
        <v>4</v>
      </c>
      <c r="EU6" s="166">
        <v>5</v>
      </c>
      <c r="EV6" s="166">
        <v>2</v>
      </c>
      <c r="EW6" s="166">
        <v>3</v>
      </c>
      <c r="EX6" s="166">
        <v>4</v>
      </c>
      <c r="EY6" s="166">
        <v>5</v>
      </c>
      <c r="EZ6" s="166">
        <v>2</v>
      </c>
      <c r="FA6" s="166">
        <v>3</v>
      </c>
      <c r="FB6" s="166">
        <v>4</v>
      </c>
      <c r="FC6" s="166">
        <v>5</v>
      </c>
    </row>
    <row r="7" spans="1:159" s="86" customFormat="1" ht="24" x14ac:dyDescent="0.2">
      <c r="A7" s="81" t="s">
        <v>128</v>
      </c>
      <c r="C7" s="167" t="s">
        <v>153</v>
      </c>
      <c r="D7" s="70">
        <v>-281995.36593499989</v>
      </c>
      <c r="E7" s="70">
        <v>-225394.57508130709</v>
      </c>
      <c r="F7" s="70">
        <v>-71513.574072629795</v>
      </c>
      <c r="G7" s="70">
        <v>14912.783218937006</v>
      </c>
      <c r="H7" s="70">
        <v>30313.674214999694</v>
      </c>
      <c r="I7" s="70">
        <v>61877.687061788223</v>
      </c>
      <c r="J7" s="70">
        <v>4626.5059926114682</v>
      </c>
      <c r="K7" s="70">
        <v>-36190.518839399992</v>
      </c>
      <c r="L7" s="70">
        <v>-18619.595151999725</v>
      </c>
      <c r="M7" s="70">
        <v>-37518.216469677143</v>
      </c>
      <c r="N7" s="70">
        <v>-260.67063886451615</v>
      </c>
      <c r="O7" s="70">
        <v>19159.291956541936</v>
      </c>
      <c r="P7" s="70">
        <v>23589.251627999707</v>
      </c>
      <c r="Q7" s="70">
        <v>-64581.890236793843</v>
      </c>
      <c r="R7" s="70">
        <v>81566.305162117205</v>
      </c>
      <c r="S7" s="70">
        <v>6604.8367026763444</v>
      </c>
      <c r="T7" s="70">
        <v>-35910.907739999602</v>
      </c>
      <c r="U7" s="70">
        <v>-74697.727190314035</v>
      </c>
      <c r="V7" s="70">
        <v>12372.764377929554</v>
      </c>
      <c r="W7" s="70">
        <v>26414.055072384876</v>
      </c>
      <c r="X7" s="70">
        <v>60704.22115899963</v>
      </c>
      <c r="Y7" s="70">
        <v>44637.310085618985</v>
      </c>
      <c r="Z7" s="70">
        <v>-5961.9355555311831</v>
      </c>
      <c r="AA7" s="70">
        <v>22028.84662891183</v>
      </c>
      <c r="AB7" s="70">
        <v>-36968.41621499951</v>
      </c>
      <c r="AC7" s="70">
        <v>-29378.096659775852</v>
      </c>
      <c r="AD7" s="70">
        <v>-1548.5267320021503</v>
      </c>
      <c r="AE7" s="70">
        <v>-6041.7928232215054</v>
      </c>
      <c r="AF7" s="70">
        <v>35766.015705999562</v>
      </c>
      <c r="AG7" s="70">
        <v>636.57185221891268</v>
      </c>
      <c r="AH7" s="70">
        <v>10380.918928051613</v>
      </c>
      <c r="AI7" s="70">
        <v>24748.524925729034</v>
      </c>
      <c r="AJ7" s="70">
        <v>46381.87103000014</v>
      </c>
      <c r="AK7" s="70">
        <v>-540.13740773718018</v>
      </c>
      <c r="AL7" s="70">
        <v>23921.023909434713</v>
      </c>
      <c r="AM7" s="70">
        <v>23000.984528302612</v>
      </c>
      <c r="AN7" s="70">
        <v>54654.799180000024</v>
      </c>
      <c r="AO7" s="70">
        <v>-3749.3200981777627</v>
      </c>
      <c r="AP7" s="70">
        <v>5954.2033700000011</v>
      </c>
      <c r="AQ7" s="70">
        <v>52449.915908177783</v>
      </c>
      <c r="AR7" s="70">
        <v>-9850.1119419999104</v>
      </c>
      <c r="AS7" s="70">
        <v>-26971.451765249913</v>
      </c>
      <c r="AT7" s="70">
        <v>17872.502992500002</v>
      </c>
      <c r="AU7" s="70">
        <v>-751.16316925000024</v>
      </c>
      <c r="AV7" s="70">
        <v>33220.572957999982</v>
      </c>
      <c r="AW7" s="70">
        <v>-39117.606170532585</v>
      </c>
      <c r="AX7" s="70">
        <v>24022.854119836942</v>
      </c>
      <c r="AY7" s="70">
        <v>48315.325008695625</v>
      </c>
      <c r="AZ7" s="70">
        <v>68231.095002999966</v>
      </c>
      <c r="BA7" s="70">
        <v>24627.826741533325</v>
      </c>
      <c r="BB7" s="70">
        <v>29642.57272161109</v>
      </c>
      <c r="BC7" s="70">
        <v>13960.695539855546</v>
      </c>
      <c r="BD7" s="70">
        <v>73884.592785000146</v>
      </c>
      <c r="BE7" s="70">
        <v>44774.19813998921</v>
      </c>
      <c r="BF7" s="70">
        <v>29005.680995208731</v>
      </c>
      <c r="BG7" s="70">
        <v>104.71364980219786</v>
      </c>
      <c r="BH7" s="70">
        <v>6501.8007320000161</v>
      </c>
      <c r="BI7" s="70">
        <v>-43109.280969608721</v>
      </c>
      <c r="BJ7" s="70">
        <v>35088.763959847856</v>
      </c>
      <c r="BK7" s="70">
        <v>14522.31774176088</v>
      </c>
      <c r="BL7" s="70">
        <v>155421.08139599982</v>
      </c>
      <c r="BM7" s="70">
        <v>24558.311205586564</v>
      </c>
      <c r="BN7" s="70">
        <v>19760.781402097859</v>
      </c>
      <c r="BO7" s="70">
        <v>111101.98878831542</v>
      </c>
      <c r="BP7" s="70">
        <v>45572.113937000031</v>
      </c>
      <c r="BQ7" s="70">
        <v>14498.100715533321</v>
      </c>
      <c r="BR7" s="70">
        <v>8628.636360266677</v>
      </c>
      <c r="BS7" s="70">
        <v>22445.376861200031</v>
      </c>
      <c r="BT7" s="70">
        <v>42080.814052999995</v>
      </c>
      <c r="BU7" s="70">
        <v>8666.5029441428196</v>
      </c>
      <c r="BV7" s="70">
        <v>2257.723723571431</v>
      </c>
      <c r="BW7" s="70">
        <v>31156.587385285748</v>
      </c>
      <c r="BX7" s="70">
        <v>55111.113208000032</v>
      </c>
      <c r="BY7" s="70">
        <v>46345.439015173935</v>
      </c>
      <c r="BZ7" s="70">
        <v>-4471.2516776086995</v>
      </c>
      <c r="CA7" s="70">
        <v>13236.925870434794</v>
      </c>
      <c r="CB7" s="70">
        <v>10679.37403400027</v>
      </c>
      <c r="CC7" s="70">
        <v>7525.4999198698279</v>
      </c>
      <c r="CD7" s="70">
        <v>-17516.131618478295</v>
      </c>
      <c r="CE7" s="70">
        <v>20670.005732608737</v>
      </c>
      <c r="CF7" s="70">
        <v>-13370.156599999897</v>
      </c>
      <c r="CG7" s="70">
        <v>37035.533096703468</v>
      </c>
      <c r="CH7" s="70">
        <v>-52384.839540659406</v>
      </c>
      <c r="CI7" s="70">
        <v>1979.1498439560419</v>
      </c>
      <c r="CJ7" s="70">
        <v>-47022.971799999985</v>
      </c>
      <c r="CK7" s="70">
        <v>-18305.380869230721</v>
      </c>
      <c r="CL7" s="70">
        <v>-14883.624915384633</v>
      </c>
      <c r="CM7" s="70">
        <v>-13833.966015384634</v>
      </c>
      <c r="CN7" s="70">
        <v>-12761.789500000032</v>
      </c>
      <c r="CO7" s="70">
        <v>-14997.357364130468</v>
      </c>
      <c r="CP7" s="70">
        <v>1186.7829402173927</v>
      </c>
      <c r="CQ7" s="70">
        <v>1048.7849239130455</v>
      </c>
      <c r="CR7" s="70">
        <v>-47915.669500000062</v>
      </c>
      <c r="CS7" s="70">
        <v>-42544.783782608756</v>
      </c>
      <c r="CT7" s="70">
        <v>-12098.626773913049</v>
      </c>
      <c r="CU7" s="70">
        <v>6727.7410565217415</v>
      </c>
      <c r="CV7" s="70">
        <v>3274.8643999997767</v>
      </c>
      <c r="CW7" s="70">
        <v>26377.586046666474</v>
      </c>
      <c r="CX7" s="70">
        <v>-6516.8694233333399</v>
      </c>
      <c r="CY7" s="70">
        <v>-16585.852223333357</v>
      </c>
      <c r="CZ7" s="70">
        <v>-18029.911000000011</v>
      </c>
      <c r="DA7" s="70">
        <v>-9973.3271274725266</v>
      </c>
      <c r="DB7" s="70">
        <v>-11339.917710989028</v>
      </c>
      <c r="DC7" s="70">
        <v>3283.3338384615458</v>
      </c>
      <c r="DD7" s="70">
        <v>27067.621400000033</v>
      </c>
      <c r="DE7" s="70">
        <v>7637.8550717391481</v>
      </c>
      <c r="DF7" s="70">
        <v>-188.37723586956599</v>
      </c>
      <c r="DG7" s="70">
        <v>19618.143564130452</v>
      </c>
      <c r="DH7" s="70">
        <v>-53356.158800000252</v>
      </c>
      <c r="DI7" s="70">
        <v>19348.591716303956</v>
      </c>
      <c r="DJ7" s="70">
        <v>13313.640553260844</v>
      </c>
      <c r="DK7" s="70">
        <v>-86018.391069565056</v>
      </c>
      <c r="DL7" s="70">
        <v>246341.43680000026</v>
      </c>
      <c r="DM7" s="70">
        <v>36637.278560000093</v>
      </c>
      <c r="DN7" s="70">
        <v>69644.395690000048</v>
      </c>
      <c r="DO7" s="70">
        <v>140059.7625500001</v>
      </c>
      <c r="DP7" s="70">
        <v>23550.194000000305</v>
      </c>
      <c r="DQ7" s="70">
        <v>34959.605000000316</v>
      </c>
      <c r="DR7" s="70">
        <v>19805.567299999999</v>
      </c>
      <c r="DS7" s="70">
        <v>-31214.978300000006</v>
      </c>
      <c r="DT7" s="70">
        <v>233178.13979999983</v>
      </c>
      <c r="DU7" s="70">
        <v>175918.06270348583</v>
      </c>
      <c r="DV7" s="70">
        <v>54286.890442144002</v>
      </c>
      <c r="DW7" s="70">
        <v>2973.1866543700016</v>
      </c>
      <c r="DX7" s="70">
        <v>-153003.02039999992</v>
      </c>
      <c r="DY7" s="70">
        <v>-96431.396199999901</v>
      </c>
      <c r="DZ7" s="70">
        <v>35142.424599999998</v>
      </c>
      <c r="EA7" s="70">
        <v>-91714.048800000004</v>
      </c>
      <c r="EB7" s="70">
        <v>-18211.165600000269</v>
      </c>
      <c r="EC7" s="70">
        <v>-21648.614000000271</v>
      </c>
      <c r="ED7" s="70">
        <v>8959.3070000000007</v>
      </c>
      <c r="EE7" s="70">
        <v>-5521.8586000000014</v>
      </c>
      <c r="EF7" s="70">
        <v>-15761.059399999755</v>
      </c>
      <c r="EG7" s="70">
        <v>-4753.9107999997541</v>
      </c>
      <c r="EH7" s="70">
        <v>-7057.7398000000003</v>
      </c>
      <c r="EI7" s="70">
        <v>-3949.4088000000002</v>
      </c>
      <c r="EJ7" s="70">
        <v>95663.462799999601</v>
      </c>
      <c r="EK7" s="70">
        <v>61837.507799999599</v>
      </c>
      <c r="EL7" s="70">
        <v>14664.008600000001</v>
      </c>
      <c r="EM7" s="70">
        <v>19161.946400000004</v>
      </c>
      <c r="EN7" s="70">
        <v>-107665.91057161252</v>
      </c>
      <c r="EO7" s="70">
        <v>-73450.380321612523</v>
      </c>
      <c r="EP7" s="70">
        <v>26567.352900000002</v>
      </c>
      <c r="EQ7" s="70">
        <v>-60782.883149999994</v>
      </c>
      <c r="ER7" s="70">
        <v>107212.03058253587</v>
      </c>
      <c r="ES7" s="70">
        <v>106181.36744517322</v>
      </c>
      <c r="ET7" s="70">
        <v>-2214.017109890111</v>
      </c>
      <c r="EU7" s="70">
        <v>3244.6802472527479</v>
      </c>
      <c r="EV7" s="70">
        <v>63166.432776774876</v>
      </c>
      <c r="EW7" s="70">
        <v>56193.060661274882</v>
      </c>
      <c r="EX7" s="70">
        <v>10240.895049620001</v>
      </c>
      <c r="EY7" s="70">
        <v>-3267.5229341200002</v>
      </c>
      <c r="EZ7" s="70">
        <v>51229.103693547833</v>
      </c>
      <c r="FA7" s="70">
        <v>-103297.10062821218</v>
      </c>
      <c r="FB7" s="70">
        <v>-38096.715974959996</v>
      </c>
      <c r="FC7" s="70">
        <v>192622.92029672</v>
      </c>
    </row>
    <row r="8" spans="1:159" s="10" customFormat="1" x14ac:dyDescent="0.2">
      <c r="A8" s="81"/>
      <c r="C8" s="168" t="s">
        <v>154</v>
      </c>
      <c r="D8" s="71">
        <v>781149.44179499988</v>
      </c>
      <c r="E8" s="71">
        <v>878654.4718472258</v>
      </c>
      <c r="F8" s="71">
        <v>-94814.797852218879</v>
      </c>
      <c r="G8" s="71">
        <v>-2690.232200007104</v>
      </c>
      <c r="H8" s="71">
        <v>-273329.08009499969</v>
      </c>
      <c r="I8" s="71">
        <v>-275642.33309130539</v>
      </c>
      <c r="J8" s="71">
        <v>3069.9245371534043</v>
      </c>
      <c r="K8" s="71">
        <v>-756.67154084767003</v>
      </c>
      <c r="L8" s="71">
        <v>32160.015555999544</v>
      </c>
      <c r="M8" s="71">
        <v>35657.346627431798</v>
      </c>
      <c r="N8" s="71">
        <v>-847.17957630967749</v>
      </c>
      <c r="O8" s="71">
        <v>-2650.1514951225809</v>
      </c>
      <c r="P8" s="71">
        <v>280448.56634700013</v>
      </c>
      <c r="Q8" s="71">
        <v>288310.37889274635</v>
      </c>
      <c r="R8" s="71">
        <v>-3450.9700418827961</v>
      </c>
      <c r="S8" s="71">
        <v>-4410.8425038634414</v>
      </c>
      <c r="T8" s="71">
        <v>280690.23044500034</v>
      </c>
      <c r="U8" s="71">
        <v>276069.69603000587</v>
      </c>
      <c r="V8" s="71">
        <v>-5595.9805692710424</v>
      </c>
      <c r="W8" s="71">
        <v>10216.514984265481</v>
      </c>
      <c r="X8" s="71">
        <v>-159004.93200900036</v>
      </c>
      <c r="Y8" s="71">
        <v>-160495.41589788315</v>
      </c>
      <c r="Z8" s="71">
        <v>1616.7960828559142</v>
      </c>
      <c r="AA8" s="71">
        <v>-126.3121939731183</v>
      </c>
      <c r="AB8" s="71">
        <v>125296.9116840002</v>
      </c>
      <c r="AC8" s="71">
        <v>125830.01105075504</v>
      </c>
      <c r="AD8" s="71">
        <v>-1345.441258952688</v>
      </c>
      <c r="AE8" s="71">
        <v>812.34189219784935</v>
      </c>
      <c r="AF8" s="71">
        <v>131925.1881389996</v>
      </c>
      <c r="AG8" s="71">
        <v>134850.48449528345</v>
      </c>
      <c r="AH8" s="71">
        <v>-1372.0416538322584</v>
      </c>
      <c r="AI8" s="71">
        <v>-1553.2547024516132</v>
      </c>
      <c r="AJ8" s="71">
        <v>-4371.3977519999353</v>
      </c>
      <c r="AK8" s="71">
        <v>-17306.069051445404</v>
      </c>
      <c r="AL8" s="71">
        <v>270.59981798003071</v>
      </c>
      <c r="AM8" s="71">
        <v>12664.071481465438</v>
      </c>
      <c r="AN8" s="71">
        <v>-95398.958160000184</v>
      </c>
      <c r="AO8" s="71">
        <v>-96298.704447022406</v>
      </c>
      <c r="AP8" s="71">
        <v>1058.5250435555558</v>
      </c>
      <c r="AQ8" s="71">
        <v>-158.77875653333339</v>
      </c>
      <c r="AR8" s="71">
        <v>59181.560374000248</v>
      </c>
      <c r="AS8" s="71">
        <v>60683.886712500251</v>
      </c>
      <c r="AT8" s="71">
        <v>-518.04356500000006</v>
      </c>
      <c r="AU8" s="71">
        <v>-984.28277350000008</v>
      </c>
      <c r="AV8" s="71">
        <v>192368.10986300002</v>
      </c>
      <c r="AW8" s="71">
        <v>195684.39612196741</v>
      </c>
      <c r="AX8" s="71">
        <v>-1806.4323524456513</v>
      </c>
      <c r="AY8" s="71">
        <v>-1509.8539065217385</v>
      </c>
      <c r="AZ8" s="71">
        <v>-166656.39319300017</v>
      </c>
      <c r="BA8" s="71">
        <v>-174579.29281444461</v>
      </c>
      <c r="BB8" s="71">
        <v>2267.5885123444427</v>
      </c>
      <c r="BC8" s="71">
        <v>5655.3111090999955</v>
      </c>
      <c r="BD8" s="71">
        <v>-56805.849993999371</v>
      </c>
      <c r="BE8" s="71">
        <v>-57067.634118504866</v>
      </c>
      <c r="BF8" s="71">
        <v>314.14094940659277</v>
      </c>
      <c r="BG8" s="71">
        <v>-52.356824901098797</v>
      </c>
      <c r="BH8" s="71">
        <v>250342.51839800004</v>
      </c>
      <c r="BI8" s="71">
        <v>252721.88119184788</v>
      </c>
      <c r="BJ8" s="71">
        <v>-2379.3627938478276</v>
      </c>
      <c r="BK8" s="71">
        <v>0</v>
      </c>
      <c r="BL8" s="71">
        <v>-77060.853446000459</v>
      </c>
      <c r="BM8" s="71">
        <v>-77396.255676304805</v>
      </c>
      <c r="BN8" s="71">
        <v>614.90408889130538</v>
      </c>
      <c r="BO8" s="71">
        <v>-279.50185858695698</v>
      </c>
      <c r="BP8" s="71">
        <v>-56977.321067000063</v>
      </c>
      <c r="BQ8" s="71">
        <v>-56950.015255733393</v>
      </c>
      <c r="BR8" s="71">
        <v>-218.44649013333361</v>
      </c>
      <c r="BS8" s="71">
        <v>191.14067886666697</v>
      </c>
      <c r="BT8" s="71">
        <v>-127463.81525300002</v>
      </c>
      <c r="BU8" s="71">
        <v>-133280.77402314291</v>
      </c>
      <c r="BV8" s="71">
        <v>1248.3884118571441</v>
      </c>
      <c r="BW8" s="71">
        <v>4568.5703582857186</v>
      </c>
      <c r="BX8" s="71">
        <v>-282304.2979939995</v>
      </c>
      <c r="BY8" s="71">
        <v>-285158.82590117346</v>
      </c>
      <c r="BZ8" s="71">
        <v>2905.0505250000028</v>
      </c>
      <c r="CA8" s="71">
        <v>-50.522617826087014</v>
      </c>
      <c r="CB8" s="71">
        <v>-46210.017118000062</v>
      </c>
      <c r="CC8" s="71">
        <v>-46695.228520173972</v>
      </c>
      <c r="CD8" s="71">
        <v>-169.82399076086983</v>
      </c>
      <c r="CE8" s="71">
        <v>655.035392934784</v>
      </c>
      <c r="CF8" s="71">
        <v>598933.04640000046</v>
      </c>
      <c r="CG8" s="71">
        <v>595901.69030989055</v>
      </c>
      <c r="CH8" s="71">
        <v>7666.0740791208882</v>
      </c>
      <c r="CI8" s="71">
        <v>-4634.7179890109946</v>
      </c>
      <c r="CJ8" s="71">
        <v>-203129.88640000048</v>
      </c>
      <c r="CK8" s="71">
        <v>-178072.64445384662</v>
      </c>
      <c r="CL8" s="71">
        <v>322.97196923076962</v>
      </c>
      <c r="CM8" s="71">
        <v>-25380.213915384647</v>
      </c>
      <c r="CN8" s="71">
        <v>239460.75450000007</v>
      </c>
      <c r="CO8" s="71">
        <v>239985.14696195661</v>
      </c>
      <c r="CP8" s="71">
        <v>358.79484239130483</v>
      </c>
      <c r="CQ8" s="71">
        <v>-883.18730434782731</v>
      </c>
      <c r="CR8" s="71">
        <v>4868.7420999998649</v>
      </c>
      <c r="CS8" s="71">
        <v>13462.159247825955</v>
      </c>
      <c r="CT8" s="71">
        <v>-1809.1404521739137</v>
      </c>
      <c r="CU8" s="71">
        <v>-6784.2766956521773</v>
      </c>
      <c r="CV8" s="71">
        <v>-97960.166999999958</v>
      </c>
      <c r="CW8" s="71">
        <v>-76619.517343333267</v>
      </c>
      <c r="CX8" s="71">
        <v>-5733.7263166666726</v>
      </c>
      <c r="CY8" s="71">
        <v>-15606.923340000018</v>
      </c>
      <c r="CZ8" s="71">
        <v>-99169.840499999817</v>
      </c>
      <c r="DA8" s="71">
        <v>-97873.061589010802</v>
      </c>
      <c r="DB8" s="71">
        <v>-1269.1878703296723</v>
      </c>
      <c r="DC8" s="71">
        <v>-27.591040659340699</v>
      </c>
      <c r="DD8" s="71">
        <v>-90998.730700000102</v>
      </c>
      <c r="DE8" s="71">
        <v>-97968.688427174027</v>
      </c>
      <c r="DF8" s="71">
        <v>-645.86480869565275</v>
      </c>
      <c r="DG8" s="71">
        <v>7615.8225358695727</v>
      </c>
      <c r="DH8" s="71">
        <v>104415.44380000007</v>
      </c>
      <c r="DI8" s="71">
        <v>100573.43129565223</v>
      </c>
      <c r="DJ8" s="71">
        <v>-4028.7770010869494</v>
      </c>
      <c r="DK8" s="71">
        <v>7870.7895054347682</v>
      </c>
      <c r="DL8" s="71">
        <v>242002.69749999966</v>
      </c>
      <c r="DM8" s="71">
        <v>288460.84911444411</v>
      </c>
      <c r="DN8" s="71">
        <v>-2884.0032655555574</v>
      </c>
      <c r="DO8" s="71">
        <v>-43574.148348888921</v>
      </c>
      <c r="DP8" s="71">
        <v>-83873.798299999937</v>
      </c>
      <c r="DQ8" s="71">
        <v>-31536.782199999925</v>
      </c>
      <c r="DR8" s="71">
        <v>1521.2547999999999</v>
      </c>
      <c r="DS8" s="71">
        <v>-53858.270900000003</v>
      </c>
      <c r="DT8" s="71">
        <v>1042462.5816000008</v>
      </c>
      <c r="DU8" s="71">
        <v>1085836.1280872808</v>
      </c>
      <c r="DV8" s="71">
        <v>1783.9119926219998</v>
      </c>
      <c r="DW8" s="71">
        <v>-45157.458479901994</v>
      </c>
      <c r="DX8" s="71">
        <v>-48380.25719999976</v>
      </c>
      <c r="DY8" s="71">
        <v>11263.129400000242</v>
      </c>
      <c r="DZ8" s="71">
        <v>4534.5064000000002</v>
      </c>
      <c r="EA8" s="71">
        <v>-64177.893000000004</v>
      </c>
      <c r="EB8" s="71">
        <v>15468.515399999629</v>
      </c>
      <c r="EC8" s="71">
        <v>15578.221199999629</v>
      </c>
      <c r="ED8" s="71">
        <v>3766.5658000000003</v>
      </c>
      <c r="EE8" s="71">
        <v>-3876.2716</v>
      </c>
      <c r="EF8" s="71">
        <v>-4315.0905999996903</v>
      </c>
      <c r="EG8" s="71">
        <v>-3035.1895999996896</v>
      </c>
      <c r="EH8" s="71">
        <v>841.07780000000002</v>
      </c>
      <c r="EI8" s="71">
        <v>-2120.9788000000003</v>
      </c>
      <c r="EJ8" s="71">
        <v>-15980.474200000275</v>
      </c>
      <c r="EK8" s="71">
        <v>-20844.098000000275</v>
      </c>
      <c r="EL8" s="71">
        <v>6618.9166000000005</v>
      </c>
      <c r="EM8" s="71">
        <v>-1755.2928000000004</v>
      </c>
      <c r="EN8" s="71">
        <v>288987.81699999928</v>
      </c>
      <c r="EO8" s="71">
        <v>293415.70914999925</v>
      </c>
      <c r="EP8" s="71">
        <v>4830.4278000000004</v>
      </c>
      <c r="EQ8" s="71">
        <v>-9258.319950000001</v>
      </c>
      <c r="ER8" s="71">
        <v>229862.8173999993</v>
      </c>
      <c r="ES8" s="71">
        <v>228526.77259230701</v>
      </c>
      <c r="ET8" s="71">
        <v>992.49042857142899</v>
      </c>
      <c r="EU8" s="71">
        <v>343.55437912087905</v>
      </c>
      <c r="EV8" s="71">
        <v>254639.17900000085</v>
      </c>
      <c r="EW8" s="71">
        <v>252567.09128568083</v>
      </c>
      <c r="EX8" s="71">
        <v>637.56545056000004</v>
      </c>
      <c r="EY8" s="71">
        <v>1434.52226376</v>
      </c>
      <c r="EZ8" s="71">
        <v>156501.83880000058</v>
      </c>
      <c r="FA8" s="71">
        <v>154691.62767376058</v>
      </c>
      <c r="FB8" s="71">
        <v>699.39975331999995</v>
      </c>
      <c r="FC8" s="71">
        <v>1110.8113729199999</v>
      </c>
    </row>
    <row r="9" spans="1:159" s="10" customFormat="1" x14ac:dyDescent="0.2">
      <c r="A9" s="66">
        <v>1</v>
      </c>
      <c r="B9" s="88">
        <v>1</v>
      </c>
      <c r="C9" s="44" t="s">
        <v>18</v>
      </c>
      <c r="D9" s="34">
        <v>-48038.445777000001</v>
      </c>
      <c r="E9" s="34">
        <v>46776.352075218878</v>
      </c>
      <c r="F9" s="34">
        <v>-94814.797852218879</v>
      </c>
      <c r="G9" s="34">
        <v>0</v>
      </c>
      <c r="H9" s="34">
        <v>-4186.8572229999836</v>
      </c>
      <c r="I9" s="34">
        <v>-7256.7817601533879</v>
      </c>
      <c r="J9" s="34">
        <v>3069.9245371534043</v>
      </c>
      <c r="K9" s="34">
        <v>0</v>
      </c>
      <c r="L9" s="34">
        <v>458.22826799998279</v>
      </c>
      <c r="M9" s="34">
        <v>1305.4078443096603</v>
      </c>
      <c r="N9" s="34">
        <v>-847.17957630967749</v>
      </c>
      <c r="O9" s="34">
        <v>0</v>
      </c>
      <c r="P9" s="34">
        <v>3547.4798350000024</v>
      </c>
      <c r="Q9" s="34">
        <v>7158.4286205462395</v>
      </c>
      <c r="R9" s="34">
        <v>-3610.9487855462371</v>
      </c>
      <c r="S9" s="34">
        <v>0</v>
      </c>
      <c r="T9" s="34">
        <v>4480.4633810000141</v>
      </c>
      <c r="U9" s="34">
        <v>7201.4447587189616</v>
      </c>
      <c r="V9" s="34">
        <v>-5544.6412979933266</v>
      </c>
      <c r="W9" s="34">
        <v>2823.6599202743796</v>
      </c>
      <c r="X9" s="34">
        <v>-2445.0581130000151</v>
      </c>
      <c r="Y9" s="34">
        <v>-4137.6415122398002</v>
      </c>
      <c r="Z9" s="34">
        <v>1692.5833992397852</v>
      </c>
      <c r="AA9" s="34">
        <v>0</v>
      </c>
      <c r="AB9" s="34">
        <v>1943.9050330000075</v>
      </c>
      <c r="AC9" s="34">
        <v>3289.3462919526955</v>
      </c>
      <c r="AD9" s="34">
        <v>-1345.441258952688</v>
      </c>
      <c r="AE9" s="34">
        <v>0</v>
      </c>
      <c r="AF9" s="34">
        <v>1889.4018819999912</v>
      </c>
      <c r="AG9" s="34">
        <v>3520.3193195741851</v>
      </c>
      <c r="AH9" s="34">
        <v>-1630.9174375741939</v>
      </c>
      <c r="AI9" s="34">
        <v>0</v>
      </c>
      <c r="AJ9" s="34">
        <v>108.61699800000255</v>
      </c>
      <c r="AK9" s="34">
        <v>-270.22274717204044</v>
      </c>
      <c r="AL9" s="34">
        <v>270.59981798003071</v>
      </c>
      <c r="AM9" s="34">
        <v>108.23992719201229</v>
      </c>
      <c r="AN9" s="34">
        <v>-1353.3978720000093</v>
      </c>
      <c r="AO9" s="34">
        <v>-2438.3860416444541</v>
      </c>
      <c r="AP9" s="34">
        <v>1058.5250435555558</v>
      </c>
      <c r="AQ9" s="34">
        <v>26.463126088888895</v>
      </c>
      <c r="AR9" s="34">
        <v>180.48155400001349</v>
      </c>
      <c r="AS9" s="34">
        <v>1708.7100707500135</v>
      </c>
      <c r="AT9" s="34">
        <v>-518.04356500000006</v>
      </c>
      <c r="AU9" s="34">
        <v>-1010.1849517500001</v>
      </c>
      <c r="AV9" s="34">
        <v>2742.1680559999909</v>
      </c>
      <c r="AW9" s="34">
        <v>4602.5237622499899</v>
      </c>
      <c r="AX9" s="34">
        <v>-1806.4323524456513</v>
      </c>
      <c r="AY9" s="34">
        <v>-53.923353804347798</v>
      </c>
      <c r="AZ9" s="34">
        <v>-2825.8726670000005</v>
      </c>
      <c r="BA9" s="34">
        <v>-4492.413621855555</v>
      </c>
      <c r="BB9" s="34">
        <v>2158.307138255554</v>
      </c>
      <c r="BC9" s="34">
        <v>-491.76618339999965</v>
      </c>
      <c r="BD9" s="34">
        <v>-1342.9271869999807</v>
      </c>
      <c r="BE9" s="34">
        <v>-1630.8897239560242</v>
      </c>
      <c r="BF9" s="34">
        <v>314.14094940659277</v>
      </c>
      <c r="BG9" s="34">
        <v>-26.178412450549398</v>
      </c>
      <c r="BH9" s="34">
        <v>3739.2350619999916</v>
      </c>
      <c r="BI9" s="34">
        <v>6118.5978558478191</v>
      </c>
      <c r="BJ9" s="34">
        <v>-2379.3627938478276</v>
      </c>
      <c r="BK9" s="34">
        <v>0</v>
      </c>
      <c r="BL9" s="34">
        <v>-1474.6275460000049</v>
      </c>
      <c r="BM9" s="34">
        <v>-2061.5814490326147</v>
      </c>
      <c r="BN9" s="34">
        <v>614.90408889130538</v>
      </c>
      <c r="BO9" s="34">
        <v>-27.950185858695701</v>
      </c>
      <c r="BP9" s="34">
        <v>-1682.2993759999999</v>
      </c>
      <c r="BQ9" s="34">
        <v>-1190.7947731999993</v>
      </c>
      <c r="BR9" s="34">
        <v>-218.44649013333361</v>
      </c>
      <c r="BS9" s="34">
        <v>-273.058112666667</v>
      </c>
      <c r="BT9" s="34">
        <v>-2122.3794239999975</v>
      </c>
      <c r="BU9" s="34">
        <v>-3237.9605579999984</v>
      </c>
      <c r="BV9" s="34">
        <v>1248.3884118571441</v>
      </c>
      <c r="BW9" s="34">
        <v>-132.80727785714299</v>
      </c>
      <c r="BX9" s="34">
        <v>-4625.8518979999999</v>
      </c>
      <c r="BY9" s="34">
        <v>-7126.7214803913066</v>
      </c>
      <c r="BZ9" s="34">
        <v>2500.8695823913067</v>
      </c>
      <c r="CA9" s="34">
        <v>0</v>
      </c>
      <c r="CB9" s="34">
        <v>-1041.5420379999998</v>
      </c>
      <c r="CC9" s="34">
        <v>-1575.2745803913053</v>
      </c>
      <c r="CD9" s="34">
        <v>533.73254239130551</v>
      </c>
      <c r="CE9" s="34">
        <v>0</v>
      </c>
      <c r="CF9" s="34">
        <v>429.15240000001268</v>
      </c>
      <c r="CG9" s="34">
        <v>5289.3431560439749</v>
      </c>
      <c r="CH9" s="34">
        <v>350.73541538461581</v>
      </c>
      <c r="CI9" s="34">
        <v>-5210.9261714285776</v>
      </c>
      <c r="CJ9" s="34">
        <v>-1849.0630000000115</v>
      </c>
      <c r="CK9" s="34">
        <v>-1364.6050461538571</v>
      </c>
      <c r="CL9" s="34">
        <v>-134.57165384615399</v>
      </c>
      <c r="CM9" s="34">
        <v>-349.8863000000004</v>
      </c>
      <c r="CN9" s="34">
        <v>960.03160000000241</v>
      </c>
      <c r="CO9" s="34">
        <v>1098.0296163043504</v>
      </c>
      <c r="CP9" s="34">
        <v>165.5976195652176</v>
      </c>
      <c r="CQ9" s="34">
        <v>-303.59563586956563</v>
      </c>
      <c r="CR9" s="34">
        <v>-236.20080000000115</v>
      </c>
      <c r="CS9" s="34">
        <v>-207.93298043478376</v>
      </c>
      <c r="CT9" s="34">
        <v>-28.267819565217401</v>
      </c>
      <c r="CU9" s="34">
        <v>0</v>
      </c>
      <c r="CV9" s="34">
        <v>-17309.406799999993</v>
      </c>
      <c r="CW9" s="34">
        <v>423.19068666669347</v>
      </c>
      <c r="CX9" s="34">
        <v>-363.60215666666704</v>
      </c>
      <c r="CY9" s="34">
        <v>-17368.99533000002</v>
      </c>
      <c r="CZ9" s="34">
        <v>-636.19220000000723</v>
      </c>
      <c r="DA9" s="34">
        <v>-608.60115934066653</v>
      </c>
      <c r="DB9" s="34">
        <v>-27.591040659340702</v>
      </c>
      <c r="DC9" s="34">
        <v>0</v>
      </c>
      <c r="DD9" s="34">
        <v>-1063.0348000000008</v>
      </c>
      <c r="DE9" s="34">
        <v>-686.28032826087008</v>
      </c>
      <c r="DF9" s="34">
        <v>-134.55516847826101</v>
      </c>
      <c r="DG9" s="34">
        <v>-242.19930326086981</v>
      </c>
      <c r="DH9" s="34">
        <v>806.97200000000362</v>
      </c>
      <c r="DI9" s="34">
        <v>780.29135760869929</v>
      </c>
      <c r="DJ9" s="34">
        <v>0</v>
      </c>
      <c r="DK9" s="34">
        <v>26.6806423913043</v>
      </c>
      <c r="DL9" s="34">
        <v>-9895.1316000000097</v>
      </c>
      <c r="DM9" s="34">
        <v>13.275658888885573</v>
      </c>
      <c r="DN9" s="34">
        <v>0</v>
      </c>
      <c r="DO9" s="34">
        <v>-9908.4072588888957</v>
      </c>
      <c r="DP9" s="34">
        <v>29.256499999999733</v>
      </c>
      <c r="DQ9" s="34">
        <v>1.5999999997262648E-3</v>
      </c>
      <c r="DR9" s="34">
        <v>87.764700000000005</v>
      </c>
      <c r="DS9" s="34">
        <v>-58.509799999999998</v>
      </c>
      <c r="DT9" s="34">
        <v>6728.7909000000154</v>
      </c>
      <c r="DU9" s="34">
        <v>6623.8549004340157</v>
      </c>
      <c r="DV9" s="34">
        <v>0</v>
      </c>
      <c r="DW9" s="34">
        <v>104.93599956599999</v>
      </c>
      <c r="DX9" s="34">
        <v>548.52740000000404</v>
      </c>
      <c r="DY9" s="34">
        <v>-1.5999999960740752E-3</v>
      </c>
      <c r="DZ9" s="34">
        <v>-73.137200000000007</v>
      </c>
      <c r="EA9" s="34">
        <v>621.66620000000012</v>
      </c>
      <c r="EB9" s="34">
        <v>8301.0716000000011</v>
      </c>
      <c r="EC9" s="34">
        <v>-6.0000000127047315E-4</v>
      </c>
      <c r="ED9" s="34">
        <v>36.568600000000004</v>
      </c>
      <c r="EE9" s="34">
        <v>8264.5036000000018</v>
      </c>
      <c r="EF9" s="34">
        <v>219.41180000000026</v>
      </c>
      <c r="EG9" s="34">
        <v>2.0000000023401299E-4</v>
      </c>
      <c r="EH9" s="34">
        <v>-36.568600000000004</v>
      </c>
      <c r="EI9" s="34">
        <v>255.98020000000002</v>
      </c>
      <c r="EJ9" s="34">
        <v>-109.70520000000698</v>
      </c>
      <c r="EK9" s="34">
        <v>5.9999999302817741E-4</v>
      </c>
      <c r="EL9" s="34">
        <v>-36.568600000000004</v>
      </c>
      <c r="EM9" s="34">
        <v>-73.137200000000007</v>
      </c>
      <c r="EN9" s="34">
        <v>2809.358999999994</v>
      </c>
      <c r="EO9" s="34">
        <v>284.36264999999401</v>
      </c>
      <c r="EP9" s="34">
        <v>36.594149999999999</v>
      </c>
      <c r="EQ9" s="34">
        <v>2488.4022</v>
      </c>
      <c r="ER9" s="34">
        <v>-82.410200000018676</v>
      </c>
      <c r="ES9" s="34">
        <v>222.97147032965177</v>
      </c>
      <c r="ET9" s="34">
        <v>0</v>
      </c>
      <c r="EU9" s="34">
        <v>-305.38167032967044</v>
      </c>
      <c r="EV9" s="34">
        <v>695.12600000001544</v>
      </c>
      <c r="EW9" s="34">
        <v>216.95191208001538</v>
      </c>
      <c r="EX9" s="34">
        <v>39.847840660000003</v>
      </c>
      <c r="EY9" s="34">
        <v>438.32624726000006</v>
      </c>
      <c r="EZ9" s="34">
        <v>768.34660000000986</v>
      </c>
      <c r="FA9" s="34">
        <v>151.22917060000981</v>
      </c>
      <c r="FB9" s="34">
        <v>41.141161959999998</v>
      </c>
      <c r="FC9" s="34">
        <v>575.97626744000002</v>
      </c>
    </row>
    <row r="10" spans="1:159" s="10" customFormat="1" x14ac:dyDescent="0.2">
      <c r="A10" s="66">
        <v>1.1000000000000001</v>
      </c>
      <c r="B10" s="88">
        <v>1.1000000000000001</v>
      </c>
      <c r="C10" s="45" t="s">
        <v>22</v>
      </c>
      <c r="D10" s="34">
        <v>-49378.691535999998</v>
      </c>
      <c r="E10" s="34">
        <v>45436.10631621888</v>
      </c>
      <c r="F10" s="34">
        <v>-94814.797852218879</v>
      </c>
      <c r="G10" s="34">
        <v>0</v>
      </c>
      <c r="H10" s="34">
        <v>-3733.6492599999847</v>
      </c>
      <c r="I10" s="34">
        <v>-6803.573797153389</v>
      </c>
      <c r="J10" s="34">
        <v>3069.9245371534043</v>
      </c>
      <c r="K10" s="34">
        <v>0</v>
      </c>
      <c r="L10" s="34">
        <v>260.14548399998444</v>
      </c>
      <c r="M10" s="34">
        <v>1107.3250603096619</v>
      </c>
      <c r="N10" s="34">
        <v>-847.17957630967749</v>
      </c>
      <c r="O10" s="34">
        <v>0</v>
      </c>
      <c r="P10" s="34">
        <v>3122.3467070000011</v>
      </c>
      <c r="Q10" s="34">
        <v>6733.2954925462382</v>
      </c>
      <c r="R10" s="34">
        <v>-3610.9487855462371</v>
      </c>
      <c r="S10" s="34">
        <v>0</v>
      </c>
      <c r="T10" s="34">
        <v>3686.0263810000138</v>
      </c>
      <c r="U10" s="34">
        <v>6535.3559369132508</v>
      </c>
      <c r="V10" s="34">
        <v>-5544.6412979933266</v>
      </c>
      <c r="W10" s="34">
        <v>2695.3117420800895</v>
      </c>
      <c r="X10" s="34">
        <v>-1994.4743820000149</v>
      </c>
      <c r="Y10" s="34">
        <v>-3687.0577812398001</v>
      </c>
      <c r="Z10" s="34">
        <v>1692.5833992397852</v>
      </c>
      <c r="AA10" s="34">
        <v>0</v>
      </c>
      <c r="AB10" s="34">
        <v>1659.1467080000086</v>
      </c>
      <c r="AC10" s="34">
        <v>3004.5879669526967</v>
      </c>
      <c r="AD10" s="34">
        <v>-1345.441258952688</v>
      </c>
      <c r="AE10" s="34">
        <v>0</v>
      </c>
      <c r="AF10" s="34">
        <v>1533.5026419999906</v>
      </c>
      <c r="AG10" s="34">
        <v>3164.4200795741845</v>
      </c>
      <c r="AH10" s="34">
        <v>-1630.9174375741939</v>
      </c>
      <c r="AI10" s="34">
        <v>0</v>
      </c>
      <c r="AJ10" s="34">
        <v>210.988566000003</v>
      </c>
      <c r="AK10" s="34">
        <v>-194.91116097004306</v>
      </c>
      <c r="AL10" s="34">
        <v>270.59981798003071</v>
      </c>
      <c r="AM10" s="34">
        <v>135.29990899001535</v>
      </c>
      <c r="AN10" s="34">
        <v>-1156.1962920000087</v>
      </c>
      <c r="AO10" s="34">
        <v>-2214.7213355555646</v>
      </c>
      <c r="AP10" s="34">
        <v>1058.5250435555558</v>
      </c>
      <c r="AQ10" s="34">
        <v>0</v>
      </c>
      <c r="AR10" s="34">
        <v>-61.696035999987771</v>
      </c>
      <c r="AS10" s="34">
        <v>1466.5324807500124</v>
      </c>
      <c r="AT10" s="34">
        <v>-518.04356500000006</v>
      </c>
      <c r="AU10" s="34">
        <v>-1010.1849517500001</v>
      </c>
      <c r="AV10" s="34">
        <v>2205.2043029999913</v>
      </c>
      <c r="AW10" s="34">
        <v>4065.5600092499903</v>
      </c>
      <c r="AX10" s="34">
        <v>-1806.4323524456513</v>
      </c>
      <c r="AY10" s="34">
        <v>-53.923353804347798</v>
      </c>
      <c r="AZ10" s="34">
        <v>-2172.5927069999993</v>
      </c>
      <c r="BA10" s="34">
        <v>-3839.1336618555538</v>
      </c>
      <c r="BB10" s="34">
        <v>2158.307138255554</v>
      </c>
      <c r="BC10" s="34">
        <v>-491.76618339999965</v>
      </c>
      <c r="BD10" s="34">
        <v>-1113.098473999984</v>
      </c>
      <c r="BE10" s="34">
        <v>-1401.0610109560275</v>
      </c>
      <c r="BF10" s="34">
        <v>314.14094940659277</v>
      </c>
      <c r="BG10" s="34">
        <v>-26.178412450549398</v>
      </c>
      <c r="BH10" s="34">
        <v>2847.9168919999902</v>
      </c>
      <c r="BI10" s="34">
        <v>5227.2796858478177</v>
      </c>
      <c r="BJ10" s="34">
        <v>-2379.3627938478276</v>
      </c>
      <c r="BK10" s="34">
        <v>0</v>
      </c>
      <c r="BL10" s="34">
        <v>-1162.0301320000042</v>
      </c>
      <c r="BM10" s="34">
        <v>-1748.9840350326137</v>
      </c>
      <c r="BN10" s="34">
        <v>614.90408889130538</v>
      </c>
      <c r="BO10" s="34">
        <v>-27.950185858695701</v>
      </c>
      <c r="BP10" s="34">
        <v>-1224.0589299999979</v>
      </c>
      <c r="BQ10" s="34">
        <v>-978.30662859999757</v>
      </c>
      <c r="BR10" s="34">
        <v>-218.44649013333361</v>
      </c>
      <c r="BS10" s="34">
        <v>-27.305811266666701</v>
      </c>
      <c r="BT10" s="34">
        <v>-1529.5446979999977</v>
      </c>
      <c r="BU10" s="34">
        <v>-2645.1258319999988</v>
      </c>
      <c r="BV10" s="34">
        <v>1248.3884118571441</v>
      </c>
      <c r="BW10" s="34">
        <v>-132.80727785714299</v>
      </c>
      <c r="BX10" s="34">
        <v>-3153.0188760000019</v>
      </c>
      <c r="BY10" s="34">
        <v>-5653.8884583913086</v>
      </c>
      <c r="BZ10" s="34">
        <v>2500.8695823913067</v>
      </c>
      <c r="CA10" s="34">
        <v>0</v>
      </c>
      <c r="CB10" s="34">
        <v>-546.14149599999655</v>
      </c>
      <c r="CC10" s="34">
        <v>-1079.8740383913021</v>
      </c>
      <c r="CD10" s="34">
        <v>533.73254239130551</v>
      </c>
      <c r="CE10" s="34">
        <v>0</v>
      </c>
      <c r="CF10" s="34">
        <v>-4435.3973999999889</v>
      </c>
      <c r="CG10" s="34">
        <v>424.79335604397238</v>
      </c>
      <c r="CH10" s="34">
        <v>350.73541538461581</v>
      </c>
      <c r="CI10" s="34">
        <v>-5210.9261714285776</v>
      </c>
      <c r="CJ10" s="34">
        <v>-545.44040000001007</v>
      </c>
      <c r="CK10" s="34">
        <v>-60.982446153855676</v>
      </c>
      <c r="CL10" s="34">
        <v>-134.57165384615399</v>
      </c>
      <c r="CM10" s="34">
        <v>-349.8863000000004</v>
      </c>
      <c r="CN10" s="34">
        <v>-201.02809999999636</v>
      </c>
      <c r="CO10" s="34">
        <v>-63.030083695648329</v>
      </c>
      <c r="CP10" s="34">
        <v>165.5976195652176</v>
      </c>
      <c r="CQ10" s="34">
        <v>-303.59563586956563</v>
      </c>
      <c r="CR10" s="34">
        <v>-37.937500000002728</v>
      </c>
      <c r="CS10" s="34">
        <v>-9.6696804347853273</v>
      </c>
      <c r="CT10" s="34">
        <v>-28.267819565217401</v>
      </c>
      <c r="CU10" s="34">
        <v>0</v>
      </c>
      <c r="CV10" s="34">
        <v>-17718.867999999999</v>
      </c>
      <c r="CW10" s="34">
        <v>13.729486666688899</v>
      </c>
      <c r="CX10" s="34">
        <v>-363.60215666666704</v>
      </c>
      <c r="CY10" s="34">
        <v>-17368.99533000002</v>
      </c>
      <c r="CZ10" s="34">
        <v>-59.189400000002706</v>
      </c>
      <c r="DA10" s="34">
        <v>-31.598359340662004</v>
      </c>
      <c r="DB10" s="34">
        <v>-27.591040659340702</v>
      </c>
      <c r="DC10" s="34">
        <v>0</v>
      </c>
      <c r="DD10" s="34">
        <v>-398.9275999999993</v>
      </c>
      <c r="DE10" s="34">
        <v>-22.173128260868481</v>
      </c>
      <c r="DF10" s="34">
        <v>-134.55516847826101</v>
      </c>
      <c r="DG10" s="34">
        <v>-242.19930326086981</v>
      </c>
      <c r="DH10" s="34">
        <v>35.540000000001555</v>
      </c>
      <c r="DI10" s="34">
        <v>8.8593576086972554</v>
      </c>
      <c r="DJ10" s="34">
        <v>0</v>
      </c>
      <c r="DK10" s="34">
        <v>26.6806423913043</v>
      </c>
      <c r="DL10" s="34">
        <v>-1702.6122000000082</v>
      </c>
      <c r="DM10" s="34">
        <v>-303.44229888889618</v>
      </c>
      <c r="DN10" s="34">
        <v>0</v>
      </c>
      <c r="DO10" s="34">
        <v>-1399.169901111112</v>
      </c>
      <c r="DP10" s="34">
        <v>87.764899999999898</v>
      </c>
      <c r="DQ10" s="34">
        <v>1.9999999989295247E-4</v>
      </c>
      <c r="DR10" s="34">
        <v>87.764700000000005</v>
      </c>
      <c r="DS10" s="34">
        <v>0</v>
      </c>
      <c r="DT10" s="34">
        <v>460.72290000000964</v>
      </c>
      <c r="DU10" s="34">
        <v>355.78690043400968</v>
      </c>
      <c r="DV10" s="34">
        <v>0</v>
      </c>
      <c r="DW10" s="34">
        <v>104.93599956599999</v>
      </c>
      <c r="DX10" s="34">
        <v>109.70540000000204</v>
      </c>
      <c r="DY10" s="34">
        <v>-3.9999999796691554E-4</v>
      </c>
      <c r="DZ10" s="34">
        <v>-73.137200000000007</v>
      </c>
      <c r="EA10" s="34">
        <v>182.84300000000002</v>
      </c>
      <c r="EB10" s="34">
        <v>548.52819999999838</v>
      </c>
      <c r="EC10" s="34">
        <v>-8.0000000167501639E-4</v>
      </c>
      <c r="ED10" s="34">
        <v>36.568600000000004</v>
      </c>
      <c r="EE10" s="34">
        <v>511.96040000000005</v>
      </c>
      <c r="EF10" s="34">
        <v>-36.56839999999977</v>
      </c>
      <c r="EG10" s="34">
        <v>2.0000000023401299E-4</v>
      </c>
      <c r="EH10" s="34">
        <v>-36.568600000000004</v>
      </c>
      <c r="EI10" s="34">
        <v>0</v>
      </c>
      <c r="EJ10" s="34">
        <v>73.137199999998927</v>
      </c>
      <c r="EK10" s="34">
        <v>-1.0800249583553523E-12</v>
      </c>
      <c r="EL10" s="34">
        <v>-36.568600000000004</v>
      </c>
      <c r="EM10" s="34">
        <v>109.70580000000001</v>
      </c>
      <c r="EN10" s="34">
        <v>-246.44480000000476</v>
      </c>
      <c r="EO10" s="34">
        <v>46.308399999995231</v>
      </c>
      <c r="EP10" s="34">
        <v>36.594149999999999</v>
      </c>
      <c r="EQ10" s="34">
        <v>-329.34735000000001</v>
      </c>
      <c r="ER10" s="34">
        <v>-612.61400000000981</v>
      </c>
      <c r="ES10" s="34">
        <v>36.322049450539907</v>
      </c>
      <c r="ET10" s="34">
        <v>0</v>
      </c>
      <c r="EU10" s="34">
        <v>-648.93604945054972</v>
      </c>
      <c r="EV10" s="34">
        <v>67.943400000009433</v>
      </c>
      <c r="EW10" s="34">
        <v>28.09555934000943</v>
      </c>
      <c r="EX10" s="34">
        <v>39.847840660000003</v>
      </c>
      <c r="EY10" s="34">
        <v>0</v>
      </c>
      <c r="EZ10" s="34">
        <v>93.753800000002201</v>
      </c>
      <c r="FA10" s="34">
        <v>52.612638040002203</v>
      </c>
      <c r="FB10" s="34">
        <v>41.141161959999998</v>
      </c>
      <c r="FC10" s="34">
        <v>0</v>
      </c>
    </row>
    <row r="11" spans="1:159" s="10" customFormat="1" ht="24" x14ac:dyDescent="0.2">
      <c r="A11" s="66" t="s">
        <v>61</v>
      </c>
      <c r="B11" s="88" t="s">
        <v>61</v>
      </c>
      <c r="C11" s="46" t="s">
        <v>3</v>
      </c>
      <c r="D11" s="34">
        <v>-49378.691535999998</v>
      </c>
      <c r="E11" s="34">
        <v>45436.10631621888</v>
      </c>
      <c r="F11" s="34">
        <v>-94814.797852218879</v>
      </c>
      <c r="G11" s="34">
        <v>0</v>
      </c>
      <c r="H11" s="34">
        <v>-3733.6492599999847</v>
      </c>
      <c r="I11" s="34">
        <v>-6803.573797153389</v>
      </c>
      <c r="J11" s="34">
        <v>3069.9245371534043</v>
      </c>
      <c r="K11" s="34">
        <v>0</v>
      </c>
      <c r="L11" s="34">
        <v>260.14548399998444</v>
      </c>
      <c r="M11" s="34">
        <v>1107.3250603096619</v>
      </c>
      <c r="N11" s="34">
        <v>-847.17957630967749</v>
      </c>
      <c r="O11" s="34">
        <v>0</v>
      </c>
      <c r="P11" s="34">
        <v>3122.3467070000011</v>
      </c>
      <c r="Q11" s="34">
        <v>6733.2954925462382</v>
      </c>
      <c r="R11" s="34">
        <v>-3610.9487855462371</v>
      </c>
      <c r="S11" s="34">
        <v>0</v>
      </c>
      <c r="T11" s="34">
        <v>3686.0263810000138</v>
      </c>
      <c r="U11" s="34">
        <v>6535.3559369132508</v>
      </c>
      <c r="V11" s="34">
        <v>-5544.6412979933266</v>
      </c>
      <c r="W11" s="34">
        <v>2695.3117420800895</v>
      </c>
      <c r="X11" s="34">
        <v>-1994.4743820000149</v>
      </c>
      <c r="Y11" s="34">
        <v>-3687.0577812398001</v>
      </c>
      <c r="Z11" s="34">
        <v>1692.5833992397852</v>
      </c>
      <c r="AA11" s="34">
        <v>0</v>
      </c>
      <c r="AB11" s="34">
        <v>1659.1467080000086</v>
      </c>
      <c r="AC11" s="34">
        <v>3004.5879669526967</v>
      </c>
      <c r="AD11" s="34">
        <v>-1345.441258952688</v>
      </c>
      <c r="AE11" s="34">
        <v>0</v>
      </c>
      <c r="AF11" s="34">
        <v>1533.5026419999906</v>
      </c>
      <c r="AG11" s="34">
        <v>3164.4200795741845</v>
      </c>
      <c r="AH11" s="34">
        <v>-1630.9174375741939</v>
      </c>
      <c r="AI11" s="34">
        <v>0</v>
      </c>
      <c r="AJ11" s="34">
        <v>210.988566000003</v>
      </c>
      <c r="AK11" s="34">
        <v>-194.91116097004306</v>
      </c>
      <c r="AL11" s="34">
        <v>270.59981798003071</v>
      </c>
      <c r="AM11" s="34">
        <v>135.29990899001535</v>
      </c>
      <c r="AN11" s="34">
        <v>-1156.1962920000087</v>
      </c>
      <c r="AO11" s="34">
        <v>-2214.7213355555646</v>
      </c>
      <c r="AP11" s="34">
        <v>1058.5250435555558</v>
      </c>
      <c r="AQ11" s="34">
        <v>0</v>
      </c>
      <c r="AR11" s="34">
        <v>-61.696035999987771</v>
      </c>
      <c r="AS11" s="34">
        <v>1466.5324807500124</v>
      </c>
      <c r="AT11" s="34">
        <v>-518.04356500000006</v>
      </c>
      <c r="AU11" s="34">
        <v>-1010.1849517500001</v>
      </c>
      <c r="AV11" s="34">
        <v>2205.2043029999913</v>
      </c>
      <c r="AW11" s="34">
        <v>4065.5600092499903</v>
      </c>
      <c r="AX11" s="34">
        <v>-1806.4323524456513</v>
      </c>
      <c r="AY11" s="34">
        <v>-53.923353804347798</v>
      </c>
      <c r="AZ11" s="34">
        <v>-2172.5927069999993</v>
      </c>
      <c r="BA11" s="34">
        <v>-3839.1336618555538</v>
      </c>
      <c r="BB11" s="34">
        <v>2158.307138255554</v>
      </c>
      <c r="BC11" s="34">
        <v>-491.76618339999965</v>
      </c>
      <c r="BD11" s="34">
        <v>-1113.098473999984</v>
      </c>
      <c r="BE11" s="34">
        <v>-1401.0610109560275</v>
      </c>
      <c r="BF11" s="34">
        <v>314.14094940659277</v>
      </c>
      <c r="BG11" s="34">
        <v>-26.178412450549398</v>
      </c>
      <c r="BH11" s="34">
        <v>2847.9168919999902</v>
      </c>
      <c r="BI11" s="34">
        <v>5227.2796858478177</v>
      </c>
      <c r="BJ11" s="34">
        <v>-2379.3627938478276</v>
      </c>
      <c r="BK11" s="34">
        <v>0</v>
      </c>
      <c r="BL11" s="34">
        <v>-1162.0301320000042</v>
      </c>
      <c r="BM11" s="34">
        <v>-1748.9840350326137</v>
      </c>
      <c r="BN11" s="34">
        <v>614.90408889130538</v>
      </c>
      <c r="BO11" s="34">
        <v>-27.950185858695701</v>
      </c>
      <c r="BP11" s="34">
        <v>-1224.0589299999979</v>
      </c>
      <c r="BQ11" s="34">
        <v>-978.30662859999757</v>
      </c>
      <c r="BR11" s="34">
        <v>-218.44649013333361</v>
      </c>
      <c r="BS11" s="34">
        <v>-27.305811266666701</v>
      </c>
      <c r="BT11" s="34">
        <v>-1529.5446979999977</v>
      </c>
      <c r="BU11" s="34">
        <v>-2645.1258319999988</v>
      </c>
      <c r="BV11" s="34">
        <v>1248.3884118571441</v>
      </c>
      <c r="BW11" s="34">
        <v>-132.80727785714299</v>
      </c>
      <c r="BX11" s="34">
        <v>-3153.0188760000019</v>
      </c>
      <c r="BY11" s="34">
        <v>-5653.8884583913086</v>
      </c>
      <c r="BZ11" s="34">
        <v>2500.8695823913067</v>
      </c>
      <c r="CA11" s="34">
        <v>0</v>
      </c>
      <c r="CB11" s="34">
        <v>-546.14149599999655</v>
      </c>
      <c r="CC11" s="34">
        <v>-1079.8740383913021</v>
      </c>
      <c r="CD11" s="34">
        <v>533.73254239130551</v>
      </c>
      <c r="CE11" s="34">
        <v>0</v>
      </c>
      <c r="CF11" s="34">
        <v>-4435.3973999999889</v>
      </c>
      <c r="CG11" s="34">
        <v>424.79335604397238</v>
      </c>
      <c r="CH11" s="34">
        <v>350.73541538461581</v>
      </c>
      <c r="CI11" s="34">
        <v>-5210.9261714285776</v>
      </c>
      <c r="CJ11" s="34">
        <v>-545.44040000001007</v>
      </c>
      <c r="CK11" s="34">
        <v>-60.982446153855676</v>
      </c>
      <c r="CL11" s="34">
        <v>-134.57165384615399</v>
      </c>
      <c r="CM11" s="34">
        <v>-349.8863000000004</v>
      </c>
      <c r="CN11" s="34">
        <v>-201.02809999999636</v>
      </c>
      <c r="CO11" s="34">
        <v>-63.030083695648329</v>
      </c>
      <c r="CP11" s="34">
        <v>165.5976195652176</v>
      </c>
      <c r="CQ11" s="34">
        <v>-303.59563586956563</v>
      </c>
      <c r="CR11" s="34">
        <v>-37.937500000002728</v>
      </c>
      <c r="CS11" s="34">
        <v>-9.6696804347853273</v>
      </c>
      <c r="CT11" s="34">
        <v>-28.267819565217401</v>
      </c>
      <c r="CU11" s="34">
        <v>0</v>
      </c>
      <c r="CV11" s="34">
        <v>-17718.867999999999</v>
      </c>
      <c r="CW11" s="34">
        <v>13.729486666688899</v>
      </c>
      <c r="CX11" s="34">
        <v>-363.60215666666704</v>
      </c>
      <c r="CY11" s="34">
        <v>-17368.99533000002</v>
      </c>
      <c r="CZ11" s="34">
        <v>-59.189400000002706</v>
      </c>
      <c r="DA11" s="34">
        <v>-31.598359340662004</v>
      </c>
      <c r="DB11" s="34">
        <v>-27.591040659340702</v>
      </c>
      <c r="DC11" s="34">
        <v>0</v>
      </c>
      <c r="DD11" s="34">
        <v>-398.9275999999993</v>
      </c>
      <c r="DE11" s="34">
        <v>-22.173128260868481</v>
      </c>
      <c r="DF11" s="34">
        <v>-134.55516847826101</v>
      </c>
      <c r="DG11" s="34">
        <v>-242.19930326086981</v>
      </c>
      <c r="DH11" s="34">
        <v>35.540000000001555</v>
      </c>
      <c r="DI11" s="34">
        <v>8.8593576086972554</v>
      </c>
      <c r="DJ11" s="34">
        <v>0</v>
      </c>
      <c r="DK11" s="34">
        <v>26.6806423913043</v>
      </c>
      <c r="DL11" s="34">
        <v>-1702.6122000000082</v>
      </c>
      <c r="DM11" s="34">
        <v>-303.44229888889618</v>
      </c>
      <c r="DN11" s="34">
        <v>0</v>
      </c>
      <c r="DO11" s="34">
        <v>-1399.169901111112</v>
      </c>
      <c r="DP11" s="34">
        <v>87.764899999999898</v>
      </c>
      <c r="DQ11" s="34">
        <v>1.9999999989295247E-4</v>
      </c>
      <c r="DR11" s="34">
        <v>87.764700000000005</v>
      </c>
      <c r="DS11" s="34">
        <v>0</v>
      </c>
      <c r="DT11" s="34">
        <v>460.72290000000964</v>
      </c>
      <c r="DU11" s="34">
        <v>355.78690043400968</v>
      </c>
      <c r="DV11" s="34">
        <v>0</v>
      </c>
      <c r="DW11" s="34">
        <v>104.93599956599999</v>
      </c>
      <c r="DX11" s="34">
        <v>109.70540000000204</v>
      </c>
      <c r="DY11" s="34">
        <v>-3.9999999796691554E-4</v>
      </c>
      <c r="DZ11" s="34">
        <v>-73.137200000000007</v>
      </c>
      <c r="EA11" s="34">
        <v>182.84300000000002</v>
      </c>
      <c r="EB11" s="34">
        <v>548.52819999999838</v>
      </c>
      <c r="EC11" s="34">
        <v>-8.0000000167501639E-4</v>
      </c>
      <c r="ED11" s="34">
        <v>36.568600000000004</v>
      </c>
      <c r="EE11" s="34">
        <v>511.96040000000005</v>
      </c>
      <c r="EF11" s="34">
        <v>-36.56839999999977</v>
      </c>
      <c r="EG11" s="34">
        <v>2.0000000023401299E-4</v>
      </c>
      <c r="EH11" s="34">
        <v>-36.568600000000004</v>
      </c>
      <c r="EI11" s="34">
        <v>0</v>
      </c>
      <c r="EJ11" s="34">
        <v>73.137199999998927</v>
      </c>
      <c r="EK11" s="34">
        <v>-1.0800249583553523E-12</v>
      </c>
      <c r="EL11" s="34">
        <v>-36.568600000000004</v>
      </c>
      <c r="EM11" s="34">
        <v>109.70580000000001</v>
      </c>
      <c r="EN11" s="34">
        <v>-246.44480000000476</v>
      </c>
      <c r="EO11" s="34">
        <v>46.308399999995231</v>
      </c>
      <c r="EP11" s="34">
        <v>36.594149999999999</v>
      </c>
      <c r="EQ11" s="34">
        <v>-329.34735000000001</v>
      </c>
      <c r="ER11" s="34">
        <v>-612.61400000000981</v>
      </c>
      <c r="ES11" s="34">
        <v>36.322049450539907</v>
      </c>
      <c r="ET11" s="34">
        <v>0</v>
      </c>
      <c r="EU11" s="34">
        <v>-648.93604945054972</v>
      </c>
      <c r="EV11" s="34">
        <v>67.943400000009433</v>
      </c>
      <c r="EW11" s="34">
        <v>28.09555934000943</v>
      </c>
      <c r="EX11" s="34">
        <v>39.847840660000003</v>
      </c>
      <c r="EY11" s="34">
        <v>0</v>
      </c>
      <c r="EZ11" s="34">
        <v>93.753800000002201</v>
      </c>
      <c r="FA11" s="34">
        <v>52.612638040002203</v>
      </c>
      <c r="FB11" s="34">
        <v>41.141161959999998</v>
      </c>
      <c r="FC11" s="34">
        <v>0</v>
      </c>
    </row>
    <row r="12" spans="1:159" s="10" customFormat="1" x14ac:dyDescent="0.2">
      <c r="A12" s="66">
        <v>1.2</v>
      </c>
      <c r="B12" s="88">
        <v>1.2</v>
      </c>
      <c r="C12" s="45" t="s">
        <v>41</v>
      </c>
      <c r="D12" s="34">
        <v>1340.2457590000008</v>
      </c>
      <c r="E12" s="34">
        <v>1340.2457590000008</v>
      </c>
      <c r="F12" s="34">
        <v>0</v>
      </c>
      <c r="G12" s="34">
        <v>0</v>
      </c>
      <c r="H12" s="34">
        <v>-453.20796299999893</v>
      </c>
      <c r="I12" s="34">
        <v>-453.20796299999893</v>
      </c>
      <c r="J12" s="34">
        <v>0</v>
      </c>
      <c r="K12" s="34">
        <v>0</v>
      </c>
      <c r="L12" s="34">
        <v>198.08278399999836</v>
      </c>
      <c r="M12" s="34">
        <v>198.08278399999836</v>
      </c>
      <c r="N12" s="34">
        <v>0</v>
      </c>
      <c r="O12" s="34">
        <v>0</v>
      </c>
      <c r="P12" s="34">
        <v>425.13312800000085</v>
      </c>
      <c r="Q12" s="34">
        <v>425.13312800000085</v>
      </c>
      <c r="R12" s="34">
        <v>0</v>
      </c>
      <c r="S12" s="34">
        <v>0</v>
      </c>
      <c r="T12" s="34">
        <v>794.43700000000047</v>
      </c>
      <c r="U12" s="34">
        <v>666.0888218057105</v>
      </c>
      <c r="V12" s="34">
        <v>0</v>
      </c>
      <c r="W12" s="34">
        <v>128.34817819428997</v>
      </c>
      <c r="X12" s="34">
        <v>-450.58373100000051</v>
      </c>
      <c r="Y12" s="34">
        <v>-450.58373100000051</v>
      </c>
      <c r="Z12" s="34">
        <v>0</v>
      </c>
      <c r="AA12" s="34">
        <v>0</v>
      </c>
      <c r="AB12" s="34">
        <v>284.7583249999991</v>
      </c>
      <c r="AC12" s="34">
        <v>284.7583249999991</v>
      </c>
      <c r="AD12" s="34">
        <v>0</v>
      </c>
      <c r="AE12" s="34">
        <v>0</v>
      </c>
      <c r="AF12" s="34">
        <v>355.89924000000087</v>
      </c>
      <c r="AG12" s="34">
        <v>355.89924000000087</v>
      </c>
      <c r="AH12" s="34">
        <v>0</v>
      </c>
      <c r="AI12" s="34">
        <v>0</v>
      </c>
      <c r="AJ12" s="34">
        <v>-102.37156800000044</v>
      </c>
      <c r="AK12" s="34">
        <v>-75.311586201997372</v>
      </c>
      <c r="AL12" s="34">
        <v>0</v>
      </c>
      <c r="AM12" s="34">
        <v>-27.059981798003069</v>
      </c>
      <c r="AN12" s="34">
        <v>-197.20158000000038</v>
      </c>
      <c r="AO12" s="34">
        <v>-223.66470608888926</v>
      </c>
      <c r="AP12" s="34">
        <v>0</v>
      </c>
      <c r="AQ12" s="34">
        <v>26.463126088888895</v>
      </c>
      <c r="AR12" s="34">
        <v>242.17759000000115</v>
      </c>
      <c r="AS12" s="34">
        <v>242.17759000000115</v>
      </c>
      <c r="AT12" s="34">
        <v>0</v>
      </c>
      <c r="AU12" s="34">
        <v>0</v>
      </c>
      <c r="AV12" s="34">
        <v>536.96375299999909</v>
      </c>
      <c r="AW12" s="34">
        <v>536.96375299999909</v>
      </c>
      <c r="AX12" s="34">
        <v>0</v>
      </c>
      <c r="AY12" s="34">
        <v>0</v>
      </c>
      <c r="AZ12" s="34">
        <v>-653.27996000000121</v>
      </c>
      <c r="BA12" s="34">
        <v>-653.27996000000121</v>
      </c>
      <c r="BB12" s="34">
        <v>0</v>
      </c>
      <c r="BC12" s="34">
        <v>0</v>
      </c>
      <c r="BD12" s="34">
        <v>-229.8287129999967</v>
      </c>
      <c r="BE12" s="34">
        <v>-229.8287129999967</v>
      </c>
      <c r="BF12" s="34">
        <v>0</v>
      </c>
      <c r="BG12" s="34">
        <v>0</v>
      </c>
      <c r="BH12" s="34">
        <v>891.3181700000016</v>
      </c>
      <c r="BI12" s="34">
        <v>891.3181700000016</v>
      </c>
      <c r="BJ12" s="34">
        <v>0</v>
      </c>
      <c r="BK12" s="34">
        <v>0</v>
      </c>
      <c r="BL12" s="34">
        <v>-312.59741400000115</v>
      </c>
      <c r="BM12" s="34">
        <v>-312.59741400000115</v>
      </c>
      <c r="BN12" s="34">
        <v>0</v>
      </c>
      <c r="BO12" s="34">
        <v>0</v>
      </c>
      <c r="BP12" s="34">
        <v>-458.24044600000207</v>
      </c>
      <c r="BQ12" s="34">
        <v>-212.48814460000176</v>
      </c>
      <c r="BR12" s="34">
        <v>0</v>
      </c>
      <c r="BS12" s="34">
        <v>-245.75230140000031</v>
      </c>
      <c r="BT12" s="34">
        <v>-592.83472599999959</v>
      </c>
      <c r="BU12" s="34">
        <v>-592.83472599999959</v>
      </c>
      <c r="BV12" s="34">
        <v>0</v>
      </c>
      <c r="BW12" s="34">
        <v>0</v>
      </c>
      <c r="BX12" s="34">
        <v>-1472.833021999998</v>
      </c>
      <c r="BY12" s="34">
        <v>-1472.833021999998</v>
      </c>
      <c r="BZ12" s="34">
        <v>0</v>
      </c>
      <c r="CA12" s="34">
        <v>0</v>
      </c>
      <c r="CB12" s="34">
        <v>-495.40054200000316</v>
      </c>
      <c r="CC12" s="34">
        <v>-495.40054200000316</v>
      </c>
      <c r="CD12" s="34">
        <v>0</v>
      </c>
      <c r="CE12" s="34">
        <v>0</v>
      </c>
      <c r="CF12" s="34">
        <v>4864.5498000000025</v>
      </c>
      <c r="CG12" s="34">
        <v>4864.5498000000025</v>
      </c>
      <c r="CH12" s="34">
        <v>0</v>
      </c>
      <c r="CI12" s="34">
        <v>0</v>
      </c>
      <c r="CJ12" s="34">
        <v>-1303.6226000000015</v>
      </c>
      <c r="CK12" s="34">
        <v>-1303.6226000000015</v>
      </c>
      <c r="CL12" s="34">
        <v>0</v>
      </c>
      <c r="CM12" s="34">
        <v>0</v>
      </c>
      <c r="CN12" s="34">
        <v>1161.0596999999987</v>
      </c>
      <c r="CO12" s="34">
        <v>1161.0596999999987</v>
      </c>
      <c r="CP12" s="34">
        <v>0</v>
      </c>
      <c r="CQ12" s="34">
        <v>0</v>
      </c>
      <c r="CR12" s="34">
        <v>-198.26329999999842</v>
      </c>
      <c r="CS12" s="34">
        <v>-198.26329999999842</v>
      </c>
      <c r="CT12" s="34">
        <v>0</v>
      </c>
      <c r="CU12" s="34">
        <v>0</v>
      </c>
      <c r="CV12" s="34">
        <v>409.46120000000457</v>
      </c>
      <c r="CW12" s="34">
        <v>409.46120000000457</v>
      </c>
      <c r="CX12" s="34">
        <v>0</v>
      </c>
      <c r="CY12" s="34">
        <v>0</v>
      </c>
      <c r="CZ12" s="34">
        <v>-577.00280000000453</v>
      </c>
      <c r="DA12" s="34">
        <v>-577.00280000000453</v>
      </c>
      <c r="DB12" s="34">
        <v>0</v>
      </c>
      <c r="DC12" s="34">
        <v>0</v>
      </c>
      <c r="DD12" s="34">
        <v>-664.10720000000163</v>
      </c>
      <c r="DE12" s="34">
        <v>-664.10720000000163</v>
      </c>
      <c r="DF12" s="34">
        <v>0</v>
      </c>
      <c r="DG12" s="34">
        <v>0</v>
      </c>
      <c r="DH12" s="34">
        <v>771.43200000000206</v>
      </c>
      <c r="DI12" s="34">
        <v>771.43200000000206</v>
      </c>
      <c r="DJ12" s="34">
        <v>0</v>
      </c>
      <c r="DK12" s="34">
        <v>0</v>
      </c>
      <c r="DL12" s="34">
        <v>-8192.519400000001</v>
      </c>
      <c r="DM12" s="34">
        <v>316.71795777778175</v>
      </c>
      <c r="DN12" s="34">
        <v>0</v>
      </c>
      <c r="DO12" s="34">
        <v>-8509.2373577777835</v>
      </c>
      <c r="DP12" s="34">
        <v>-58.508400000000165</v>
      </c>
      <c r="DQ12" s="34">
        <v>1.3999999998333124E-3</v>
      </c>
      <c r="DR12" s="34">
        <v>0</v>
      </c>
      <c r="DS12" s="34">
        <v>-58.509799999999998</v>
      </c>
      <c r="DT12" s="34">
        <v>6268.0680000000057</v>
      </c>
      <c r="DU12" s="34">
        <v>6268.0680000000057</v>
      </c>
      <c r="DV12" s="34">
        <v>0</v>
      </c>
      <c r="DW12" s="34">
        <v>0</v>
      </c>
      <c r="DX12" s="34">
        <v>438.82200000000194</v>
      </c>
      <c r="DY12" s="34">
        <v>-1.1999999981071596E-3</v>
      </c>
      <c r="DZ12" s="34">
        <v>0</v>
      </c>
      <c r="EA12" s="34">
        <v>438.82320000000004</v>
      </c>
      <c r="EB12" s="34">
        <v>7752.5434000000014</v>
      </c>
      <c r="EC12" s="34">
        <v>2.0000000040454324E-4</v>
      </c>
      <c r="ED12" s="34">
        <v>0</v>
      </c>
      <c r="EE12" s="34">
        <v>7752.543200000001</v>
      </c>
      <c r="EF12" s="34">
        <v>255.98020000000002</v>
      </c>
      <c r="EG12" s="34">
        <v>0</v>
      </c>
      <c r="EH12" s="34">
        <v>0</v>
      </c>
      <c r="EI12" s="34">
        <v>255.98020000000002</v>
      </c>
      <c r="EJ12" s="34">
        <v>-182.84240000000591</v>
      </c>
      <c r="EK12" s="34">
        <v>5.9999999410820237E-4</v>
      </c>
      <c r="EL12" s="34">
        <v>0</v>
      </c>
      <c r="EM12" s="34">
        <v>-182.84300000000002</v>
      </c>
      <c r="EN12" s="34">
        <v>3055.8037999999988</v>
      </c>
      <c r="EO12" s="34">
        <v>238.05424999999877</v>
      </c>
      <c r="EP12" s="34">
        <v>0</v>
      </c>
      <c r="EQ12" s="34">
        <v>2817.74955</v>
      </c>
      <c r="ER12" s="34">
        <v>530.20379999999113</v>
      </c>
      <c r="ES12" s="34">
        <v>186.64942087911186</v>
      </c>
      <c r="ET12" s="34">
        <v>0</v>
      </c>
      <c r="EU12" s="34">
        <v>343.55437912087928</v>
      </c>
      <c r="EV12" s="34">
        <v>627.182600000006</v>
      </c>
      <c r="EW12" s="34">
        <v>188.85635274000595</v>
      </c>
      <c r="EX12" s="34">
        <v>0</v>
      </c>
      <c r="EY12" s="34">
        <v>438.32624726000006</v>
      </c>
      <c r="EZ12" s="34">
        <v>674.59280000000763</v>
      </c>
      <c r="FA12" s="34">
        <v>98.616532560007613</v>
      </c>
      <c r="FB12" s="34">
        <v>0</v>
      </c>
      <c r="FC12" s="34">
        <v>575.97626744000002</v>
      </c>
    </row>
    <row r="13" spans="1:159" s="10" customFormat="1" ht="24" x14ac:dyDescent="0.2">
      <c r="A13" s="66" t="s">
        <v>62</v>
      </c>
      <c r="B13" s="88" t="s">
        <v>62</v>
      </c>
      <c r="C13" s="46" t="s">
        <v>3</v>
      </c>
      <c r="D13" s="34">
        <v>982.28083199999992</v>
      </c>
      <c r="E13" s="34">
        <v>982.28083199999992</v>
      </c>
      <c r="F13" s="34">
        <v>0</v>
      </c>
      <c r="G13" s="34">
        <v>0</v>
      </c>
      <c r="H13" s="34">
        <v>-310.69017599999961</v>
      </c>
      <c r="I13" s="34">
        <v>-310.69017599999961</v>
      </c>
      <c r="J13" s="34">
        <v>0</v>
      </c>
      <c r="K13" s="34">
        <v>0</v>
      </c>
      <c r="L13" s="34">
        <v>65.559807999999521</v>
      </c>
      <c r="M13" s="34">
        <v>65.559807999999521</v>
      </c>
      <c r="N13" s="34">
        <v>0</v>
      </c>
      <c r="O13" s="34">
        <v>0</v>
      </c>
      <c r="P13" s="34">
        <v>316.55974400000014</v>
      </c>
      <c r="Q13" s="34">
        <v>316.55974400000014</v>
      </c>
      <c r="R13" s="34">
        <v>0</v>
      </c>
      <c r="S13" s="34">
        <v>0</v>
      </c>
      <c r="T13" s="34">
        <v>283.82579200000009</v>
      </c>
      <c r="U13" s="34">
        <v>283.82579200000009</v>
      </c>
      <c r="V13" s="34">
        <v>0</v>
      </c>
      <c r="W13" s="34">
        <v>0</v>
      </c>
      <c r="X13" s="34">
        <v>-174.54681600000004</v>
      </c>
      <c r="Y13" s="34">
        <v>-174.54681600000004</v>
      </c>
      <c r="Z13" s="34">
        <v>0</v>
      </c>
      <c r="AA13" s="34">
        <v>0</v>
      </c>
      <c r="AB13" s="34">
        <v>135.35615999999982</v>
      </c>
      <c r="AC13" s="34">
        <v>135.35615999999982</v>
      </c>
      <c r="AD13" s="34">
        <v>0</v>
      </c>
      <c r="AE13" s="34">
        <v>0</v>
      </c>
      <c r="AF13" s="34">
        <v>163.70931199999995</v>
      </c>
      <c r="AG13" s="34">
        <v>163.70931199999995</v>
      </c>
      <c r="AH13" s="34">
        <v>0</v>
      </c>
      <c r="AI13" s="34">
        <v>0</v>
      </c>
      <c r="AJ13" s="34">
        <v>-27.494400000000041</v>
      </c>
      <c r="AK13" s="34">
        <v>-27.494400000000041</v>
      </c>
      <c r="AL13" s="34">
        <v>0</v>
      </c>
      <c r="AM13" s="34">
        <v>0</v>
      </c>
      <c r="AN13" s="34">
        <v>-112.26419200000009</v>
      </c>
      <c r="AO13" s="34">
        <v>-112.26419200000009</v>
      </c>
      <c r="AP13" s="34">
        <v>0</v>
      </c>
      <c r="AQ13" s="34">
        <v>0</v>
      </c>
      <c r="AR13" s="34">
        <v>54.028800000000047</v>
      </c>
      <c r="AS13" s="34">
        <v>54.028800000000047</v>
      </c>
      <c r="AT13" s="34">
        <v>0</v>
      </c>
      <c r="AU13" s="34">
        <v>0</v>
      </c>
      <c r="AV13" s="34">
        <v>197.90451200000007</v>
      </c>
      <c r="AW13" s="34">
        <v>197.90451200000007</v>
      </c>
      <c r="AX13" s="34">
        <v>0</v>
      </c>
      <c r="AY13" s="34">
        <v>0</v>
      </c>
      <c r="AZ13" s="34">
        <v>-195.03744000000006</v>
      </c>
      <c r="BA13" s="34">
        <v>-195.03744000000006</v>
      </c>
      <c r="BB13" s="34">
        <v>0</v>
      </c>
      <c r="BC13" s="34">
        <v>0</v>
      </c>
      <c r="BD13" s="34">
        <v>-45.353343999999652</v>
      </c>
      <c r="BE13" s="34">
        <v>-45.353343999999652</v>
      </c>
      <c r="BF13" s="34">
        <v>0</v>
      </c>
      <c r="BG13" s="34">
        <v>0</v>
      </c>
      <c r="BH13" s="34">
        <v>269.96377600000005</v>
      </c>
      <c r="BI13" s="34">
        <v>269.96377600000005</v>
      </c>
      <c r="BJ13" s="34">
        <v>0</v>
      </c>
      <c r="BK13" s="34">
        <v>0</v>
      </c>
      <c r="BL13" s="34">
        <v>-78.079744000000119</v>
      </c>
      <c r="BM13" s="34">
        <v>-78.079744000000119</v>
      </c>
      <c r="BN13" s="34">
        <v>0</v>
      </c>
      <c r="BO13" s="34">
        <v>0</v>
      </c>
      <c r="BP13" s="34">
        <v>-56.255872000000181</v>
      </c>
      <c r="BQ13" s="34">
        <v>-56.255872000000181</v>
      </c>
      <c r="BR13" s="34">
        <v>0</v>
      </c>
      <c r="BS13" s="34">
        <v>0</v>
      </c>
      <c r="BT13" s="34">
        <v>-138.54502400000001</v>
      </c>
      <c r="BU13" s="34">
        <v>-138.54502400000001</v>
      </c>
      <c r="BV13" s="34">
        <v>0</v>
      </c>
      <c r="BW13" s="34">
        <v>0</v>
      </c>
      <c r="BX13" s="34">
        <v>-266.6973439999997</v>
      </c>
      <c r="BY13" s="34">
        <v>-266.6973439999997</v>
      </c>
      <c r="BZ13" s="34">
        <v>0</v>
      </c>
      <c r="CA13" s="34">
        <v>0</v>
      </c>
      <c r="CB13" s="34">
        <v>-51.072752000000136</v>
      </c>
      <c r="CC13" s="34">
        <v>-51.072752000000136</v>
      </c>
      <c r="CD13" s="34">
        <v>0</v>
      </c>
      <c r="CE13" s="34">
        <v>0</v>
      </c>
      <c r="CF13" s="34">
        <v>542.53720000000021</v>
      </c>
      <c r="CG13" s="34">
        <v>542.53720000000021</v>
      </c>
      <c r="CH13" s="34">
        <v>0</v>
      </c>
      <c r="CI13" s="34">
        <v>0</v>
      </c>
      <c r="CJ13" s="34">
        <v>-170.32600000000011</v>
      </c>
      <c r="CK13" s="34">
        <v>-170.32600000000011</v>
      </c>
      <c r="CL13" s="34">
        <v>0</v>
      </c>
      <c r="CM13" s="34">
        <v>0</v>
      </c>
      <c r="CN13" s="34">
        <v>201.15939999999986</v>
      </c>
      <c r="CO13" s="34">
        <v>201.15939999999986</v>
      </c>
      <c r="CP13" s="34">
        <v>0</v>
      </c>
      <c r="CQ13" s="34">
        <v>0</v>
      </c>
      <c r="CR13" s="34">
        <v>-3.112200000000211</v>
      </c>
      <c r="CS13" s="34">
        <v>-3.112200000000211</v>
      </c>
      <c r="CT13" s="34">
        <v>0</v>
      </c>
      <c r="CU13" s="34">
        <v>0</v>
      </c>
      <c r="CV13" s="34">
        <v>-49.364599999999605</v>
      </c>
      <c r="CW13" s="34">
        <v>-49.364599999999605</v>
      </c>
      <c r="CX13" s="34">
        <v>0</v>
      </c>
      <c r="CY13" s="34">
        <v>0</v>
      </c>
      <c r="CZ13" s="34">
        <v>-91.492899999999906</v>
      </c>
      <c r="DA13" s="34">
        <v>-91.492899999999906</v>
      </c>
      <c r="DB13" s="34">
        <v>0</v>
      </c>
      <c r="DC13" s="34">
        <v>0</v>
      </c>
      <c r="DD13" s="34">
        <v>-78.590700000000069</v>
      </c>
      <c r="DE13" s="34">
        <v>-78.590700000000069</v>
      </c>
      <c r="DF13" s="34">
        <v>0</v>
      </c>
      <c r="DG13" s="34">
        <v>0</v>
      </c>
      <c r="DH13" s="34">
        <v>96.22679999999994</v>
      </c>
      <c r="DI13" s="34">
        <v>96.22679999999994</v>
      </c>
      <c r="DJ13" s="34">
        <v>0</v>
      </c>
      <c r="DK13" s="34">
        <v>0</v>
      </c>
      <c r="DL13" s="34">
        <v>280.64959999999996</v>
      </c>
      <c r="DM13" s="34">
        <v>280.64959999999996</v>
      </c>
      <c r="DN13" s="34">
        <v>0</v>
      </c>
      <c r="DO13" s="34">
        <v>0</v>
      </c>
      <c r="DP13" s="34">
        <v>0</v>
      </c>
      <c r="DQ13" s="34">
        <v>0</v>
      </c>
      <c r="DR13" s="34">
        <v>0</v>
      </c>
      <c r="DS13" s="34">
        <v>0</v>
      </c>
      <c r="DT13" s="34">
        <v>1067.8002000000006</v>
      </c>
      <c r="DU13" s="34">
        <v>1067.8002000000006</v>
      </c>
      <c r="DV13" s="34">
        <v>0</v>
      </c>
      <c r="DW13" s="34">
        <v>0</v>
      </c>
      <c r="DX13" s="34">
        <v>0</v>
      </c>
      <c r="DY13" s="34">
        <v>0</v>
      </c>
      <c r="DZ13" s="34">
        <v>0</v>
      </c>
      <c r="EA13" s="34">
        <v>0</v>
      </c>
      <c r="EB13" s="34">
        <v>0</v>
      </c>
      <c r="EC13" s="34">
        <v>0</v>
      </c>
      <c r="ED13" s="34">
        <v>0</v>
      </c>
      <c r="EE13" s="34">
        <v>0</v>
      </c>
      <c r="EF13" s="34">
        <v>0</v>
      </c>
      <c r="EG13" s="34">
        <v>0</v>
      </c>
      <c r="EH13" s="34">
        <v>0</v>
      </c>
      <c r="EI13" s="34">
        <v>0</v>
      </c>
      <c r="EJ13" s="34">
        <v>0</v>
      </c>
      <c r="EK13" s="34">
        <v>0</v>
      </c>
      <c r="EL13" s="34">
        <v>0</v>
      </c>
      <c r="EM13" s="34">
        <v>0</v>
      </c>
      <c r="EN13" s="34">
        <v>206.41479999999956</v>
      </c>
      <c r="EO13" s="34">
        <v>206.41479999999956</v>
      </c>
      <c r="EP13" s="34">
        <v>0</v>
      </c>
      <c r="EQ13" s="34">
        <v>0</v>
      </c>
      <c r="ER13" s="34">
        <v>180.89399999999932</v>
      </c>
      <c r="ES13" s="34">
        <v>180.89399999999932</v>
      </c>
      <c r="ET13" s="34">
        <v>0</v>
      </c>
      <c r="EU13" s="34">
        <v>0</v>
      </c>
      <c r="EV13" s="34">
        <v>192.13600000000042</v>
      </c>
      <c r="EW13" s="34">
        <v>192.13600000000042</v>
      </c>
      <c r="EX13" s="34">
        <v>0</v>
      </c>
      <c r="EY13" s="34">
        <v>0</v>
      </c>
      <c r="EZ13" s="34">
        <v>91.834000000000742</v>
      </c>
      <c r="FA13" s="34">
        <v>91.834000000000742</v>
      </c>
      <c r="FB13" s="34">
        <v>0</v>
      </c>
      <c r="FC13" s="34">
        <v>0</v>
      </c>
    </row>
    <row r="14" spans="1:159" s="10" customFormat="1" ht="36" x14ac:dyDescent="0.2">
      <c r="A14" s="66" t="s">
        <v>63</v>
      </c>
      <c r="B14" s="88" t="s">
        <v>63</v>
      </c>
      <c r="C14" s="46" t="s">
        <v>134</v>
      </c>
      <c r="D14" s="34">
        <v>357.9649270000009</v>
      </c>
      <c r="E14" s="34">
        <v>357.9649270000009</v>
      </c>
      <c r="F14" s="34">
        <v>0</v>
      </c>
      <c r="G14" s="34">
        <v>0</v>
      </c>
      <c r="H14" s="34">
        <v>-142.51778699999932</v>
      </c>
      <c r="I14" s="34">
        <v>-142.51778699999932</v>
      </c>
      <c r="J14" s="34">
        <v>0</v>
      </c>
      <c r="K14" s="34">
        <v>0</v>
      </c>
      <c r="L14" s="34">
        <v>132.52297599999883</v>
      </c>
      <c r="M14" s="34">
        <v>132.52297599999883</v>
      </c>
      <c r="N14" s="34">
        <v>0</v>
      </c>
      <c r="O14" s="34">
        <v>0</v>
      </c>
      <c r="P14" s="34">
        <v>108.57338400000071</v>
      </c>
      <c r="Q14" s="34">
        <v>108.57338400000071</v>
      </c>
      <c r="R14" s="34">
        <v>0</v>
      </c>
      <c r="S14" s="34">
        <v>0</v>
      </c>
      <c r="T14" s="34">
        <v>510.61120800000037</v>
      </c>
      <c r="U14" s="34">
        <v>382.2630298057104</v>
      </c>
      <c r="V14" s="34">
        <v>0</v>
      </c>
      <c r="W14" s="34">
        <v>128.34817819428997</v>
      </c>
      <c r="X14" s="34">
        <v>-276.03691500000048</v>
      </c>
      <c r="Y14" s="34">
        <v>-276.03691500000048</v>
      </c>
      <c r="Z14" s="34">
        <v>0</v>
      </c>
      <c r="AA14" s="34">
        <v>0</v>
      </c>
      <c r="AB14" s="34">
        <v>149.40216499999929</v>
      </c>
      <c r="AC14" s="34">
        <v>149.40216499999929</v>
      </c>
      <c r="AD14" s="34">
        <v>0</v>
      </c>
      <c r="AE14" s="34">
        <v>0</v>
      </c>
      <c r="AF14" s="34">
        <v>192.18992800000092</v>
      </c>
      <c r="AG14" s="34">
        <v>192.18992800000092</v>
      </c>
      <c r="AH14" s="34">
        <v>0</v>
      </c>
      <c r="AI14" s="34">
        <v>0</v>
      </c>
      <c r="AJ14" s="34">
        <v>-74.877168000000395</v>
      </c>
      <c r="AK14" s="34">
        <v>-47.81718620199733</v>
      </c>
      <c r="AL14" s="34">
        <v>0</v>
      </c>
      <c r="AM14" s="34">
        <v>-27.059981798003069</v>
      </c>
      <c r="AN14" s="34">
        <v>-84.937388000000283</v>
      </c>
      <c r="AO14" s="34">
        <v>-111.40051408888918</v>
      </c>
      <c r="AP14" s="34">
        <v>0</v>
      </c>
      <c r="AQ14" s="34">
        <v>26.463126088888895</v>
      </c>
      <c r="AR14" s="34">
        <v>188.1487900000011</v>
      </c>
      <c r="AS14" s="34">
        <v>188.1487900000011</v>
      </c>
      <c r="AT14" s="34">
        <v>0</v>
      </c>
      <c r="AU14" s="34">
        <v>0</v>
      </c>
      <c r="AV14" s="34">
        <v>339.05924099999902</v>
      </c>
      <c r="AW14" s="34">
        <v>339.05924099999902</v>
      </c>
      <c r="AX14" s="34">
        <v>0</v>
      </c>
      <c r="AY14" s="34">
        <v>0</v>
      </c>
      <c r="AZ14" s="34">
        <v>-458.24252000000115</v>
      </c>
      <c r="BA14" s="34">
        <v>-458.24252000000115</v>
      </c>
      <c r="BB14" s="34">
        <v>0</v>
      </c>
      <c r="BC14" s="34">
        <v>0</v>
      </c>
      <c r="BD14" s="34">
        <v>-184.47536899999704</v>
      </c>
      <c r="BE14" s="34">
        <v>-184.47536899999704</v>
      </c>
      <c r="BF14" s="34">
        <v>0</v>
      </c>
      <c r="BG14" s="34">
        <v>0</v>
      </c>
      <c r="BH14" s="34">
        <v>621.35439400000155</v>
      </c>
      <c r="BI14" s="34">
        <v>621.35439400000155</v>
      </c>
      <c r="BJ14" s="34">
        <v>0</v>
      </c>
      <c r="BK14" s="34">
        <v>0</v>
      </c>
      <c r="BL14" s="34">
        <v>-234.51767000000103</v>
      </c>
      <c r="BM14" s="34">
        <v>-234.51767000000103</v>
      </c>
      <c r="BN14" s="34">
        <v>0</v>
      </c>
      <c r="BO14" s="34">
        <v>0</v>
      </c>
      <c r="BP14" s="34">
        <v>-401.98457400000188</v>
      </c>
      <c r="BQ14" s="34">
        <v>-156.23227260000158</v>
      </c>
      <c r="BR14" s="34">
        <v>0</v>
      </c>
      <c r="BS14" s="34">
        <v>-245.75230140000031</v>
      </c>
      <c r="BT14" s="34">
        <v>-454.28970199999958</v>
      </c>
      <c r="BU14" s="34">
        <v>-454.28970199999958</v>
      </c>
      <c r="BV14" s="34">
        <v>0</v>
      </c>
      <c r="BW14" s="34">
        <v>0</v>
      </c>
      <c r="BX14" s="34">
        <v>-1206.1356779999983</v>
      </c>
      <c r="BY14" s="34">
        <v>-1206.1356779999983</v>
      </c>
      <c r="BZ14" s="34">
        <v>0</v>
      </c>
      <c r="CA14" s="34">
        <v>0</v>
      </c>
      <c r="CB14" s="34">
        <v>-444.32779000000301</v>
      </c>
      <c r="CC14" s="34">
        <v>-444.32779000000301</v>
      </c>
      <c r="CD14" s="34">
        <v>0</v>
      </c>
      <c r="CE14" s="34">
        <v>0</v>
      </c>
      <c r="CF14" s="34">
        <v>4322.0126000000018</v>
      </c>
      <c r="CG14" s="34">
        <v>4322.0126000000018</v>
      </c>
      <c r="CH14" s="34">
        <v>0</v>
      </c>
      <c r="CI14" s="34">
        <v>0</v>
      </c>
      <c r="CJ14" s="34">
        <v>-1133.2966000000015</v>
      </c>
      <c r="CK14" s="34">
        <v>-1133.2966000000015</v>
      </c>
      <c r="CL14" s="34">
        <v>0</v>
      </c>
      <c r="CM14" s="34">
        <v>0</v>
      </c>
      <c r="CN14" s="34">
        <v>959.90029999999888</v>
      </c>
      <c r="CO14" s="34">
        <v>959.90029999999888</v>
      </c>
      <c r="CP14" s="34">
        <v>0</v>
      </c>
      <c r="CQ14" s="34">
        <v>0</v>
      </c>
      <c r="CR14" s="34">
        <v>-195.15109999999822</v>
      </c>
      <c r="CS14" s="34">
        <v>-195.15109999999822</v>
      </c>
      <c r="CT14" s="34">
        <v>0</v>
      </c>
      <c r="CU14" s="34">
        <v>0</v>
      </c>
      <c r="CV14" s="34">
        <v>458.82580000000416</v>
      </c>
      <c r="CW14" s="34">
        <v>458.82580000000416</v>
      </c>
      <c r="CX14" s="34">
        <v>0</v>
      </c>
      <c r="CY14" s="34">
        <v>0</v>
      </c>
      <c r="CZ14" s="34">
        <v>-485.50990000000456</v>
      </c>
      <c r="DA14" s="34">
        <v>-485.50990000000456</v>
      </c>
      <c r="DB14" s="34">
        <v>0</v>
      </c>
      <c r="DC14" s="34">
        <v>0</v>
      </c>
      <c r="DD14" s="34">
        <v>-585.51650000000154</v>
      </c>
      <c r="DE14" s="34">
        <v>-585.51650000000154</v>
      </c>
      <c r="DF14" s="34">
        <v>0</v>
      </c>
      <c r="DG14" s="34">
        <v>0</v>
      </c>
      <c r="DH14" s="34">
        <v>675.20520000000215</v>
      </c>
      <c r="DI14" s="34">
        <v>675.20520000000215</v>
      </c>
      <c r="DJ14" s="34">
        <v>0</v>
      </c>
      <c r="DK14" s="34">
        <v>0</v>
      </c>
      <c r="DL14" s="34">
        <v>-8473.1690000000017</v>
      </c>
      <c r="DM14" s="34">
        <v>36.068357777781785</v>
      </c>
      <c r="DN14" s="34">
        <v>0</v>
      </c>
      <c r="DO14" s="34">
        <v>-8509.2373577777835</v>
      </c>
      <c r="DP14" s="34">
        <v>-58.508400000000165</v>
      </c>
      <c r="DQ14" s="34">
        <v>1.3999999998333124E-3</v>
      </c>
      <c r="DR14" s="34">
        <v>0</v>
      </c>
      <c r="DS14" s="34">
        <v>-58.509799999999998</v>
      </c>
      <c r="DT14" s="34">
        <v>5200.2678000000051</v>
      </c>
      <c r="DU14" s="34">
        <v>5200.2678000000051</v>
      </c>
      <c r="DV14" s="34">
        <v>0</v>
      </c>
      <c r="DW14" s="34">
        <v>0</v>
      </c>
      <c r="DX14" s="34">
        <v>438.82200000000194</v>
      </c>
      <c r="DY14" s="34">
        <v>-1.1999999981071596E-3</v>
      </c>
      <c r="DZ14" s="34">
        <v>0</v>
      </c>
      <c r="EA14" s="34">
        <v>438.82320000000004</v>
      </c>
      <c r="EB14" s="34">
        <v>7752.5434000000014</v>
      </c>
      <c r="EC14" s="34">
        <v>2.0000000040454324E-4</v>
      </c>
      <c r="ED14" s="34">
        <v>0</v>
      </c>
      <c r="EE14" s="34">
        <v>7752.543200000001</v>
      </c>
      <c r="EF14" s="34">
        <v>255.98020000000002</v>
      </c>
      <c r="EG14" s="34">
        <v>0</v>
      </c>
      <c r="EH14" s="34">
        <v>0</v>
      </c>
      <c r="EI14" s="34">
        <v>255.98020000000002</v>
      </c>
      <c r="EJ14" s="34">
        <v>-182.84240000000591</v>
      </c>
      <c r="EK14" s="34">
        <v>5.9999999410820237E-4</v>
      </c>
      <c r="EL14" s="34">
        <v>0</v>
      </c>
      <c r="EM14" s="34">
        <v>-182.84300000000002</v>
      </c>
      <c r="EN14" s="34">
        <v>2849.3889999999992</v>
      </c>
      <c r="EO14" s="34">
        <v>31.639449999999215</v>
      </c>
      <c r="EP14" s="34">
        <v>0</v>
      </c>
      <c r="EQ14" s="34">
        <v>2817.74955</v>
      </c>
      <c r="ER14" s="34">
        <v>349.30979999999181</v>
      </c>
      <c r="ES14" s="34">
        <v>5.7554208791125347</v>
      </c>
      <c r="ET14" s="34">
        <v>0</v>
      </c>
      <c r="EU14" s="34">
        <v>343.55437912087928</v>
      </c>
      <c r="EV14" s="34">
        <v>435.04660000000558</v>
      </c>
      <c r="EW14" s="34">
        <v>-3.2796472599944764</v>
      </c>
      <c r="EX14" s="34">
        <v>0</v>
      </c>
      <c r="EY14" s="34">
        <v>438.32624726000006</v>
      </c>
      <c r="EZ14" s="34">
        <v>582.75880000000689</v>
      </c>
      <c r="FA14" s="34">
        <v>6.7825325600068709</v>
      </c>
      <c r="FB14" s="34">
        <v>0</v>
      </c>
      <c r="FC14" s="34">
        <v>575.97626744000002</v>
      </c>
    </row>
    <row r="15" spans="1:159" s="10" customFormat="1" x14ac:dyDescent="0.2">
      <c r="A15" s="66">
        <v>2</v>
      </c>
      <c r="B15" s="88">
        <v>2</v>
      </c>
      <c r="C15" s="44" t="s">
        <v>4</v>
      </c>
      <c r="D15" s="34">
        <v>1349.1410969999999</v>
      </c>
      <c r="E15" s="34">
        <v>1349.1410969999999</v>
      </c>
      <c r="F15" s="34">
        <v>0</v>
      </c>
      <c r="G15" s="34">
        <v>0</v>
      </c>
      <c r="H15" s="34">
        <v>-386.43360499999972</v>
      </c>
      <c r="I15" s="34">
        <v>-386.43360499999972</v>
      </c>
      <c r="J15" s="34">
        <v>0</v>
      </c>
      <c r="K15" s="34">
        <v>0</v>
      </c>
      <c r="L15" s="34">
        <v>420.22849999999931</v>
      </c>
      <c r="M15" s="34">
        <v>50.945094941934784</v>
      </c>
      <c r="N15" s="34">
        <v>0</v>
      </c>
      <c r="O15" s="34">
        <v>369.28340505806455</v>
      </c>
      <c r="P15" s="34">
        <v>-261.03112899999985</v>
      </c>
      <c r="Q15" s="34">
        <v>447.44616436666689</v>
      </c>
      <c r="R15" s="34">
        <v>159.97874366344087</v>
      </c>
      <c r="S15" s="34">
        <v>-868.45603703010761</v>
      </c>
      <c r="T15" s="34">
        <v>304.95412900000042</v>
      </c>
      <c r="U15" s="34">
        <v>356.29340027771639</v>
      </c>
      <c r="V15" s="34">
        <v>-51.339271277715987</v>
      </c>
      <c r="W15" s="34">
        <v>0</v>
      </c>
      <c r="X15" s="34">
        <v>-356.09203500000029</v>
      </c>
      <c r="Y15" s="34">
        <v>-280.30471861612932</v>
      </c>
      <c r="Z15" s="34">
        <v>-75.787316383870973</v>
      </c>
      <c r="AA15" s="34">
        <v>0</v>
      </c>
      <c r="AB15" s="34">
        <v>174.48255</v>
      </c>
      <c r="AC15" s="34">
        <v>174.48255</v>
      </c>
      <c r="AD15" s="34">
        <v>0</v>
      </c>
      <c r="AE15" s="34">
        <v>0</v>
      </c>
      <c r="AF15" s="34">
        <v>313.8343329999999</v>
      </c>
      <c r="AG15" s="34">
        <v>54.958549258064423</v>
      </c>
      <c r="AH15" s="34">
        <v>258.87578374193549</v>
      </c>
      <c r="AI15" s="34">
        <v>0</v>
      </c>
      <c r="AJ15" s="34">
        <v>-20.620800000000013</v>
      </c>
      <c r="AK15" s="34">
        <v>-20.620800000000013</v>
      </c>
      <c r="AL15" s="34">
        <v>0</v>
      </c>
      <c r="AM15" s="34">
        <v>0</v>
      </c>
      <c r="AN15" s="34">
        <v>-5.9011620000002445</v>
      </c>
      <c r="AO15" s="34">
        <v>-32.36428808888914</v>
      </c>
      <c r="AP15" s="34">
        <v>0</v>
      </c>
      <c r="AQ15" s="34">
        <v>26.463126088888895</v>
      </c>
      <c r="AR15" s="34">
        <v>42.673993999999979</v>
      </c>
      <c r="AS15" s="34">
        <v>42.673993999999979</v>
      </c>
      <c r="AT15" s="34">
        <v>0</v>
      </c>
      <c r="AU15" s="34">
        <v>0</v>
      </c>
      <c r="AV15" s="34">
        <v>43.444454000000277</v>
      </c>
      <c r="AW15" s="34">
        <v>97.367807804348075</v>
      </c>
      <c r="AX15" s="34">
        <v>0</v>
      </c>
      <c r="AY15" s="34">
        <v>-53.923353804347798</v>
      </c>
      <c r="AZ15" s="34">
        <v>-99.818075000000249</v>
      </c>
      <c r="BA15" s="34">
        <v>-99.818075000000249</v>
      </c>
      <c r="BB15" s="34">
        <v>0</v>
      </c>
      <c r="BC15" s="34">
        <v>0</v>
      </c>
      <c r="BD15" s="34">
        <v>-115.12058899999965</v>
      </c>
      <c r="BE15" s="34">
        <v>-88.942176549450252</v>
      </c>
      <c r="BF15" s="34">
        <v>0</v>
      </c>
      <c r="BG15" s="34">
        <v>-26.178412450549398</v>
      </c>
      <c r="BH15" s="34">
        <v>227.83867800000039</v>
      </c>
      <c r="BI15" s="34">
        <v>227.83867800000039</v>
      </c>
      <c r="BJ15" s="34">
        <v>0</v>
      </c>
      <c r="BK15" s="34">
        <v>0</v>
      </c>
      <c r="BL15" s="34">
        <v>-98.935812000000396</v>
      </c>
      <c r="BM15" s="34">
        <v>-98.935812000000396</v>
      </c>
      <c r="BN15" s="34">
        <v>0</v>
      </c>
      <c r="BO15" s="34">
        <v>0</v>
      </c>
      <c r="BP15" s="34">
        <v>-49.284540999999898</v>
      </c>
      <c r="BQ15" s="34">
        <v>-49.284540999999898</v>
      </c>
      <c r="BR15" s="34">
        <v>0</v>
      </c>
      <c r="BS15" s="34">
        <v>0</v>
      </c>
      <c r="BT15" s="34">
        <v>-210.47860900000023</v>
      </c>
      <c r="BU15" s="34">
        <v>-210.47860900000023</v>
      </c>
      <c r="BV15" s="34">
        <v>0</v>
      </c>
      <c r="BW15" s="34">
        <v>0</v>
      </c>
      <c r="BX15" s="34">
        <v>-927.46829299999706</v>
      </c>
      <c r="BY15" s="34">
        <v>-927.46829299999706</v>
      </c>
      <c r="BZ15" s="34">
        <v>0</v>
      </c>
      <c r="CA15" s="34">
        <v>0</v>
      </c>
      <c r="CB15" s="34">
        <v>-178.67341300000083</v>
      </c>
      <c r="CC15" s="34">
        <v>-275.71569343478365</v>
      </c>
      <c r="CD15" s="34">
        <v>0</v>
      </c>
      <c r="CE15" s="34">
        <v>97.042280434782811</v>
      </c>
      <c r="CF15" s="34">
        <v>2176.7358000000013</v>
      </c>
      <c r="CG15" s="34">
        <v>2076.5256813186825</v>
      </c>
      <c r="CH15" s="34">
        <v>100.2101186813188</v>
      </c>
      <c r="CI15" s="34">
        <v>0</v>
      </c>
      <c r="CJ15" s="34">
        <v>-556.63860000000011</v>
      </c>
      <c r="CK15" s="34">
        <v>-556.63860000000011</v>
      </c>
      <c r="CL15" s="34">
        <v>0</v>
      </c>
      <c r="CM15" s="34">
        <v>0</v>
      </c>
      <c r="CN15" s="34">
        <v>749.23019999999917</v>
      </c>
      <c r="CO15" s="34">
        <v>859.62861304347757</v>
      </c>
      <c r="CP15" s="34">
        <v>-110.3984130434784</v>
      </c>
      <c r="CQ15" s="34">
        <v>0</v>
      </c>
      <c r="CR15" s="34">
        <v>169.90219999999999</v>
      </c>
      <c r="CS15" s="34">
        <v>113.36656086956521</v>
      </c>
      <c r="CT15" s="34">
        <v>56.535639130434802</v>
      </c>
      <c r="CU15" s="34">
        <v>0</v>
      </c>
      <c r="CV15" s="34">
        <v>-649.59399999999891</v>
      </c>
      <c r="CW15" s="34">
        <v>-397.86942999999866</v>
      </c>
      <c r="CX15" s="34">
        <v>-251.72457000000026</v>
      </c>
      <c r="CY15" s="34">
        <v>0</v>
      </c>
      <c r="CZ15" s="34">
        <v>-310.9704000000001</v>
      </c>
      <c r="DA15" s="34">
        <v>-283.37935934065939</v>
      </c>
      <c r="DB15" s="34">
        <v>0</v>
      </c>
      <c r="DC15" s="34">
        <v>-27.591040659340699</v>
      </c>
      <c r="DD15" s="34">
        <v>-419.19440000000122</v>
      </c>
      <c r="DE15" s="34">
        <v>-311.55026521739239</v>
      </c>
      <c r="DF15" s="34">
        <v>0</v>
      </c>
      <c r="DG15" s="34">
        <v>-107.6441347826088</v>
      </c>
      <c r="DH15" s="34">
        <v>374.37220000000121</v>
      </c>
      <c r="DI15" s="34">
        <v>401.05284239130549</v>
      </c>
      <c r="DJ15" s="34">
        <v>0</v>
      </c>
      <c r="DK15" s="34">
        <v>-26.6806423913043</v>
      </c>
      <c r="DL15" s="34">
        <v>1189.4759999999997</v>
      </c>
      <c r="DM15" s="34">
        <v>1275.139463333333</v>
      </c>
      <c r="DN15" s="34">
        <v>0</v>
      </c>
      <c r="DO15" s="34">
        <v>-85.663463333333397</v>
      </c>
      <c r="DP15" s="34">
        <v>-87.764300000001498</v>
      </c>
      <c r="DQ15" s="34">
        <v>-58.509400000001499</v>
      </c>
      <c r="DR15" s="34">
        <v>-29.254899999999999</v>
      </c>
      <c r="DS15" s="34">
        <v>0</v>
      </c>
      <c r="DT15" s="34">
        <v>5379.3423000000039</v>
      </c>
      <c r="DU15" s="34">
        <v>5449.2996330440037</v>
      </c>
      <c r="DV15" s="34">
        <v>-69.957333043999995</v>
      </c>
      <c r="DW15" s="34">
        <v>0</v>
      </c>
      <c r="DX15" s="34">
        <v>1353.0384000000026</v>
      </c>
      <c r="DY15" s="34">
        <v>109.70600000000246</v>
      </c>
      <c r="DZ15" s="34">
        <v>1243.3324000000002</v>
      </c>
      <c r="EA15" s="34">
        <v>0</v>
      </c>
      <c r="EB15" s="34">
        <v>219.41240000000013</v>
      </c>
      <c r="EC15" s="34">
        <v>-109.7049999999999</v>
      </c>
      <c r="ED15" s="34">
        <v>0</v>
      </c>
      <c r="EE15" s="34">
        <v>329.11740000000003</v>
      </c>
      <c r="EF15" s="34">
        <v>182.844200000006</v>
      </c>
      <c r="EG15" s="34">
        <v>1.2000000059799731E-3</v>
      </c>
      <c r="EH15" s="34">
        <v>73.137200000000007</v>
      </c>
      <c r="EI15" s="34">
        <v>109.70580000000001</v>
      </c>
      <c r="EJ15" s="34">
        <v>-1133.6254000000019</v>
      </c>
      <c r="EK15" s="34">
        <v>109.70699999999823</v>
      </c>
      <c r="EL15" s="34">
        <v>1170.1952000000001</v>
      </c>
      <c r="EM15" s="34">
        <v>-2413.5276000000003</v>
      </c>
      <c r="EN15" s="34">
        <v>6711.258799999986</v>
      </c>
      <c r="EO15" s="34">
        <v>5832.9991999999856</v>
      </c>
      <c r="EP15" s="34">
        <v>182.97075000000001</v>
      </c>
      <c r="EQ15" s="34">
        <v>695.28885000000014</v>
      </c>
      <c r="ER15" s="34">
        <v>4298.1741999999949</v>
      </c>
      <c r="ES15" s="34">
        <v>3572.8927329670278</v>
      </c>
      <c r="ET15" s="34">
        <v>76.34541758241761</v>
      </c>
      <c r="EU15" s="34">
        <v>648.93604945054949</v>
      </c>
      <c r="EV15" s="34">
        <v>5312.7200000000039</v>
      </c>
      <c r="EW15" s="34">
        <v>4396.2196648200043</v>
      </c>
      <c r="EX15" s="34">
        <v>-79.695681320000006</v>
      </c>
      <c r="EY15" s="34">
        <v>996.19601650000004</v>
      </c>
      <c r="EZ15" s="34">
        <v>4015.7230000000191</v>
      </c>
      <c r="FA15" s="34">
        <v>3316.3232466800191</v>
      </c>
      <c r="FB15" s="34">
        <v>164.56464783999999</v>
      </c>
      <c r="FC15" s="34">
        <v>534.83510548000004</v>
      </c>
    </row>
    <row r="16" spans="1:159" s="10" customFormat="1" x14ac:dyDescent="0.2">
      <c r="A16" s="66">
        <v>2.1</v>
      </c>
      <c r="B16" s="88">
        <v>2.1</v>
      </c>
      <c r="C16" s="45" t="s">
        <v>22</v>
      </c>
      <c r="D16" s="34">
        <v>475.13806700000009</v>
      </c>
      <c r="E16" s="34">
        <v>475.13806700000009</v>
      </c>
      <c r="F16" s="34">
        <v>0</v>
      </c>
      <c r="G16" s="34">
        <v>0</v>
      </c>
      <c r="H16" s="34">
        <v>-142.04681499999992</v>
      </c>
      <c r="I16" s="34">
        <v>-142.04681499999992</v>
      </c>
      <c r="J16" s="34">
        <v>0</v>
      </c>
      <c r="K16" s="34">
        <v>0</v>
      </c>
      <c r="L16" s="34">
        <v>14.325475999999824</v>
      </c>
      <c r="M16" s="34">
        <v>14.325475999999824</v>
      </c>
      <c r="N16" s="34">
        <v>0</v>
      </c>
      <c r="O16" s="34">
        <v>0</v>
      </c>
      <c r="P16" s="34">
        <v>314.64948899999996</v>
      </c>
      <c r="Q16" s="34">
        <v>177.52485157419352</v>
      </c>
      <c r="R16" s="34">
        <v>159.97874366344087</v>
      </c>
      <c r="S16" s="34">
        <v>-22.854106237634412</v>
      </c>
      <c r="T16" s="34">
        <v>113.86806300000006</v>
      </c>
      <c r="U16" s="34">
        <v>165.20733427771606</v>
      </c>
      <c r="V16" s="34">
        <v>-51.339271277715987</v>
      </c>
      <c r="W16" s="34">
        <v>0</v>
      </c>
      <c r="X16" s="34">
        <v>-174.1094580000001</v>
      </c>
      <c r="Y16" s="34">
        <v>-98.32214161612913</v>
      </c>
      <c r="Z16" s="34">
        <v>-75.787316383870973</v>
      </c>
      <c r="AA16" s="34">
        <v>0</v>
      </c>
      <c r="AB16" s="34">
        <v>99.934778999999992</v>
      </c>
      <c r="AC16" s="34">
        <v>99.934778999999992</v>
      </c>
      <c r="AD16" s="34">
        <v>0</v>
      </c>
      <c r="AE16" s="34">
        <v>0</v>
      </c>
      <c r="AF16" s="34">
        <v>220.80116499999997</v>
      </c>
      <c r="AG16" s="34">
        <v>-38.07461874193551</v>
      </c>
      <c r="AH16" s="34">
        <v>258.87578374193549</v>
      </c>
      <c r="AI16" s="34">
        <v>0</v>
      </c>
      <c r="AJ16" s="34">
        <v>-0.64440000000000097</v>
      </c>
      <c r="AK16" s="34">
        <v>-0.64440000000000097</v>
      </c>
      <c r="AL16" s="34">
        <v>0</v>
      </c>
      <c r="AM16" s="34">
        <v>0</v>
      </c>
      <c r="AN16" s="34">
        <v>23.467801999999988</v>
      </c>
      <c r="AO16" s="34">
        <v>-2.995324088888907</v>
      </c>
      <c r="AP16" s="34">
        <v>0</v>
      </c>
      <c r="AQ16" s="34">
        <v>26.463126088888895</v>
      </c>
      <c r="AR16" s="34">
        <v>-23.9466</v>
      </c>
      <c r="AS16" s="34">
        <v>1.9555782500000021</v>
      </c>
      <c r="AT16" s="34">
        <v>0</v>
      </c>
      <c r="AU16" s="34">
        <v>-25.902178250000002</v>
      </c>
      <c r="AV16" s="34">
        <v>-105.53415299999998</v>
      </c>
      <c r="AW16" s="34">
        <v>-51.610799195652184</v>
      </c>
      <c r="AX16" s="34">
        <v>0</v>
      </c>
      <c r="AY16" s="34">
        <v>-53.923353804347798</v>
      </c>
      <c r="AZ16" s="34">
        <v>-1.3212370000000035</v>
      </c>
      <c r="BA16" s="34">
        <v>-1.3212370000000035</v>
      </c>
      <c r="BB16" s="34">
        <v>0</v>
      </c>
      <c r="BC16" s="34">
        <v>0</v>
      </c>
      <c r="BD16" s="34">
        <v>-26.889645999999995</v>
      </c>
      <c r="BE16" s="34">
        <v>-0.71123354945059702</v>
      </c>
      <c r="BF16" s="34">
        <v>0</v>
      </c>
      <c r="BG16" s="34">
        <v>-26.178412450549398</v>
      </c>
      <c r="BH16" s="34">
        <v>6.1154460000000022</v>
      </c>
      <c r="BI16" s="34">
        <v>6.1154460000000022</v>
      </c>
      <c r="BJ16" s="34">
        <v>0</v>
      </c>
      <c r="BK16" s="34">
        <v>0</v>
      </c>
      <c r="BL16" s="34">
        <v>-2.614202000000013</v>
      </c>
      <c r="BM16" s="34">
        <v>-2.614202000000013</v>
      </c>
      <c r="BN16" s="34">
        <v>0</v>
      </c>
      <c r="BO16" s="34">
        <v>0</v>
      </c>
      <c r="BP16" s="34">
        <v>-2.7946990000000156</v>
      </c>
      <c r="BQ16" s="34">
        <v>-2.7946990000000156</v>
      </c>
      <c r="BR16" s="34">
        <v>0</v>
      </c>
      <c r="BS16" s="34">
        <v>0</v>
      </c>
      <c r="BT16" s="34">
        <v>-10.93230100000001</v>
      </c>
      <c r="BU16" s="34">
        <v>-10.93230100000001</v>
      </c>
      <c r="BV16" s="34">
        <v>0</v>
      </c>
      <c r="BW16" s="34">
        <v>0</v>
      </c>
      <c r="BX16" s="34">
        <v>-29.895830999999966</v>
      </c>
      <c r="BY16" s="34">
        <v>-29.895830999999966</v>
      </c>
      <c r="BZ16" s="34">
        <v>0</v>
      </c>
      <c r="CA16" s="34">
        <v>0</v>
      </c>
      <c r="CB16" s="34">
        <v>37.243247000000018</v>
      </c>
      <c r="CC16" s="34">
        <v>37.243247000000018</v>
      </c>
      <c r="CD16" s="34">
        <v>0</v>
      </c>
      <c r="CE16" s="34">
        <v>0</v>
      </c>
      <c r="CF16" s="34">
        <v>178.55150000000012</v>
      </c>
      <c r="CG16" s="34">
        <v>153.49897032967041</v>
      </c>
      <c r="CH16" s="34">
        <v>25.052529670329701</v>
      </c>
      <c r="CI16" s="34">
        <v>0</v>
      </c>
      <c r="CJ16" s="34">
        <v>-72.604500000000115</v>
      </c>
      <c r="CK16" s="34">
        <v>-45.690169230769314</v>
      </c>
      <c r="CL16" s="34">
        <v>-26.914330769230801</v>
      </c>
      <c r="CM16" s="34">
        <v>0</v>
      </c>
      <c r="CN16" s="34">
        <v>156.79050000000009</v>
      </c>
      <c r="CO16" s="34">
        <v>156.79050000000009</v>
      </c>
      <c r="CP16" s="34">
        <v>0</v>
      </c>
      <c r="CQ16" s="34">
        <v>0</v>
      </c>
      <c r="CR16" s="34">
        <v>55.857099999999726</v>
      </c>
      <c r="CS16" s="34">
        <v>27.589280434782324</v>
      </c>
      <c r="CT16" s="34">
        <v>28.267819565217401</v>
      </c>
      <c r="CU16" s="34">
        <v>0</v>
      </c>
      <c r="CV16" s="34">
        <v>-130.00319999999959</v>
      </c>
      <c r="CW16" s="34">
        <v>-130.00319999999959</v>
      </c>
      <c r="CX16" s="34">
        <v>0</v>
      </c>
      <c r="CY16" s="34">
        <v>0</v>
      </c>
      <c r="CZ16" s="34">
        <v>-165.30199999999965</v>
      </c>
      <c r="DA16" s="34">
        <v>-165.30199999999965</v>
      </c>
      <c r="DB16" s="34">
        <v>0</v>
      </c>
      <c r="DC16" s="34">
        <v>0</v>
      </c>
      <c r="DD16" s="34">
        <v>-138.45840000000072</v>
      </c>
      <c r="DE16" s="34">
        <v>-138.45840000000072</v>
      </c>
      <c r="DF16" s="34">
        <v>0</v>
      </c>
      <c r="DG16" s="34">
        <v>0</v>
      </c>
      <c r="DH16" s="34">
        <v>207.54820000000058</v>
      </c>
      <c r="DI16" s="34">
        <v>207.54820000000058</v>
      </c>
      <c r="DJ16" s="34">
        <v>0</v>
      </c>
      <c r="DK16" s="34">
        <v>0</v>
      </c>
      <c r="DL16" s="34">
        <v>700.31610000000023</v>
      </c>
      <c r="DM16" s="34">
        <v>700.31610000000023</v>
      </c>
      <c r="DN16" s="34">
        <v>0</v>
      </c>
      <c r="DO16" s="34">
        <v>0</v>
      </c>
      <c r="DP16" s="34">
        <v>6.9999999882952579E-4</v>
      </c>
      <c r="DQ16" s="34">
        <v>6.9999999882952579E-4</v>
      </c>
      <c r="DR16" s="34">
        <v>0</v>
      </c>
      <c r="DS16" s="34">
        <v>0</v>
      </c>
      <c r="DT16" s="34">
        <v>2737.9182000000023</v>
      </c>
      <c r="DU16" s="34">
        <v>2737.9182000000023</v>
      </c>
      <c r="DV16" s="34">
        <v>0</v>
      </c>
      <c r="DW16" s="34">
        <v>0</v>
      </c>
      <c r="DX16" s="34">
        <v>1206.7639999999997</v>
      </c>
      <c r="DY16" s="34">
        <v>-36.568400000000508</v>
      </c>
      <c r="DZ16" s="34">
        <v>1243.3324000000002</v>
      </c>
      <c r="EA16" s="34">
        <v>0</v>
      </c>
      <c r="EB16" s="34">
        <v>7.99999998974954E-4</v>
      </c>
      <c r="EC16" s="34">
        <v>7.99999998974954E-4</v>
      </c>
      <c r="ED16" s="34">
        <v>0</v>
      </c>
      <c r="EE16" s="34">
        <v>0</v>
      </c>
      <c r="EF16" s="34">
        <v>8.000000007939434E-4</v>
      </c>
      <c r="EG16" s="34">
        <v>8.000000007939434E-4</v>
      </c>
      <c r="EH16" s="34">
        <v>0</v>
      </c>
      <c r="EI16" s="34">
        <v>0</v>
      </c>
      <c r="EJ16" s="34">
        <v>1097.0586000000008</v>
      </c>
      <c r="EK16" s="34">
        <v>6.000000008157258E-4</v>
      </c>
      <c r="EL16" s="34">
        <v>1097.058</v>
      </c>
      <c r="EM16" s="34">
        <v>0</v>
      </c>
      <c r="EN16" s="34">
        <v>661.56359999999654</v>
      </c>
      <c r="EO16" s="34">
        <v>551.7811499999965</v>
      </c>
      <c r="EP16" s="34">
        <v>109.78245</v>
      </c>
      <c r="EQ16" s="34">
        <v>0</v>
      </c>
      <c r="ER16" s="34">
        <v>598.27240000000018</v>
      </c>
      <c r="ES16" s="34">
        <v>483.75427362637379</v>
      </c>
      <c r="ET16" s="34">
        <v>114.51812637362642</v>
      </c>
      <c r="EU16" s="34">
        <v>0</v>
      </c>
      <c r="EV16" s="34">
        <v>431.41800000000126</v>
      </c>
      <c r="EW16" s="34">
        <v>511.11368132000126</v>
      </c>
      <c r="EX16" s="34">
        <v>-79.695681320000006</v>
      </c>
      <c r="EY16" s="34">
        <v>0</v>
      </c>
      <c r="EZ16" s="34">
        <v>244.07440000000156</v>
      </c>
      <c r="FA16" s="34">
        <v>244.07440000000156</v>
      </c>
      <c r="FB16" s="34">
        <v>0</v>
      </c>
      <c r="FC16" s="34">
        <v>0</v>
      </c>
    </row>
    <row r="17" spans="1:159" s="10" customFormat="1" x14ac:dyDescent="0.2">
      <c r="A17" s="66" t="s">
        <v>64</v>
      </c>
      <c r="B17" s="88" t="s">
        <v>64</v>
      </c>
      <c r="C17" s="46" t="s">
        <v>15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4">
        <v>0</v>
      </c>
      <c r="BR17" s="34">
        <v>0</v>
      </c>
      <c r="BS17" s="34">
        <v>0</v>
      </c>
      <c r="BT17" s="34">
        <v>0</v>
      </c>
      <c r="BU17" s="34">
        <v>0</v>
      </c>
      <c r="BV17" s="34">
        <v>0</v>
      </c>
      <c r="BW17" s="34">
        <v>0</v>
      </c>
      <c r="BX17" s="34">
        <v>0</v>
      </c>
      <c r="BY17" s="34">
        <v>0</v>
      </c>
      <c r="BZ17" s="34">
        <v>0</v>
      </c>
      <c r="CA17" s="34">
        <v>0</v>
      </c>
      <c r="CB17" s="34">
        <v>0</v>
      </c>
      <c r="CC17" s="34">
        <v>0</v>
      </c>
      <c r="CD17" s="34">
        <v>0</v>
      </c>
      <c r="CE17" s="34">
        <v>0</v>
      </c>
      <c r="CF17" s="34">
        <v>0</v>
      </c>
      <c r="CG17" s="34">
        <v>0</v>
      </c>
      <c r="CH17" s="34">
        <v>0</v>
      </c>
      <c r="CI17" s="34">
        <v>0</v>
      </c>
      <c r="CJ17" s="34">
        <v>0</v>
      </c>
      <c r="CK17" s="34">
        <v>0</v>
      </c>
      <c r="CL17" s="34">
        <v>0</v>
      </c>
      <c r="CM17" s="34">
        <v>0</v>
      </c>
      <c r="CN17" s="34">
        <v>0</v>
      </c>
      <c r="CO17" s="34">
        <v>0</v>
      </c>
      <c r="CP17" s="34">
        <v>0</v>
      </c>
      <c r="CQ17" s="34">
        <v>0</v>
      </c>
      <c r="CR17" s="34">
        <v>0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0</v>
      </c>
      <c r="DG17" s="34">
        <v>0</v>
      </c>
      <c r="DH17" s="34">
        <v>0</v>
      </c>
      <c r="DI17" s="34">
        <v>0</v>
      </c>
      <c r="DJ17" s="34">
        <v>0</v>
      </c>
      <c r="DK17" s="34">
        <v>0</v>
      </c>
      <c r="DL17" s="34">
        <v>0</v>
      </c>
      <c r="DM17" s="34">
        <v>0</v>
      </c>
      <c r="DN17" s="34">
        <v>0</v>
      </c>
      <c r="DO17" s="34">
        <v>0</v>
      </c>
      <c r="DP17" s="34">
        <v>0</v>
      </c>
      <c r="DQ17" s="34">
        <v>0</v>
      </c>
      <c r="DR17" s="34">
        <v>0</v>
      </c>
      <c r="DS17" s="34">
        <v>0</v>
      </c>
      <c r="DT17" s="34">
        <v>0</v>
      </c>
      <c r="DU17" s="34">
        <v>0</v>
      </c>
      <c r="DV17" s="34">
        <v>0</v>
      </c>
      <c r="DW17" s="34">
        <v>0</v>
      </c>
      <c r="DX17" s="34">
        <v>0</v>
      </c>
      <c r="DY17" s="34">
        <v>0</v>
      </c>
      <c r="DZ17" s="34">
        <v>0</v>
      </c>
      <c r="EA17" s="34">
        <v>0</v>
      </c>
      <c r="EB17" s="34">
        <v>0</v>
      </c>
      <c r="EC17" s="34">
        <v>0</v>
      </c>
      <c r="ED17" s="34">
        <v>0</v>
      </c>
      <c r="EE17" s="34">
        <v>0</v>
      </c>
      <c r="EF17" s="34">
        <v>0</v>
      </c>
      <c r="EG17" s="34">
        <v>0</v>
      </c>
      <c r="EH17" s="34">
        <v>0</v>
      </c>
      <c r="EI17" s="34">
        <v>0</v>
      </c>
      <c r="EJ17" s="34">
        <v>0</v>
      </c>
      <c r="EK17" s="34">
        <v>0</v>
      </c>
      <c r="EL17" s="34">
        <v>0</v>
      </c>
      <c r="EM17" s="34">
        <v>0</v>
      </c>
      <c r="EN17" s="34">
        <v>0</v>
      </c>
      <c r="EO17" s="34">
        <v>0</v>
      </c>
      <c r="EP17" s="34">
        <v>0</v>
      </c>
      <c r="EQ17" s="34">
        <v>0</v>
      </c>
      <c r="ER17" s="34">
        <v>0</v>
      </c>
      <c r="ES17" s="34">
        <v>0</v>
      </c>
      <c r="ET17" s="34">
        <v>0</v>
      </c>
      <c r="EU17" s="34">
        <v>0</v>
      </c>
      <c r="EV17" s="34">
        <v>0</v>
      </c>
      <c r="EW17" s="34">
        <v>0</v>
      </c>
      <c r="EX17" s="34">
        <v>0</v>
      </c>
      <c r="EY17" s="34">
        <v>0</v>
      </c>
      <c r="EZ17" s="34">
        <v>0</v>
      </c>
      <c r="FA17" s="34">
        <v>0</v>
      </c>
      <c r="FB17" s="34">
        <v>0</v>
      </c>
      <c r="FC17" s="34">
        <v>0</v>
      </c>
    </row>
    <row r="18" spans="1:159" s="10" customFormat="1" ht="24" x14ac:dyDescent="0.2">
      <c r="A18" s="66" t="s">
        <v>65</v>
      </c>
      <c r="B18" s="88" t="s">
        <v>65</v>
      </c>
      <c r="C18" s="46" t="s">
        <v>9</v>
      </c>
      <c r="D18" s="34">
        <v>475.97890300000006</v>
      </c>
      <c r="E18" s="34">
        <v>475.97890300000006</v>
      </c>
      <c r="F18" s="34">
        <v>0</v>
      </c>
      <c r="G18" s="34">
        <v>0</v>
      </c>
      <c r="H18" s="34">
        <v>-132.33774699999992</v>
      </c>
      <c r="I18" s="34">
        <v>-132.33774699999992</v>
      </c>
      <c r="J18" s="34">
        <v>0</v>
      </c>
      <c r="K18" s="34">
        <v>0</v>
      </c>
      <c r="L18" s="34">
        <v>33.804275999999845</v>
      </c>
      <c r="M18" s="34">
        <v>33.804275999999845</v>
      </c>
      <c r="N18" s="34">
        <v>0</v>
      </c>
      <c r="O18" s="34">
        <v>0</v>
      </c>
      <c r="P18" s="34">
        <v>331.23078699999996</v>
      </c>
      <c r="Q18" s="34">
        <v>171.2520433365591</v>
      </c>
      <c r="R18" s="34">
        <v>159.97874366344087</v>
      </c>
      <c r="S18" s="34">
        <v>0</v>
      </c>
      <c r="T18" s="34">
        <v>109.43328500000007</v>
      </c>
      <c r="U18" s="34">
        <v>160.77255627771606</v>
      </c>
      <c r="V18" s="34">
        <v>-51.339271277715987</v>
      </c>
      <c r="W18" s="34">
        <v>0</v>
      </c>
      <c r="X18" s="34">
        <v>-171.3821640000001</v>
      </c>
      <c r="Y18" s="34">
        <v>-95.59484761612913</v>
      </c>
      <c r="Z18" s="34">
        <v>-75.787316383870973</v>
      </c>
      <c r="AA18" s="34">
        <v>0</v>
      </c>
      <c r="AB18" s="34">
        <v>71.907960000000003</v>
      </c>
      <c r="AC18" s="34">
        <v>71.907960000000003</v>
      </c>
      <c r="AD18" s="34">
        <v>0</v>
      </c>
      <c r="AE18" s="34">
        <v>0</v>
      </c>
      <c r="AF18" s="34">
        <v>244.15508599999998</v>
      </c>
      <c r="AG18" s="34">
        <v>-14.72069774193551</v>
      </c>
      <c r="AH18" s="34">
        <v>258.87578374193549</v>
      </c>
      <c r="AI18" s="34">
        <v>0</v>
      </c>
      <c r="AJ18" s="34">
        <v>-0.21480000000000032</v>
      </c>
      <c r="AK18" s="34">
        <v>-0.21480000000000032</v>
      </c>
      <c r="AL18" s="34">
        <v>0</v>
      </c>
      <c r="AM18" s="34">
        <v>0</v>
      </c>
      <c r="AN18" s="34">
        <v>-0.87706400000000073</v>
      </c>
      <c r="AO18" s="34">
        <v>-0.87706400000000073</v>
      </c>
      <c r="AP18" s="34">
        <v>0</v>
      </c>
      <c r="AQ18" s="34">
        <v>0</v>
      </c>
      <c r="AR18" s="34">
        <v>0.42210000000000036</v>
      </c>
      <c r="AS18" s="34">
        <v>0.42210000000000036</v>
      </c>
      <c r="AT18" s="34">
        <v>0</v>
      </c>
      <c r="AU18" s="34">
        <v>0</v>
      </c>
      <c r="AV18" s="34">
        <v>-26.521093999999998</v>
      </c>
      <c r="AW18" s="34">
        <v>-26.521093999999998</v>
      </c>
      <c r="AX18" s="34">
        <v>0</v>
      </c>
      <c r="AY18" s="34">
        <v>0</v>
      </c>
      <c r="AZ18" s="34">
        <v>0.20249299999999693</v>
      </c>
      <c r="BA18" s="34">
        <v>0.20249299999999693</v>
      </c>
      <c r="BB18" s="34">
        <v>0</v>
      </c>
      <c r="BC18" s="34">
        <v>0</v>
      </c>
      <c r="BD18" s="34">
        <v>-0.35432299999999728</v>
      </c>
      <c r="BE18" s="34">
        <v>-0.35432299999999728</v>
      </c>
      <c r="BF18" s="34">
        <v>0</v>
      </c>
      <c r="BG18" s="34">
        <v>0</v>
      </c>
      <c r="BH18" s="34">
        <v>4.0063540000000017</v>
      </c>
      <c r="BI18" s="34">
        <v>4.0063540000000017</v>
      </c>
      <c r="BJ18" s="34">
        <v>0</v>
      </c>
      <c r="BK18" s="34">
        <v>0</v>
      </c>
      <c r="BL18" s="34">
        <v>-1.2199960000000019</v>
      </c>
      <c r="BM18" s="34">
        <v>-1.2199960000000019</v>
      </c>
      <c r="BN18" s="34">
        <v>0</v>
      </c>
      <c r="BO18" s="34">
        <v>0</v>
      </c>
      <c r="BP18" s="34">
        <v>-0.87899800000000283</v>
      </c>
      <c r="BQ18" s="34">
        <v>-0.87899800000000283</v>
      </c>
      <c r="BR18" s="34">
        <v>0</v>
      </c>
      <c r="BS18" s="34">
        <v>0</v>
      </c>
      <c r="BT18" s="34">
        <v>-2.1647660000000002</v>
      </c>
      <c r="BU18" s="34">
        <v>-2.1647660000000002</v>
      </c>
      <c r="BV18" s="34">
        <v>0</v>
      </c>
      <c r="BW18" s="34">
        <v>0</v>
      </c>
      <c r="BX18" s="34">
        <v>-4.1671459999999954</v>
      </c>
      <c r="BY18" s="34">
        <v>-4.1671459999999954</v>
      </c>
      <c r="BZ18" s="34">
        <v>0</v>
      </c>
      <c r="CA18" s="34">
        <v>0</v>
      </c>
      <c r="CB18" s="34">
        <v>-0.79321800000000309</v>
      </c>
      <c r="CC18" s="34">
        <v>-0.79321800000000309</v>
      </c>
      <c r="CD18" s="34">
        <v>0</v>
      </c>
      <c r="CE18" s="34">
        <v>0</v>
      </c>
      <c r="CF18" s="34">
        <v>36.812100000000015</v>
      </c>
      <c r="CG18" s="34">
        <v>11.759570329670314</v>
      </c>
      <c r="CH18" s="34">
        <v>25.052529670329701</v>
      </c>
      <c r="CI18" s="34">
        <v>0</v>
      </c>
      <c r="CJ18" s="34">
        <v>-30.800100000000015</v>
      </c>
      <c r="CK18" s="34">
        <v>-3.8857692307692133</v>
      </c>
      <c r="CL18" s="34">
        <v>-26.914330769230801</v>
      </c>
      <c r="CM18" s="34">
        <v>0</v>
      </c>
      <c r="CN18" s="34">
        <v>3.2134</v>
      </c>
      <c r="CO18" s="34">
        <v>3.2134</v>
      </c>
      <c r="CP18" s="34">
        <v>0</v>
      </c>
      <c r="CQ18" s="34">
        <v>0</v>
      </c>
      <c r="CR18" s="34">
        <v>28.226000000000006</v>
      </c>
      <c r="CS18" s="34">
        <v>-4.1819565217394938E-2</v>
      </c>
      <c r="CT18" s="34">
        <v>28.267819565217401</v>
      </c>
      <c r="CU18" s="34">
        <v>0</v>
      </c>
      <c r="CV18" s="34">
        <v>-1.1681999999999988</v>
      </c>
      <c r="CW18" s="34">
        <v>-1.1681999999999988</v>
      </c>
      <c r="CX18" s="34">
        <v>0</v>
      </c>
      <c r="CY18" s="34">
        <v>0</v>
      </c>
      <c r="CZ18" s="34">
        <v>-2.1266999999999996</v>
      </c>
      <c r="DA18" s="34">
        <v>-2.1266999999999996</v>
      </c>
      <c r="DB18" s="34">
        <v>0</v>
      </c>
      <c r="DC18" s="34">
        <v>0</v>
      </c>
      <c r="DD18" s="34">
        <v>-1.8008999999999986</v>
      </c>
      <c r="DE18" s="34">
        <v>-1.8008999999999986</v>
      </c>
      <c r="DF18" s="34">
        <v>0</v>
      </c>
      <c r="DG18" s="34">
        <v>0</v>
      </c>
      <c r="DH18" s="34">
        <v>2.1066000000000003</v>
      </c>
      <c r="DI18" s="34">
        <v>2.1066000000000003</v>
      </c>
      <c r="DJ18" s="34">
        <v>0</v>
      </c>
      <c r="DK18" s="34">
        <v>0</v>
      </c>
      <c r="DL18" s="34">
        <v>5.9300999999999959</v>
      </c>
      <c r="DM18" s="34">
        <v>5.9300999999999959</v>
      </c>
      <c r="DN18" s="34">
        <v>0</v>
      </c>
      <c r="DO18" s="34">
        <v>0</v>
      </c>
      <c r="DP18" s="34">
        <v>0</v>
      </c>
      <c r="DQ18" s="34">
        <v>0</v>
      </c>
      <c r="DR18" s="34">
        <v>0</v>
      </c>
      <c r="DS18" s="34">
        <v>0</v>
      </c>
      <c r="DT18" s="34">
        <v>21.941100000000006</v>
      </c>
      <c r="DU18" s="34">
        <v>21.941100000000006</v>
      </c>
      <c r="DV18" s="34">
        <v>0</v>
      </c>
      <c r="DW18" s="34">
        <v>0</v>
      </c>
      <c r="DX18" s="34">
        <v>-36.568600000000004</v>
      </c>
      <c r="DY18" s="34">
        <v>0</v>
      </c>
      <c r="DZ18" s="34">
        <v>0</v>
      </c>
      <c r="EA18" s="34">
        <v>-36.568600000000004</v>
      </c>
      <c r="EB18" s="34">
        <v>0</v>
      </c>
      <c r="EC18" s="34">
        <v>0</v>
      </c>
      <c r="ED18" s="34">
        <v>0</v>
      </c>
      <c r="EE18" s="34">
        <v>0</v>
      </c>
      <c r="EF18" s="34">
        <v>0</v>
      </c>
      <c r="EG18" s="34">
        <v>0</v>
      </c>
      <c r="EH18" s="34">
        <v>0</v>
      </c>
      <c r="EI18" s="34">
        <v>0</v>
      </c>
      <c r="EJ18" s="34">
        <v>1097.058</v>
      </c>
      <c r="EK18" s="34">
        <v>0</v>
      </c>
      <c r="EL18" s="34">
        <v>1097.058</v>
      </c>
      <c r="EM18" s="34">
        <v>0</v>
      </c>
      <c r="EN18" s="34">
        <v>159.1887999999999</v>
      </c>
      <c r="EO18" s="34">
        <v>49.406349999999904</v>
      </c>
      <c r="EP18" s="34">
        <v>109.78245</v>
      </c>
      <c r="EQ18" s="34">
        <v>0</v>
      </c>
      <c r="ER18" s="34">
        <v>161.02919999999972</v>
      </c>
      <c r="ES18" s="34">
        <v>46.511073626373303</v>
      </c>
      <c r="ET18" s="34">
        <v>114.51812637362642</v>
      </c>
      <c r="EU18" s="34">
        <v>0</v>
      </c>
      <c r="EV18" s="34">
        <v>-31.06679999999983</v>
      </c>
      <c r="EW18" s="34">
        <v>48.628881320000175</v>
      </c>
      <c r="EX18" s="34">
        <v>-79.695681320000006</v>
      </c>
      <c r="EY18" s="34">
        <v>0</v>
      </c>
      <c r="EZ18" s="34">
        <v>24.100800000000163</v>
      </c>
      <c r="FA18" s="34">
        <v>24.100800000000163</v>
      </c>
      <c r="FB18" s="34">
        <v>0</v>
      </c>
      <c r="FC18" s="34">
        <v>0</v>
      </c>
    </row>
    <row r="19" spans="1:159" s="10" customFormat="1" x14ac:dyDescent="0.2">
      <c r="A19" s="66" t="s">
        <v>66</v>
      </c>
      <c r="B19" s="88" t="s">
        <v>66</v>
      </c>
      <c r="C19" s="46" t="s">
        <v>17</v>
      </c>
      <c r="D19" s="34">
        <v>-0.84083599999999592</v>
      </c>
      <c r="E19" s="34">
        <v>-0.84083599999999592</v>
      </c>
      <c r="F19" s="34">
        <v>0</v>
      </c>
      <c r="G19" s="34">
        <v>0</v>
      </c>
      <c r="H19" s="34">
        <v>-9.7090679999999878</v>
      </c>
      <c r="I19" s="34">
        <v>-9.7090679999999878</v>
      </c>
      <c r="J19" s="34">
        <v>0</v>
      </c>
      <c r="K19" s="34">
        <v>0</v>
      </c>
      <c r="L19" s="34">
        <v>-19.478800000000021</v>
      </c>
      <c r="M19" s="34">
        <v>-19.478800000000021</v>
      </c>
      <c r="N19" s="34">
        <v>0</v>
      </c>
      <c r="O19" s="34">
        <v>0</v>
      </c>
      <c r="P19" s="34">
        <v>-16.58129799999999</v>
      </c>
      <c r="Q19" s="34">
        <v>6.2728082376344219</v>
      </c>
      <c r="R19" s="34">
        <v>0</v>
      </c>
      <c r="S19" s="34">
        <v>-22.854106237634412</v>
      </c>
      <c r="T19" s="34">
        <v>4.4347780000000014</v>
      </c>
      <c r="U19" s="34">
        <v>4.4347780000000014</v>
      </c>
      <c r="V19" s="34">
        <v>0</v>
      </c>
      <c r="W19" s="34">
        <v>0</v>
      </c>
      <c r="X19" s="34">
        <v>-2.7272940000000006</v>
      </c>
      <c r="Y19" s="34">
        <v>-2.7272940000000006</v>
      </c>
      <c r="Z19" s="34">
        <v>0</v>
      </c>
      <c r="AA19" s="34">
        <v>0</v>
      </c>
      <c r="AB19" s="34">
        <v>28.026818999999996</v>
      </c>
      <c r="AC19" s="34">
        <v>28.026818999999996</v>
      </c>
      <c r="AD19" s="34">
        <v>0</v>
      </c>
      <c r="AE19" s="34">
        <v>0</v>
      </c>
      <c r="AF19" s="34">
        <v>-23.353921</v>
      </c>
      <c r="AG19" s="34">
        <v>-23.353921</v>
      </c>
      <c r="AH19" s="34">
        <v>0</v>
      </c>
      <c r="AI19" s="34">
        <v>0</v>
      </c>
      <c r="AJ19" s="34">
        <v>-0.42960000000000065</v>
      </c>
      <c r="AK19" s="34">
        <v>-0.42960000000000065</v>
      </c>
      <c r="AL19" s="34">
        <v>0</v>
      </c>
      <c r="AM19" s="34">
        <v>0</v>
      </c>
      <c r="AN19" s="34">
        <v>24.344865999999989</v>
      </c>
      <c r="AO19" s="34">
        <v>-2.1182600888889063</v>
      </c>
      <c r="AP19" s="34">
        <v>0</v>
      </c>
      <c r="AQ19" s="34">
        <v>26.463126088888895</v>
      </c>
      <c r="AR19" s="34">
        <v>-24.3687</v>
      </c>
      <c r="AS19" s="34">
        <v>1.5334782500000017</v>
      </c>
      <c r="AT19" s="34">
        <v>0</v>
      </c>
      <c r="AU19" s="34">
        <v>-25.902178250000002</v>
      </c>
      <c r="AV19" s="34">
        <v>-79.013058999999984</v>
      </c>
      <c r="AW19" s="34">
        <v>-25.089705195652186</v>
      </c>
      <c r="AX19" s="34">
        <v>0</v>
      </c>
      <c r="AY19" s="34">
        <v>-53.923353804347798</v>
      </c>
      <c r="AZ19" s="34">
        <v>-1.5237300000000005</v>
      </c>
      <c r="BA19" s="34">
        <v>-1.5237300000000005</v>
      </c>
      <c r="BB19" s="34">
        <v>0</v>
      </c>
      <c r="BC19" s="34">
        <v>0</v>
      </c>
      <c r="BD19" s="34">
        <v>-26.535322999999998</v>
      </c>
      <c r="BE19" s="34">
        <v>-0.35691054945059975</v>
      </c>
      <c r="BF19" s="34">
        <v>0</v>
      </c>
      <c r="BG19" s="34">
        <v>-26.178412450549398</v>
      </c>
      <c r="BH19" s="34">
        <v>2.1090920000000004</v>
      </c>
      <c r="BI19" s="34">
        <v>2.1090920000000004</v>
      </c>
      <c r="BJ19" s="34">
        <v>0</v>
      </c>
      <c r="BK19" s="34">
        <v>0</v>
      </c>
      <c r="BL19" s="34">
        <v>-1.3942060000000112</v>
      </c>
      <c r="BM19" s="34">
        <v>-1.3942060000000112</v>
      </c>
      <c r="BN19" s="34">
        <v>0</v>
      </c>
      <c r="BO19" s="34">
        <v>0</v>
      </c>
      <c r="BP19" s="34">
        <v>-1.9157010000000128</v>
      </c>
      <c r="BQ19" s="34">
        <v>-1.9157010000000128</v>
      </c>
      <c r="BR19" s="34">
        <v>0</v>
      </c>
      <c r="BS19" s="34">
        <v>0</v>
      </c>
      <c r="BT19" s="34">
        <v>-8.7675350000000094</v>
      </c>
      <c r="BU19" s="34">
        <v>-8.7675350000000094</v>
      </c>
      <c r="BV19" s="34">
        <v>0</v>
      </c>
      <c r="BW19" s="34">
        <v>0</v>
      </c>
      <c r="BX19" s="34">
        <v>-25.72868499999997</v>
      </c>
      <c r="BY19" s="34">
        <v>-25.72868499999997</v>
      </c>
      <c r="BZ19" s="34">
        <v>0</v>
      </c>
      <c r="CA19" s="34">
        <v>0</v>
      </c>
      <c r="CB19" s="34">
        <v>38.036465000000021</v>
      </c>
      <c r="CC19" s="34">
        <v>38.036465000000021</v>
      </c>
      <c r="CD19" s="34">
        <v>0</v>
      </c>
      <c r="CE19" s="34">
        <v>0</v>
      </c>
      <c r="CF19" s="34">
        <v>141.7394000000001</v>
      </c>
      <c r="CG19" s="34">
        <v>141.7394000000001</v>
      </c>
      <c r="CH19" s="34">
        <v>0</v>
      </c>
      <c r="CI19" s="34">
        <v>0</v>
      </c>
      <c r="CJ19" s="34">
        <v>-41.804400000000101</v>
      </c>
      <c r="CK19" s="34">
        <v>-41.804400000000101</v>
      </c>
      <c r="CL19" s="34">
        <v>0</v>
      </c>
      <c r="CM19" s="34">
        <v>0</v>
      </c>
      <c r="CN19" s="34">
        <v>153.57710000000009</v>
      </c>
      <c r="CO19" s="34">
        <v>153.57710000000009</v>
      </c>
      <c r="CP19" s="34">
        <v>0</v>
      </c>
      <c r="CQ19" s="34">
        <v>0</v>
      </c>
      <c r="CR19" s="34">
        <v>27.631099999999719</v>
      </c>
      <c r="CS19" s="34">
        <v>27.631099999999719</v>
      </c>
      <c r="CT19" s="34">
        <v>0</v>
      </c>
      <c r="CU19" s="34">
        <v>0</v>
      </c>
      <c r="CV19" s="34">
        <v>-128.83499999999958</v>
      </c>
      <c r="CW19" s="34">
        <v>-128.83499999999958</v>
      </c>
      <c r="CX19" s="34">
        <v>0</v>
      </c>
      <c r="CY19" s="34">
        <v>0</v>
      </c>
      <c r="CZ19" s="34">
        <v>-163.17529999999965</v>
      </c>
      <c r="DA19" s="34">
        <v>-163.17529999999965</v>
      </c>
      <c r="DB19" s="34">
        <v>0</v>
      </c>
      <c r="DC19" s="34">
        <v>0</v>
      </c>
      <c r="DD19" s="34">
        <v>-136.65750000000071</v>
      </c>
      <c r="DE19" s="34">
        <v>-136.65750000000071</v>
      </c>
      <c r="DF19" s="34">
        <v>0</v>
      </c>
      <c r="DG19" s="34">
        <v>0</v>
      </c>
      <c r="DH19" s="34">
        <v>205.44160000000056</v>
      </c>
      <c r="DI19" s="34">
        <v>205.44160000000056</v>
      </c>
      <c r="DJ19" s="34">
        <v>0</v>
      </c>
      <c r="DK19" s="34">
        <v>0</v>
      </c>
      <c r="DL19" s="34">
        <v>694.38600000000019</v>
      </c>
      <c r="DM19" s="34">
        <v>694.38600000000019</v>
      </c>
      <c r="DN19" s="34">
        <v>0</v>
      </c>
      <c r="DO19" s="34">
        <v>0</v>
      </c>
      <c r="DP19" s="34">
        <v>6.9999999882952579E-4</v>
      </c>
      <c r="DQ19" s="34">
        <v>6.9999999882952579E-4</v>
      </c>
      <c r="DR19" s="34">
        <v>0</v>
      </c>
      <c r="DS19" s="34">
        <v>0</v>
      </c>
      <c r="DT19" s="34">
        <v>2715.9771000000023</v>
      </c>
      <c r="DU19" s="34">
        <v>2715.9771000000023</v>
      </c>
      <c r="DV19" s="34">
        <v>0</v>
      </c>
      <c r="DW19" s="34">
        <v>0</v>
      </c>
      <c r="DX19" s="34">
        <v>1243.3325999999997</v>
      </c>
      <c r="DY19" s="34">
        <v>-36.568400000000508</v>
      </c>
      <c r="DZ19" s="34">
        <v>1243.3324000000002</v>
      </c>
      <c r="EA19" s="34">
        <v>36.568600000000004</v>
      </c>
      <c r="EB19" s="34">
        <v>7.99999998974954E-4</v>
      </c>
      <c r="EC19" s="34">
        <v>7.99999998974954E-4</v>
      </c>
      <c r="ED19" s="34">
        <v>0</v>
      </c>
      <c r="EE19" s="34">
        <v>0</v>
      </c>
      <c r="EF19" s="34">
        <v>8.000000007939434E-4</v>
      </c>
      <c r="EG19" s="34">
        <v>8.000000007939434E-4</v>
      </c>
      <c r="EH19" s="34">
        <v>0</v>
      </c>
      <c r="EI19" s="34">
        <v>0</v>
      </c>
      <c r="EJ19" s="34">
        <v>6.000000008157258E-4</v>
      </c>
      <c r="EK19" s="34">
        <v>6.000000008157258E-4</v>
      </c>
      <c r="EL19" s="34">
        <v>0</v>
      </c>
      <c r="EM19" s="34">
        <v>0</v>
      </c>
      <c r="EN19" s="34">
        <v>502.37479999999658</v>
      </c>
      <c r="EO19" s="34">
        <v>502.37479999999658</v>
      </c>
      <c r="EP19" s="34">
        <v>0</v>
      </c>
      <c r="EQ19" s="34">
        <v>0</v>
      </c>
      <c r="ER19" s="34">
        <v>437.24320000000046</v>
      </c>
      <c r="ES19" s="34">
        <v>437.24320000000046</v>
      </c>
      <c r="ET19" s="34">
        <v>0</v>
      </c>
      <c r="EU19" s="34">
        <v>0</v>
      </c>
      <c r="EV19" s="34">
        <v>462.48480000000109</v>
      </c>
      <c r="EW19" s="34">
        <v>462.48480000000109</v>
      </c>
      <c r="EX19" s="34">
        <v>0</v>
      </c>
      <c r="EY19" s="34">
        <v>0</v>
      </c>
      <c r="EZ19" s="34">
        <v>219.9736000000014</v>
      </c>
      <c r="FA19" s="34">
        <v>219.9736000000014</v>
      </c>
      <c r="FB19" s="34">
        <v>0</v>
      </c>
      <c r="FC19" s="34">
        <v>0</v>
      </c>
    </row>
    <row r="20" spans="1:159" s="10" customFormat="1" x14ac:dyDescent="0.2">
      <c r="A20" s="66">
        <v>2.2000000000000002</v>
      </c>
      <c r="B20" s="88">
        <v>2.2000000000000002</v>
      </c>
      <c r="C20" s="45" t="s">
        <v>23</v>
      </c>
      <c r="D20" s="34">
        <v>874.00302999999985</v>
      </c>
      <c r="E20" s="34">
        <v>874.00302999999985</v>
      </c>
      <c r="F20" s="34">
        <v>0</v>
      </c>
      <c r="G20" s="34">
        <v>0</v>
      </c>
      <c r="H20" s="34">
        <v>-244.38678999999979</v>
      </c>
      <c r="I20" s="34">
        <v>-244.38678999999979</v>
      </c>
      <c r="J20" s="34">
        <v>0</v>
      </c>
      <c r="K20" s="34">
        <v>0</v>
      </c>
      <c r="L20" s="34">
        <v>405.9030239999995</v>
      </c>
      <c r="M20" s="34">
        <v>36.619618941934959</v>
      </c>
      <c r="N20" s="34">
        <v>0</v>
      </c>
      <c r="O20" s="34">
        <v>369.28340505806455</v>
      </c>
      <c r="P20" s="34">
        <v>-575.68061799999987</v>
      </c>
      <c r="Q20" s="34">
        <v>269.92131279247337</v>
      </c>
      <c r="R20" s="34">
        <v>0</v>
      </c>
      <c r="S20" s="34">
        <v>-845.60193079247324</v>
      </c>
      <c r="T20" s="34">
        <v>191.0860660000003</v>
      </c>
      <c r="U20" s="34">
        <v>191.0860660000003</v>
      </c>
      <c r="V20" s="34">
        <v>0</v>
      </c>
      <c r="W20" s="34">
        <v>0</v>
      </c>
      <c r="X20" s="34">
        <v>-181.98257700000022</v>
      </c>
      <c r="Y20" s="34">
        <v>-181.98257700000022</v>
      </c>
      <c r="Z20" s="34">
        <v>0</v>
      </c>
      <c r="AA20" s="34">
        <v>0</v>
      </c>
      <c r="AB20" s="34">
        <v>74.547771000000012</v>
      </c>
      <c r="AC20" s="34">
        <v>74.547771000000012</v>
      </c>
      <c r="AD20" s="34">
        <v>0</v>
      </c>
      <c r="AE20" s="34">
        <v>0</v>
      </c>
      <c r="AF20" s="34">
        <v>93.033167999999932</v>
      </c>
      <c r="AG20" s="34">
        <v>93.033167999999932</v>
      </c>
      <c r="AH20" s="34">
        <v>0</v>
      </c>
      <c r="AI20" s="34">
        <v>0</v>
      </c>
      <c r="AJ20" s="34">
        <v>-19.976400000000012</v>
      </c>
      <c r="AK20" s="34">
        <v>-19.976400000000012</v>
      </c>
      <c r="AL20" s="34">
        <v>0</v>
      </c>
      <c r="AM20" s="34">
        <v>0</v>
      </c>
      <c r="AN20" s="34">
        <v>-29.368964000000233</v>
      </c>
      <c r="AO20" s="34">
        <v>-29.368964000000233</v>
      </c>
      <c r="AP20" s="34">
        <v>0</v>
      </c>
      <c r="AQ20" s="34">
        <v>0</v>
      </c>
      <c r="AR20" s="34">
        <v>66.620593999999983</v>
      </c>
      <c r="AS20" s="34">
        <v>40.718415749999977</v>
      </c>
      <c r="AT20" s="34">
        <v>0</v>
      </c>
      <c r="AU20" s="34">
        <v>25.902178250000002</v>
      </c>
      <c r="AV20" s="34">
        <v>148.97860700000027</v>
      </c>
      <c r="AW20" s="34">
        <v>148.97860700000027</v>
      </c>
      <c r="AX20" s="34">
        <v>0</v>
      </c>
      <c r="AY20" s="34">
        <v>0</v>
      </c>
      <c r="AZ20" s="34">
        <v>-98.496838000000253</v>
      </c>
      <c r="BA20" s="34">
        <v>-98.496838000000253</v>
      </c>
      <c r="BB20" s="34">
        <v>0</v>
      </c>
      <c r="BC20" s="34">
        <v>0</v>
      </c>
      <c r="BD20" s="34">
        <v>-88.230942999999655</v>
      </c>
      <c r="BE20" s="34">
        <v>-88.230942999999655</v>
      </c>
      <c r="BF20" s="34">
        <v>0</v>
      </c>
      <c r="BG20" s="34">
        <v>0</v>
      </c>
      <c r="BH20" s="34">
        <v>221.72323200000039</v>
      </c>
      <c r="BI20" s="34">
        <v>221.72323200000039</v>
      </c>
      <c r="BJ20" s="34">
        <v>0</v>
      </c>
      <c r="BK20" s="34">
        <v>0</v>
      </c>
      <c r="BL20" s="34">
        <v>-96.321610000000376</v>
      </c>
      <c r="BM20" s="34">
        <v>-96.321610000000376</v>
      </c>
      <c r="BN20" s="34">
        <v>0</v>
      </c>
      <c r="BO20" s="34">
        <v>0</v>
      </c>
      <c r="BP20" s="34">
        <v>-46.489841999999882</v>
      </c>
      <c r="BQ20" s="34">
        <v>-46.489841999999882</v>
      </c>
      <c r="BR20" s="34">
        <v>0</v>
      </c>
      <c r="BS20" s="34">
        <v>0</v>
      </c>
      <c r="BT20" s="34">
        <v>-199.54630800000021</v>
      </c>
      <c r="BU20" s="34">
        <v>-199.54630800000021</v>
      </c>
      <c r="BV20" s="34">
        <v>0</v>
      </c>
      <c r="BW20" s="34">
        <v>0</v>
      </c>
      <c r="BX20" s="34">
        <v>-897.57246199999713</v>
      </c>
      <c r="BY20" s="34">
        <v>-897.57246199999713</v>
      </c>
      <c r="BZ20" s="34">
        <v>0</v>
      </c>
      <c r="CA20" s="34">
        <v>0</v>
      </c>
      <c r="CB20" s="34">
        <v>-215.91666000000083</v>
      </c>
      <c r="CC20" s="34">
        <v>-312.95894043478364</v>
      </c>
      <c r="CD20" s="34">
        <v>0</v>
      </c>
      <c r="CE20" s="34">
        <v>97.042280434782811</v>
      </c>
      <c r="CF20" s="34">
        <v>1998.184300000001</v>
      </c>
      <c r="CG20" s="34">
        <v>1923.0267109890119</v>
      </c>
      <c r="CH20" s="34">
        <v>75.157589010989099</v>
      </c>
      <c r="CI20" s="34">
        <v>0</v>
      </c>
      <c r="CJ20" s="34">
        <v>-484.03409999999997</v>
      </c>
      <c r="CK20" s="34">
        <v>-510.94843076923075</v>
      </c>
      <c r="CL20" s="34">
        <v>26.914330769230801</v>
      </c>
      <c r="CM20" s="34">
        <v>0</v>
      </c>
      <c r="CN20" s="34">
        <v>592.43969999999911</v>
      </c>
      <c r="CO20" s="34">
        <v>702.83811304347751</v>
      </c>
      <c r="CP20" s="34">
        <v>-110.3984130434784</v>
      </c>
      <c r="CQ20" s="34">
        <v>0</v>
      </c>
      <c r="CR20" s="34">
        <v>114.04510000000028</v>
      </c>
      <c r="CS20" s="34">
        <v>85.777280434782881</v>
      </c>
      <c r="CT20" s="34">
        <v>28.267819565217401</v>
      </c>
      <c r="CU20" s="34">
        <v>0</v>
      </c>
      <c r="CV20" s="34">
        <v>-519.59079999999926</v>
      </c>
      <c r="CW20" s="34">
        <v>-267.86622999999906</v>
      </c>
      <c r="CX20" s="34">
        <v>-251.72457000000026</v>
      </c>
      <c r="CY20" s="34">
        <v>0</v>
      </c>
      <c r="CZ20" s="34">
        <v>-145.66840000000042</v>
      </c>
      <c r="DA20" s="34">
        <v>-118.07735934065973</v>
      </c>
      <c r="DB20" s="34">
        <v>0</v>
      </c>
      <c r="DC20" s="34">
        <v>-27.591040659340699</v>
      </c>
      <c r="DD20" s="34">
        <v>-280.73600000000044</v>
      </c>
      <c r="DE20" s="34">
        <v>-173.09186521739164</v>
      </c>
      <c r="DF20" s="34">
        <v>0</v>
      </c>
      <c r="DG20" s="34">
        <v>-107.6441347826088</v>
      </c>
      <c r="DH20" s="34">
        <v>166.82400000000064</v>
      </c>
      <c r="DI20" s="34">
        <v>193.50464239130494</v>
      </c>
      <c r="DJ20" s="34">
        <v>0</v>
      </c>
      <c r="DK20" s="34">
        <v>-26.6806423913043</v>
      </c>
      <c r="DL20" s="34">
        <v>489.1598999999992</v>
      </c>
      <c r="DM20" s="34">
        <v>574.82336333333262</v>
      </c>
      <c r="DN20" s="34">
        <v>0</v>
      </c>
      <c r="DO20" s="34">
        <v>-85.663463333333397</v>
      </c>
      <c r="DP20" s="34">
        <v>-87.765000000000327</v>
      </c>
      <c r="DQ20" s="34">
        <v>-58.510100000000328</v>
      </c>
      <c r="DR20" s="34">
        <v>-29.254899999999999</v>
      </c>
      <c r="DS20" s="34">
        <v>0</v>
      </c>
      <c r="DT20" s="34">
        <v>2641.424100000002</v>
      </c>
      <c r="DU20" s="34">
        <v>2711.3814330440018</v>
      </c>
      <c r="DV20" s="34">
        <v>-69.957333043999995</v>
      </c>
      <c r="DW20" s="34">
        <v>0</v>
      </c>
      <c r="DX20" s="34">
        <v>146.27440000000297</v>
      </c>
      <c r="DY20" s="34">
        <v>146.27440000000297</v>
      </c>
      <c r="DZ20" s="34">
        <v>0</v>
      </c>
      <c r="EA20" s="34">
        <v>0</v>
      </c>
      <c r="EB20" s="34">
        <v>219.41160000000116</v>
      </c>
      <c r="EC20" s="34">
        <v>-109.70579999999887</v>
      </c>
      <c r="ED20" s="34">
        <v>0</v>
      </c>
      <c r="EE20" s="34">
        <v>329.11740000000003</v>
      </c>
      <c r="EF20" s="34">
        <v>182.8434000000052</v>
      </c>
      <c r="EG20" s="34">
        <v>4.0000000518602974E-4</v>
      </c>
      <c r="EH20" s="34">
        <v>73.137200000000007</v>
      </c>
      <c r="EI20" s="34">
        <v>109.70580000000001</v>
      </c>
      <c r="EJ20" s="34">
        <v>-2230.6840000000029</v>
      </c>
      <c r="EK20" s="34">
        <v>109.70639999999742</v>
      </c>
      <c r="EL20" s="34">
        <v>73.137200000000007</v>
      </c>
      <c r="EM20" s="34">
        <v>-2413.5276000000003</v>
      </c>
      <c r="EN20" s="34">
        <v>6049.6951999999892</v>
      </c>
      <c r="EO20" s="34">
        <v>5281.2180499999895</v>
      </c>
      <c r="EP20" s="34">
        <v>73.188299999999998</v>
      </c>
      <c r="EQ20" s="34">
        <v>695.28885000000014</v>
      </c>
      <c r="ER20" s="34">
        <v>3699.9017999999946</v>
      </c>
      <c r="ES20" s="34">
        <v>3089.1384593406538</v>
      </c>
      <c r="ET20" s="34">
        <v>-38.172708791208805</v>
      </c>
      <c r="EU20" s="34">
        <v>648.93604945054949</v>
      </c>
      <c r="EV20" s="34">
        <v>4881.3020000000033</v>
      </c>
      <c r="EW20" s="34">
        <v>3885.1059835000033</v>
      </c>
      <c r="EX20" s="34">
        <v>0</v>
      </c>
      <c r="EY20" s="34">
        <v>996.19601650000004</v>
      </c>
      <c r="EZ20" s="34">
        <v>3771.6486000000177</v>
      </c>
      <c r="FA20" s="34">
        <v>3072.2488466800178</v>
      </c>
      <c r="FB20" s="34">
        <v>164.56464783999999</v>
      </c>
      <c r="FC20" s="34">
        <v>534.83510548000004</v>
      </c>
    </row>
    <row r="21" spans="1:159" s="10" customFormat="1" ht="24" x14ac:dyDescent="0.2">
      <c r="A21" s="68" t="s">
        <v>67</v>
      </c>
      <c r="B21" s="88" t="s">
        <v>67</v>
      </c>
      <c r="C21" s="46" t="s">
        <v>9</v>
      </c>
      <c r="D21" s="34">
        <v>153.48137999999994</v>
      </c>
      <c r="E21" s="34">
        <v>153.48137999999994</v>
      </c>
      <c r="F21" s="34">
        <v>0</v>
      </c>
      <c r="G21" s="34">
        <v>0</v>
      </c>
      <c r="H21" s="34">
        <v>-48.545339999999896</v>
      </c>
      <c r="I21" s="34">
        <v>-48.545339999999896</v>
      </c>
      <c r="J21" s="34">
        <v>0</v>
      </c>
      <c r="K21" s="34">
        <v>0</v>
      </c>
      <c r="L21" s="34">
        <v>376.21196799999984</v>
      </c>
      <c r="M21" s="34">
        <v>6.9285629419352972</v>
      </c>
      <c r="N21" s="34">
        <v>0</v>
      </c>
      <c r="O21" s="34">
        <v>369.28340505806455</v>
      </c>
      <c r="P21" s="34">
        <v>-796.51912799999991</v>
      </c>
      <c r="Q21" s="34">
        <v>49.082802792473331</v>
      </c>
      <c r="R21" s="34">
        <v>0</v>
      </c>
      <c r="S21" s="34">
        <v>-845.60193079247324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0.55022299999999902</v>
      </c>
      <c r="AW21" s="34">
        <v>0.55022299999999902</v>
      </c>
      <c r="AX21" s="34">
        <v>0</v>
      </c>
      <c r="AY21" s="34">
        <v>0</v>
      </c>
      <c r="AZ21" s="34">
        <v>-5.3057440000000042</v>
      </c>
      <c r="BA21" s="34">
        <v>-5.3057440000000042</v>
      </c>
      <c r="BB21" s="34">
        <v>0</v>
      </c>
      <c r="BC21" s="34">
        <v>0</v>
      </c>
      <c r="BD21" s="34">
        <v>-1.1289490000000058</v>
      </c>
      <c r="BE21" s="34">
        <v>-1.1289490000000058</v>
      </c>
      <c r="BF21" s="34">
        <v>0</v>
      </c>
      <c r="BG21" s="34">
        <v>0</v>
      </c>
      <c r="BH21" s="34">
        <v>19.250399999999999</v>
      </c>
      <c r="BI21" s="34">
        <v>19.250399999999999</v>
      </c>
      <c r="BJ21" s="34">
        <v>0</v>
      </c>
      <c r="BK21" s="34">
        <v>0</v>
      </c>
      <c r="BL21" s="34">
        <v>-10.073538000000056</v>
      </c>
      <c r="BM21" s="34">
        <v>-10.073538000000056</v>
      </c>
      <c r="BN21" s="34">
        <v>0</v>
      </c>
      <c r="BO21" s="34">
        <v>0</v>
      </c>
      <c r="BP21" s="34">
        <v>-4.1072019999999689</v>
      </c>
      <c r="BQ21" s="34">
        <v>-4.1072019999999689</v>
      </c>
      <c r="BR21" s="34">
        <v>0</v>
      </c>
      <c r="BS21" s="34">
        <v>0</v>
      </c>
      <c r="BT21" s="34">
        <v>-70.11577600000021</v>
      </c>
      <c r="BU21" s="34">
        <v>-70.11577600000021</v>
      </c>
      <c r="BV21" s="34">
        <v>0</v>
      </c>
      <c r="BW21" s="34">
        <v>0</v>
      </c>
      <c r="BX21" s="34">
        <v>-701.71659999999724</v>
      </c>
      <c r="BY21" s="34">
        <v>-701.71659999999724</v>
      </c>
      <c r="BZ21" s="34">
        <v>0</v>
      </c>
      <c r="CA21" s="34">
        <v>0</v>
      </c>
      <c r="CB21" s="34">
        <v>-201.63981400000057</v>
      </c>
      <c r="CC21" s="34">
        <v>-298.68209443478338</v>
      </c>
      <c r="CD21" s="34">
        <v>0</v>
      </c>
      <c r="CE21" s="34">
        <v>97.042280434782811</v>
      </c>
      <c r="CF21" s="34">
        <v>1606.2170000000008</v>
      </c>
      <c r="CG21" s="34">
        <v>1531.0594109890117</v>
      </c>
      <c r="CH21" s="34">
        <v>75.157589010989099</v>
      </c>
      <c r="CI21" s="34">
        <v>0</v>
      </c>
      <c r="CJ21" s="34">
        <v>-327.24359999999979</v>
      </c>
      <c r="CK21" s="34">
        <v>-354.15793076923057</v>
      </c>
      <c r="CL21" s="34">
        <v>26.914330769230801</v>
      </c>
      <c r="CM21" s="34">
        <v>0</v>
      </c>
      <c r="CN21" s="34">
        <v>437.50949999999921</v>
      </c>
      <c r="CO21" s="34">
        <v>547.90791304347761</v>
      </c>
      <c r="CP21" s="34">
        <v>-110.3984130434784</v>
      </c>
      <c r="CQ21" s="34">
        <v>0</v>
      </c>
      <c r="CR21" s="34">
        <v>59.877300000000105</v>
      </c>
      <c r="CS21" s="34">
        <v>31.609480434782704</v>
      </c>
      <c r="CT21" s="34">
        <v>28.267819565217401</v>
      </c>
      <c r="CU21" s="34">
        <v>0</v>
      </c>
      <c r="CV21" s="34">
        <v>-480.8787999999995</v>
      </c>
      <c r="CW21" s="34">
        <v>-229.15422999999925</v>
      </c>
      <c r="CX21" s="34">
        <v>-251.72457000000026</v>
      </c>
      <c r="CY21" s="34">
        <v>0</v>
      </c>
      <c r="CZ21" s="34">
        <v>-63.718200000000259</v>
      </c>
      <c r="DA21" s="34">
        <v>-36.12715934065956</v>
      </c>
      <c r="DB21" s="34">
        <v>0</v>
      </c>
      <c r="DC21" s="34">
        <v>-27.591040659340699</v>
      </c>
      <c r="DD21" s="34">
        <v>-209.82420000000022</v>
      </c>
      <c r="DE21" s="34">
        <v>-102.18006521739142</v>
      </c>
      <c r="DF21" s="34">
        <v>0</v>
      </c>
      <c r="DG21" s="34">
        <v>-107.6441347826088</v>
      </c>
      <c r="DH21" s="34">
        <v>83.132200000000211</v>
      </c>
      <c r="DI21" s="34">
        <v>109.81284239130451</v>
      </c>
      <c r="DJ21" s="34">
        <v>0</v>
      </c>
      <c r="DK21" s="34">
        <v>-26.6806423913043</v>
      </c>
      <c r="DL21" s="34">
        <v>281.50469999999973</v>
      </c>
      <c r="DM21" s="34">
        <v>367.16816333333315</v>
      </c>
      <c r="DN21" s="34">
        <v>0</v>
      </c>
      <c r="DO21" s="34">
        <v>-85.663463333333397</v>
      </c>
      <c r="DP21" s="34">
        <v>-29.255200000000514</v>
      </c>
      <c r="DQ21" s="34">
        <v>-3.0000000051444431E-4</v>
      </c>
      <c r="DR21" s="34">
        <v>-29.254899999999999</v>
      </c>
      <c r="DS21" s="34">
        <v>0</v>
      </c>
      <c r="DT21" s="34">
        <v>1888.1133000000013</v>
      </c>
      <c r="DU21" s="34">
        <v>1958.0706330440014</v>
      </c>
      <c r="DV21" s="34">
        <v>-69.957333043999995</v>
      </c>
      <c r="DW21" s="34">
        <v>0</v>
      </c>
      <c r="DX21" s="34">
        <v>36.568800000002284</v>
      </c>
      <c r="DY21" s="34">
        <v>36.568800000002284</v>
      </c>
      <c r="DZ21" s="34">
        <v>0</v>
      </c>
      <c r="EA21" s="34">
        <v>0</v>
      </c>
      <c r="EB21" s="34">
        <v>329.11780000000033</v>
      </c>
      <c r="EC21" s="34">
        <v>4.0000000029749572E-4</v>
      </c>
      <c r="ED21" s="34">
        <v>0</v>
      </c>
      <c r="EE21" s="34">
        <v>329.11740000000003</v>
      </c>
      <c r="EF21" s="34">
        <v>182.8436000000047</v>
      </c>
      <c r="EG21" s="34">
        <v>6.0000000468107828E-4</v>
      </c>
      <c r="EH21" s="34">
        <v>73.137200000000007</v>
      </c>
      <c r="EI21" s="34">
        <v>109.70580000000001</v>
      </c>
      <c r="EJ21" s="34">
        <v>73.137199999997392</v>
      </c>
      <c r="EK21" s="34">
        <v>-2.6147972675971687E-12</v>
      </c>
      <c r="EL21" s="34">
        <v>73.137200000000007</v>
      </c>
      <c r="EM21" s="34">
        <v>0</v>
      </c>
      <c r="EN21" s="34">
        <v>5469.9265999999907</v>
      </c>
      <c r="EO21" s="34">
        <v>4701.449449999991</v>
      </c>
      <c r="EP21" s="34">
        <v>73.188299999999998</v>
      </c>
      <c r="EQ21" s="34">
        <v>695.28885000000014</v>
      </c>
      <c r="ER21" s="34">
        <v>3221.9773999999961</v>
      </c>
      <c r="ES21" s="34">
        <v>2611.2140593406552</v>
      </c>
      <c r="ET21" s="34">
        <v>-38.172708791208805</v>
      </c>
      <c r="EU21" s="34">
        <v>648.93604945054949</v>
      </c>
      <c r="EV21" s="34">
        <v>4374.6420000000016</v>
      </c>
      <c r="EW21" s="34">
        <v>3378.4459835000016</v>
      </c>
      <c r="EX21" s="34">
        <v>0</v>
      </c>
      <c r="EY21" s="34">
        <v>996.19601650000004</v>
      </c>
      <c r="EZ21" s="34">
        <v>3488.4710000000168</v>
      </c>
      <c r="FA21" s="34">
        <v>2789.0712466800169</v>
      </c>
      <c r="FB21" s="34">
        <v>164.56464783999999</v>
      </c>
      <c r="FC21" s="34">
        <v>534.83510548000004</v>
      </c>
    </row>
    <row r="22" spans="1:159" s="10" customFormat="1" x14ac:dyDescent="0.2">
      <c r="A22" s="68"/>
      <c r="B22" s="88"/>
      <c r="C22" s="45" t="s">
        <v>141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0.55022299999999902</v>
      </c>
      <c r="AW22" s="34">
        <v>0.55022299999999902</v>
      </c>
      <c r="AX22" s="34">
        <v>0</v>
      </c>
      <c r="AY22" s="34">
        <v>0</v>
      </c>
      <c r="AZ22" s="34">
        <v>-5.3057440000000042</v>
      </c>
      <c r="BA22" s="34">
        <v>-5.3057440000000042</v>
      </c>
      <c r="BB22" s="34">
        <v>0</v>
      </c>
      <c r="BC22" s="34">
        <v>0</v>
      </c>
      <c r="BD22" s="34">
        <v>-1.1289490000000058</v>
      </c>
      <c r="BE22" s="34">
        <v>-1.1289490000000058</v>
      </c>
      <c r="BF22" s="34">
        <v>0</v>
      </c>
      <c r="BG22" s="34">
        <v>0</v>
      </c>
      <c r="BH22" s="34">
        <v>13.553780000000003</v>
      </c>
      <c r="BI22" s="34">
        <v>13.553780000000003</v>
      </c>
      <c r="BJ22" s="34">
        <v>0</v>
      </c>
      <c r="BK22" s="34">
        <v>0</v>
      </c>
      <c r="BL22" s="34">
        <v>-0.95504599999999584</v>
      </c>
      <c r="BM22" s="34">
        <v>-0.95504599999999584</v>
      </c>
      <c r="BN22" s="34">
        <v>0</v>
      </c>
      <c r="BO22" s="34">
        <v>0</v>
      </c>
      <c r="BP22" s="34">
        <v>-0.52726399999999884</v>
      </c>
      <c r="BQ22" s="34">
        <v>-0.52726399999999884</v>
      </c>
      <c r="BR22" s="34">
        <v>0</v>
      </c>
      <c r="BS22" s="34">
        <v>0</v>
      </c>
      <c r="BT22" s="34">
        <v>-17.471832000000063</v>
      </c>
      <c r="BU22" s="34">
        <v>-17.471832000000063</v>
      </c>
      <c r="BV22" s="34">
        <v>0</v>
      </c>
      <c r="BW22" s="34">
        <v>0</v>
      </c>
      <c r="BX22" s="34">
        <v>-591.58203999999751</v>
      </c>
      <c r="BY22" s="34">
        <v>-591.58203999999751</v>
      </c>
      <c r="BZ22" s="34">
        <v>0</v>
      </c>
      <c r="CA22" s="34">
        <v>0</v>
      </c>
      <c r="CB22" s="34">
        <v>-140.2613280000005</v>
      </c>
      <c r="CC22" s="34">
        <v>-213.04303832608761</v>
      </c>
      <c r="CD22" s="34">
        <v>0</v>
      </c>
      <c r="CE22" s="34">
        <v>72.781710326087108</v>
      </c>
      <c r="CF22" s="34">
        <v>1077.5507000000007</v>
      </c>
      <c r="CG22" s="34">
        <v>1027.4456406593413</v>
      </c>
      <c r="CH22" s="34">
        <v>50.105059340659402</v>
      </c>
      <c r="CI22" s="34">
        <v>0</v>
      </c>
      <c r="CJ22" s="34">
        <v>-190.69050000000061</v>
      </c>
      <c r="CK22" s="34">
        <v>-190.69050000000061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0</v>
      </c>
      <c r="CR22" s="34">
        <v>12.585999999999785</v>
      </c>
      <c r="CS22" s="34">
        <v>12.585999999999785</v>
      </c>
      <c r="CT22" s="34">
        <v>0</v>
      </c>
      <c r="CU22" s="34">
        <v>0</v>
      </c>
      <c r="CV22" s="34">
        <v>-47.847199999999702</v>
      </c>
      <c r="CW22" s="34">
        <v>-47.847199999999702</v>
      </c>
      <c r="CX22" s="34">
        <v>0</v>
      </c>
      <c r="CY22" s="34">
        <v>0</v>
      </c>
      <c r="CZ22" s="34">
        <v>26.769200000000172</v>
      </c>
      <c r="DA22" s="34">
        <v>-28.412881318681233</v>
      </c>
      <c r="DB22" s="34">
        <v>0</v>
      </c>
      <c r="DC22" s="34">
        <v>55.182081318681405</v>
      </c>
      <c r="DD22" s="34">
        <v>-24.651000000000149</v>
      </c>
      <c r="DE22" s="34">
        <v>-24.651000000000149</v>
      </c>
      <c r="DF22" s="34">
        <v>0</v>
      </c>
      <c r="DG22" s="34">
        <v>0</v>
      </c>
      <c r="DH22" s="34">
        <v>2.8070000000000164</v>
      </c>
      <c r="DI22" s="34">
        <v>29.487642391304316</v>
      </c>
      <c r="DJ22" s="34">
        <v>0</v>
      </c>
      <c r="DK22" s="34">
        <v>-26.6806423913043</v>
      </c>
      <c r="DL22" s="34">
        <v>105.86599999999987</v>
      </c>
      <c r="DM22" s="34">
        <v>105.86599999999987</v>
      </c>
      <c r="DN22" s="34">
        <v>0</v>
      </c>
      <c r="DO22" s="34">
        <v>0</v>
      </c>
      <c r="DP22" s="34">
        <v>-1.9999999994979589E-4</v>
      </c>
      <c r="DQ22" s="34">
        <v>-1.9999999994979589E-4</v>
      </c>
      <c r="DR22" s="34">
        <v>0</v>
      </c>
      <c r="DS22" s="34">
        <v>0</v>
      </c>
      <c r="DT22" s="34">
        <v>177.41580000000022</v>
      </c>
      <c r="DU22" s="34">
        <v>177.41580000000022</v>
      </c>
      <c r="DV22" s="34">
        <v>0</v>
      </c>
      <c r="DW22" s="34">
        <v>0</v>
      </c>
      <c r="DX22" s="34">
        <v>-1.9999999858555384E-4</v>
      </c>
      <c r="DY22" s="34">
        <v>-1.9999999858555384E-4</v>
      </c>
      <c r="DZ22" s="34">
        <v>0</v>
      </c>
      <c r="EA22" s="34">
        <v>0</v>
      </c>
      <c r="EB22" s="34">
        <v>146.27420000000018</v>
      </c>
      <c r="EC22" s="34">
        <v>-1.9999999983610905E-4</v>
      </c>
      <c r="ED22" s="34">
        <v>0</v>
      </c>
      <c r="EE22" s="34">
        <v>146.27440000000001</v>
      </c>
      <c r="EF22" s="34">
        <v>292.54900000000271</v>
      </c>
      <c r="EG22" s="34">
        <v>2.0000000267828E-4</v>
      </c>
      <c r="EH22" s="34">
        <v>182.84300000000002</v>
      </c>
      <c r="EI22" s="34">
        <v>109.70580000000001</v>
      </c>
      <c r="EJ22" s="34">
        <v>-36.568400000000111</v>
      </c>
      <c r="EK22" s="34">
        <v>1.9999999989295247E-4</v>
      </c>
      <c r="EL22" s="34">
        <v>-36.568600000000004</v>
      </c>
      <c r="EM22" s="34">
        <v>0</v>
      </c>
      <c r="EN22" s="34">
        <v>272.56899999999382</v>
      </c>
      <c r="EO22" s="34">
        <v>2138.8706499999939</v>
      </c>
      <c r="EP22" s="34">
        <v>36.594149999999999</v>
      </c>
      <c r="EQ22" s="34">
        <v>-1902.8958</v>
      </c>
      <c r="ER22" s="34">
        <v>4317.4603999999981</v>
      </c>
      <c r="ES22" s="34">
        <v>1149.1255703296674</v>
      </c>
      <c r="ET22" s="34">
        <v>0</v>
      </c>
      <c r="EU22" s="34">
        <v>3168.3348296703307</v>
      </c>
      <c r="EV22" s="34">
        <v>233.60500000000116</v>
      </c>
      <c r="EW22" s="34">
        <v>1508.7359011200012</v>
      </c>
      <c r="EX22" s="34">
        <v>0</v>
      </c>
      <c r="EY22" s="34">
        <v>-1275.1309011200001</v>
      </c>
      <c r="EZ22" s="34">
        <v>2734.1236000000072</v>
      </c>
      <c r="FA22" s="34">
        <v>1253.0417694400073</v>
      </c>
      <c r="FB22" s="34">
        <v>41.141161959999998</v>
      </c>
      <c r="FC22" s="34">
        <v>1439.9406686</v>
      </c>
    </row>
    <row r="23" spans="1:159" s="10" customFormat="1" x14ac:dyDescent="0.2">
      <c r="A23" s="66"/>
      <c r="B23" s="88"/>
      <c r="C23" s="47" t="s">
        <v>136</v>
      </c>
      <c r="D23" s="34">
        <v>153.48137999999994</v>
      </c>
      <c r="E23" s="34">
        <v>153.48137999999994</v>
      </c>
      <c r="F23" s="34">
        <v>0</v>
      </c>
      <c r="G23" s="34">
        <v>0</v>
      </c>
      <c r="H23" s="34">
        <v>-48.545339999999896</v>
      </c>
      <c r="I23" s="34">
        <v>-48.545339999999896</v>
      </c>
      <c r="J23" s="34">
        <v>0</v>
      </c>
      <c r="K23" s="34">
        <v>0</v>
      </c>
      <c r="L23" s="34">
        <v>376.21196799999984</v>
      </c>
      <c r="M23" s="34">
        <v>6.9285629419352972</v>
      </c>
      <c r="N23" s="34">
        <v>0</v>
      </c>
      <c r="O23" s="34">
        <v>369.28340505806455</v>
      </c>
      <c r="P23" s="34">
        <v>-796.51912799999991</v>
      </c>
      <c r="Q23" s="34">
        <v>49.082802792473331</v>
      </c>
      <c r="R23" s="34">
        <v>0</v>
      </c>
      <c r="S23" s="34">
        <v>-845.60193079247324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5.6966199999999958</v>
      </c>
      <c r="BI23" s="34">
        <v>5.6966199999999958</v>
      </c>
      <c r="BJ23" s="34">
        <v>0</v>
      </c>
      <c r="BK23" s="34">
        <v>0</v>
      </c>
      <c r="BL23" s="34">
        <v>-9.1184920000000602</v>
      </c>
      <c r="BM23" s="34">
        <v>-9.1184920000000602</v>
      </c>
      <c r="BN23" s="34">
        <v>0</v>
      </c>
      <c r="BO23" s="34">
        <v>0</v>
      </c>
      <c r="BP23" s="34">
        <v>-3.5799379999999701</v>
      </c>
      <c r="BQ23" s="34">
        <v>-3.5799379999999701</v>
      </c>
      <c r="BR23" s="34">
        <v>0</v>
      </c>
      <c r="BS23" s="34">
        <v>0</v>
      </c>
      <c r="BT23" s="34">
        <v>-52.643944000000147</v>
      </c>
      <c r="BU23" s="34">
        <v>-52.643944000000147</v>
      </c>
      <c r="BV23" s="34">
        <v>0</v>
      </c>
      <c r="BW23" s="34">
        <v>0</v>
      </c>
      <c r="BX23" s="34">
        <v>-110.13455999999972</v>
      </c>
      <c r="BY23" s="34">
        <v>-110.13455999999972</v>
      </c>
      <c r="BZ23" s="34">
        <v>0</v>
      </c>
      <c r="CA23" s="34">
        <v>0</v>
      </c>
      <c r="CB23" s="34">
        <v>-61.378486000000066</v>
      </c>
      <c r="CC23" s="34">
        <v>-85.639056108695769</v>
      </c>
      <c r="CD23" s="34">
        <v>0</v>
      </c>
      <c r="CE23" s="34">
        <v>24.260570108695703</v>
      </c>
      <c r="CF23" s="34">
        <v>528.66630000000009</v>
      </c>
      <c r="CG23" s="34">
        <v>503.61377032967039</v>
      </c>
      <c r="CH23" s="34">
        <v>25.052529670329701</v>
      </c>
      <c r="CI23" s="34">
        <v>0</v>
      </c>
      <c r="CJ23" s="34">
        <v>-136.55309999999918</v>
      </c>
      <c r="CK23" s="34">
        <v>-163.46743076922996</v>
      </c>
      <c r="CL23" s="34">
        <v>26.914330769230801</v>
      </c>
      <c r="CM23" s="34">
        <v>0</v>
      </c>
      <c r="CN23" s="34">
        <v>437.50949999999921</v>
      </c>
      <c r="CO23" s="34">
        <v>547.90791304347761</v>
      </c>
      <c r="CP23" s="34">
        <v>-110.3984130434784</v>
      </c>
      <c r="CQ23" s="34">
        <v>0</v>
      </c>
      <c r="CR23" s="34">
        <v>47.291300000000319</v>
      </c>
      <c r="CS23" s="34">
        <v>19.023480434782918</v>
      </c>
      <c r="CT23" s="34">
        <v>28.267819565217401</v>
      </c>
      <c r="CU23" s="34">
        <v>0</v>
      </c>
      <c r="CV23" s="34">
        <v>-433.0315999999998</v>
      </c>
      <c r="CW23" s="34">
        <v>-181.30702999999954</v>
      </c>
      <c r="CX23" s="34">
        <v>-251.72457000000026</v>
      </c>
      <c r="CY23" s="34">
        <v>0</v>
      </c>
      <c r="CZ23" s="34">
        <v>-90.487400000000434</v>
      </c>
      <c r="DA23" s="34">
        <v>-7.7142780219783305</v>
      </c>
      <c r="DB23" s="34">
        <v>0</v>
      </c>
      <c r="DC23" s="34">
        <v>-82.773121978022104</v>
      </c>
      <c r="DD23" s="34">
        <v>-185.17320000000007</v>
      </c>
      <c r="DE23" s="34">
        <v>-77.529065217391263</v>
      </c>
      <c r="DF23" s="34">
        <v>0</v>
      </c>
      <c r="DG23" s="34">
        <v>-107.6441347826088</v>
      </c>
      <c r="DH23" s="34">
        <v>80.325200000000194</v>
      </c>
      <c r="DI23" s="34">
        <v>80.325200000000194</v>
      </c>
      <c r="DJ23" s="34">
        <v>0</v>
      </c>
      <c r="DK23" s="34">
        <v>0</v>
      </c>
      <c r="DL23" s="34">
        <v>175.63869999999989</v>
      </c>
      <c r="DM23" s="34">
        <v>261.30216333333328</v>
      </c>
      <c r="DN23" s="34">
        <v>0</v>
      </c>
      <c r="DO23" s="34">
        <v>-85.663463333333397</v>
      </c>
      <c r="DP23" s="34">
        <v>-29.255000000000564</v>
      </c>
      <c r="DQ23" s="34">
        <v>-1.0000000056464842E-4</v>
      </c>
      <c r="DR23" s="34">
        <v>-29.254899999999999</v>
      </c>
      <c r="DS23" s="34">
        <v>0</v>
      </c>
      <c r="DT23" s="34">
        <v>1710.6975000000011</v>
      </c>
      <c r="DU23" s="34">
        <v>1780.6548330440012</v>
      </c>
      <c r="DV23" s="34">
        <v>-69.957333043999995</v>
      </c>
      <c r="DW23" s="34">
        <v>0</v>
      </c>
      <c r="DX23" s="34">
        <v>36.569000000000869</v>
      </c>
      <c r="DY23" s="34">
        <v>36.569000000000869</v>
      </c>
      <c r="DZ23" s="34">
        <v>0</v>
      </c>
      <c r="EA23" s="34">
        <v>0</v>
      </c>
      <c r="EB23" s="34">
        <v>182.84360000000015</v>
      </c>
      <c r="EC23" s="34">
        <v>6.0000000013360477E-4</v>
      </c>
      <c r="ED23" s="34">
        <v>0</v>
      </c>
      <c r="EE23" s="34">
        <v>182.84300000000002</v>
      </c>
      <c r="EF23" s="34">
        <v>-109.70539999999801</v>
      </c>
      <c r="EG23" s="34">
        <v>4.0000000200279828E-4</v>
      </c>
      <c r="EH23" s="34">
        <v>-109.70580000000001</v>
      </c>
      <c r="EI23" s="34">
        <v>0</v>
      </c>
      <c r="EJ23" s="34">
        <v>109.7055999999975</v>
      </c>
      <c r="EK23" s="34">
        <v>-2.0000000250774974E-4</v>
      </c>
      <c r="EL23" s="34">
        <v>109.70580000000001</v>
      </c>
      <c r="EM23" s="34">
        <v>0</v>
      </c>
      <c r="EN23" s="34">
        <v>5197.3575999999975</v>
      </c>
      <c r="EO23" s="34">
        <v>2562.5787999999975</v>
      </c>
      <c r="EP23" s="34">
        <v>36.594149999999999</v>
      </c>
      <c r="EQ23" s="34">
        <v>2598.1846500000001</v>
      </c>
      <c r="ER23" s="34">
        <v>-1095.4830000000022</v>
      </c>
      <c r="ES23" s="34">
        <v>1462.0884890109878</v>
      </c>
      <c r="ET23" s="34">
        <v>-38.172708791208805</v>
      </c>
      <c r="EU23" s="34">
        <v>-2519.3987802197812</v>
      </c>
      <c r="EV23" s="34">
        <v>4141.0370000000003</v>
      </c>
      <c r="EW23" s="34">
        <v>1869.7100823800001</v>
      </c>
      <c r="EX23" s="34">
        <v>0</v>
      </c>
      <c r="EY23" s="34">
        <v>2271.3269176200001</v>
      </c>
      <c r="EZ23" s="34">
        <v>754.34740000000966</v>
      </c>
      <c r="FA23" s="34">
        <v>1536.0294772400096</v>
      </c>
      <c r="FB23" s="34">
        <v>123.42348587999999</v>
      </c>
      <c r="FC23" s="34">
        <v>-905.10556311999994</v>
      </c>
    </row>
    <row r="24" spans="1:159" s="10" customFormat="1" x14ac:dyDescent="0.2">
      <c r="A24" s="66" t="s">
        <v>68</v>
      </c>
      <c r="B24" s="88" t="s">
        <v>68</v>
      </c>
      <c r="C24" s="46" t="s">
        <v>17</v>
      </c>
      <c r="D24" s="34">
        <v>720.52164999999991</v>
      </c>
      <c r="E24" s="34">
        <v>720.52164999999991</v>
      </c>
      <c r="F24" s="34">
        <v>0</v>
      </c>
      <c r="G24" s="34">
        <v>0</v>
      </c>
      <c r="H24" s="34">
        <v>-195.8414499999999</v>
      </c>
      <c r="I24" s="34">
        <v>-195.8414499999999</v>
      </c>
      <c r="J24" s="34">
        <v>0</v>
      </c>
      <c r="K24" s="34">
        <v>0</v>
      </c>
      <c r="L24" s="34">
        <v>29.691055999999662</v>
      </c>
      <c r="M24" s="34">
        <v>29.691055999999662</v>
      </c>
      <c r="N24" s="34">
        <v>0</v>
      </c>
      <c r="O24" s="34">
        <v>0</v>
      </c>
      <c r="P24" s="34">
        <v>220.83851000000004</v>
      </c>
      <c r="Q24" s="34">
        <v>220.83851000000004</v>
      </c>
      <c r="R24" s="34">
        <v>0</v>
      </c>
      <c r="S24" s="34">
        <v>0</v>
      </c>
      <c r="T24" s="34">
        <v>191.0860660000003</v>
      </c>
      <c r="U24" s="34">
        <v>191.0860660000003</v>
      </c>
      <c r="V24" s="34">
        <v>0</v>
      </c>
      <c r="W24" s="34">
        <v>0</v>
      </c>
      <c r="X24" s="34">
        <v>-181.98257700000022</v>
      </c>
      <c r="Y24" s="34">
        <v>-181.98257700000022</v>
      </c>
      <c r="Z24" s="34">
        <v>0</v>
      </c>
      <c r="AA24" s="34">
        <v>0</v>
      </c>
      <c r="AB24" s="34">
        <v>74.547771000000012</v>
      </c>
      <c r="AC24" s="34">
        <v>74.547771000000012</v>
      </c>
      <c r="AD24" s="34">
        <v>0</v>
      </c>
      <c r="AE24" s="34">
        <v>0</v>
      </c>
      <c r="AF24" s="34">
        <v>93.033167999999932</v>
      </c>
      <c r="AG24" s="34">
        <v>93.033167999999932</v>
      </c>
      <c r="AH24" s="34">
        <v>0</v>
      </c>
      <c r="AI24" s="34">
        <v>0</v>
      </c>
      <c r="AJ24" s="34">
        <v>-19.976400000000012</v>
      </c>
      <c r="AK24" s="34">
        <v>-19.976400000000012</v>
      </c>
      <c r="AL24" s="34">
        <v>0</v>
      </c>
      <c r="AM24" s="34">
        <v>0</v>
      </c>
      <c r="AN24" s="34">
        <v>-29.368964000000233</v>
      </c>
      <c r="AO24" s="34">
        <v>-29.368964000000233</v>
      </c>
      <c r="AP24" s="34">
        <v>0</v>
      </c>
      <c r="AQ24" s="34">
        <v>0</v>
      </c>
      <c r="AR24" s="34">
        <v>66.620593999999983</v>
      </c>
      <c r="AS24" s="34">
        <v>40.718415749999977</v>
      </c>
      <c r="AT24" s="34">
        <v>0</v>
      </c>
      <c r="AU24" s="34">
        <v>25.902178250000002</v>
      </c>
      <c r="AV24" s="34">
        <v>148.42838400000028</v>
      </c>
      <c r="AW24" s="34">
        <v>148.42838400000028</v>
      </c>
      <c r="AX24" s="34">
        <v>0</v>
      </c>
      <c r="AY24" s="34">
        <v>0</v>
      </c>
      <c r="AZ24" s="34">
        <v>-93.191094000000248</v>
      </c>
      <c r="BA24" s="34">
        <v>-93.191094000000248</v>
      </c>
      <c r="BB24" s="34">
        <v>0</v>
      </c>
      <c r="BC24" s="34">
        <v>0</v>
      </c>
      <c r="BD24" s="34">
        <v>-87.10199399999965</v>
      </c>
      <c r="BE24" s="34">
        <v>-87.10199399999965</v>
      </c>
      <c r="BF24" s="34">
        <v>0</v>
      </c>
      <c r="BG24" s="34">
        <v>0</v>
      </c>
      <c r="BH24" s="34">
        <v>202.47283200000038</v>
      </c>
      <c r="BI24" s="34">
        <v>202.47283200000038</v>
      </c>
      <c r="BJ24" s="34">
        <v>0</v>
      </c>
      <c r="BK24" s="34">
        <v>0</v>
      </c>
      <c r="BL24" s="34">
        <v>-86.24807200000032</v>
      </c>
      <c r="BM24" s="34">
        <v>-86.24807200000032</v>
      </c>
      <c r="BN24" s="34">
        <v>0</v>
      </c>
      <c r="BO24" s="34">
        <v>0</v>
      </c>
      <c r="BP24" s="34">
        <v>-42.38263999999991</v>
      </c>
      <c r="BQ24" s="34">
        <v>-42.38263999999991</v>
      </c>
      <c r="BR24" s="34">
        <v>0</v>
      </c>
      <c r="BS24" s="34">
        <v>0</v>
      </c>
      <c r="BT24" s="34">
        <v>-129.430532</v>
      </c>
      <c r="BU24" s="34">
        <v>-129.430532</v>
      </c>
      <c r="BV24" s="34">
        <v>0</v>
      </c>
      <c r="BW24" s="34">
        <v>0</v>
      </c>
      <c r="BX24" s="34">
        <v>-195.85586199999989</v>
      </c>
      <c r="BY24" s="34">
        <v>-195.85586199999989</v>
      </c>
      <c r="BZ24" s="34">
        <v>0</v>
      </c>
      <c r="CA24" s="34">
        <v>0</v>
      </c>
      <c r="CB24" s="34">
        <v>-14.276846000000265</v>
      </c>
      <c r="CC24" s="34">
        <v>-14.276846000000265</v>
      </c>
      <c r="CD24" s="34">
        <v>0</v>
      </c>
      <c r="CE24" s="34">
        <v>0</v>
      </c>
      <c r="CF24" s="34">
        <v>391.96730000000025</v>
      </c>
      <c r="CG24" s="34">
        <v>391.96730000000025</v>
      </c>
      <c r="CH24" s="34">
        <v>0</v>
      </c>
      <c r="CI24" s="34">
        <v>0</v>
      </c>
      <c r="CJ24" s="34">
        <v>-156.79050000000018</v>
      </c>
      <c r="CK24" s="34">
        <v>-156.79050000000018</v>
      </c>
      <c r="CL24" s="34">
        <v>0</v>
      </c>
      <c r="CM24" s="34">
        <v>0</v>
      </c>
      <c r="CN24" s="34">
        <v>154.93019999999984</v>
      </c>
      <c r="CO24" s="34">
        <v>154.93019999999984</v>
      </c>
      <c r="CP24" s="34">
        <v>0</v>
      </c>
      <c r="CQ24" s="34">
        <v>0</v>
      </c>
      <c r="CR24" s="34">
        <v>54.16780000000017</v>
      </c>
      <c r="CS24" s="34">
        <v>54.16780000000017</v>
      </c>
      <c r="CT24" s="34">
        <v>0</v>
      </c>
      <c r="CU24" s="34">
        <v>0</v>
      </c>
      <c r="CV24" s="34">
        <v>-38.711999999999819</v>
      </c>
      <c r="CW24" s="34">
        <v>-38.711999999999819</v>
      </c>
      <c r="CX24" s="34">
        <v>0</v>
      </c>
      <c r="CY24" s="34">
        <v>0</v>
      </c>
      <c r="CZ24" s="34">
        <v>-81.950200000000166</v>
      </c>
      <c r="DA24" s="34">
        <v>-81.950200000000166</v>
      </c>
      <c r="DB24" s="34">
        <v>0</v>
      </c>
      <c r="DC24" s="34">
        <v>0</v>
      </c>
      <c r="DD24" s="34">
        <v>-70.911800000000227</v>
      </c>
      <c r="DE24" s="34">
        <v>-70.911800000000227</v>
      </c>
      <c r="DF24" s="34">
        <v>0</v>
      </c>
      <c r="DG24" s="34">
        <v>0</v>
      </c>
      <c r="DH24" s="34">
        <v>83.691800000000427</v>
      </c>
      <c r="DI24" s="34">
        <v>83.691800000000427</v>
      </c>
      <c r="DJ24" s="34">
        <v>0</v>
      </c>
      <c r="DK24" s="34">
        <v>0</v>
      </c>
      <c r="DL24" s="34">
        <v>207.65519999999947</v>
      </c>
      <c r="DM24" s="34">
        <v>207.65519999999947</v>
      </c>
      <c r="DN24" s="34">
        <v>0</v>
      </c>
      <c r="DO24" s="34">
        <v>0</v>
      </c>
      <c r="DP24" s="34">
        <v>-58.509799999999814</v>
      </c>
      <c r="DQ24" s="34">
        <v>-58.509799999999814</v>
      </c>
      <c r="DR24" s="34">
        <v>0</v>
      </c>
      <c r="DS24" s="34">
        <v>0</v>
      </c>
      <c r="DT24" s="34">
        <v>753.3108000000002</v>
      </c>
      <c r="DU24" s="34">
        <v>753.3108000000002</v>
      </c>
      <c r="DV24" s="34">
        <v>0</v>
      </c>
      <c r="DW24" s="34">
        <v>0</v>
      </c>
      <c r="DX24" s="34">
        <v>109.70560000000069</v>
      </c>
      <c r="DY24" s="34">
        <v>109.70560000000069</v>
      </c>
      <c r="DZ24" s="34">
        <v>0</v>
      </c>
      <c r="EA24" s="34">
        <v>0</v>
      </c>
      <c r="EB24" s="34">
        <v>-109.70619999999917</v>
      </c>
      <c r="EC24" s="34">
        <v>-109.70619999999917</v>
      </c>
      <c r="ED24" s="34">
        <v>0</v>
      </c>
      <c r="EE24" s="34">
        <v>0</v>
      </c>
      <c r="EF24" s="34">
        <v>-1.9999999949504854E-4</v>
      </c>
      <c r="EG24" s="34">
        <v>-1.9999999949504854E-4</v>
      </c>
      <c r="EH24" s="34">
        <v>0</v>
      </c>
      <c r="EI24" s="34">
        <v>0</v>
      </c>
      <c r="EJ24" s="34">
        <v>-2303.8212000000003</v>
      </c>
      <c r="EK24" s="34">
        <v>109.70640000000003</v>
      </c>
      <c r="EL24" s="34">
        <v>0</v>
      </c>
      <c r="EM24" s="34">
        <v>-2413.5276000000003</v>
      </c>
      <c r="EN24" s="34">
        <v>579.76859999999829</v>
      </c>
      <c r="EO24" s="34">
        <v>579.76859999999829</v>
      </c>
      <c r="EP24" s="34">
        <v>0</v>
      </c>
      <c r="EQ24" s="34">
        <v>0</v>
      </c>
      <c r="ER24" s="34">
        <v>477.9243999999984</v>
      </c>
      <c r="ES24" s="34">
        <v>477.9243999999984</v>
      </c>
      <c r="ET24" s="34">
        <v>0</v>
      </c>
      <c r="EU24" s="34">
        <v>0</v>
      </c>
      <c r="EV24" s="34">
        <v>506.66000000000167</v>
      </c>
      <c r="EW24" s="34">
        <v>506.66000000000167</v>
      </c>
      <c r="EX24" s="34">
        <v>0</v>
      </c>
      <c r="EY24" s="34">
        <v>0</v>
      </c>
      <c r="EZ24" s="34">
        <v>283.17760000000078</v>
      </c>
      <c r="FA24" s="34">
        <v>283.17760000000078</v>
      </c>
      <c r="FB24" s="34">
        <v>0</v>
      </c>
      <c r="FC24" s="34">
        <v>0</v>
      </c>
    </row>
    <row r="25" spans="1:159" s="10" customFormat="1" x14ac:dyDescent="0.2">
      <c r="A25" s="66" t="s">
        <v>69</v>
      </c>
      <c r="B25" s="88" t="s">
        <v>69</v>
      </c>
      <c r="C25" s="90" t="s">
        <v>24</v>
      </c>
      <c r="D25" s="34">
        <v>720.52164999999991</v>
      </c>
      <c r="E25" s="34">
        <v>720.52164999999991</v>
      </c>
      <c r="F25" s="34">
        <v>0</v>
      </c>
      <c r="G25" s="34">
        <v>0</v>
      </c>
      <c r="H25" s="34">
        <v>-195.8414499999999</v>
      </c>
      <c r="I25" s="34">
        <v>-195.8414499999999</v>
      </c>
      <c r="J25" s="34">
        <v>0</v>
      </c>
      <c r="K25" s="34">
        <v>0</v>
      </c>
      <c r="L25" s="34">
        <v>29.691055999999662</v>
      </c>
      <c r="M25" s="34">
        <v>29.691055999999662</v>
      </c>
      <c r="N25" s="34">
        <v>0</v>
      </c>
      <c r="O25" s="34">
        <v>0</v>
      </c>
      <c r="P25" s="34">
        <v>220.83851000000004</v>
      </c>
      <c r="Q25" s="34">
        <v>220.83851000000004</v>
      </c>
      <c r="R25" s="34">
        <v>0</v>
      </c>
      <c r="S25" s="34">
        <v>0</v>
      </c>
      <c r="T25" s="34">
        <v>191.0860660000003</v>
      </c>
      <c r="U25" s="34">
        <v>191.0860660000003</v>
      </c>
      <c r="V25" s="34">
        <v>0</v>
      </c>
      <c r="W25" s="34">
        <v>0</v>
      </c>
      <c r="X25" s="34">
        <v>-181.98257700000022</v>
      </c>
      <c r="Y25" s="34">
        <v>-181.98257700000022</v>
      </c>
      <c r="Z25" s="34">
        <v>0</v>
      </c>
      <c r="AA25" s="34">
        <v>0</v>
      </c>
      <c r="AB25" s="34">
        <v>74.547771000000012</v>
      </c>
      <c r="AC25" s="34">
        <v>74.547771000000012</v>
      </c>
      <c r="AD25" s="34">
        <v>0</v>
      </c>
      <c r="AE25" s="34">
        <v>0</v>
      </c>
      <c r="AF25" s="34">
        <v>93.033167999999932</v>
      </c>
      <c r="AG25" s="34">
        <v>93.033167999999932</v>
      </c>
      <c r="AH25" s="34">
        <v>0</v>
      </c>
      <c r="AI25" s="34">
        <v>0</v>
      </c>
      <c r="AJ25" s="34">
        <v>-19.976400000000012</v>
      </c>
      <c r="AK25" s="34">
        <v>-19.976400000000012</v>
      </c>
      <c r="AL25" s="34">
        <v>0</v>
      </c>
      <c r="AM25" s="34">
        <v>0</v>
      </c>
      <c r="AN25" s="34">
        <v>-29.368964000000233</v>
      </c>
      <c r="AO25" s="34">
        <v>-29.368964000000233</v>
      </c>
      <c r="AP25" s="34">
        <v>0</v>
      </c>
      <c r="AQ25" s="34">
        <v>0</v>
      </c>
      <c r="AR25" s="34">
        <v>66.620593999999983</v>
      </c>
      <c r="AS25" s="34">
        <v>40.718415749999977</v>
      </c>
      <c r="AT25" s="34">
        <v>0</v>
      </c>
      <c r="AU25" s="34">
        <v>25.902178250000002</v>
      </c>
      <c r="AV25" s="34">
        <v>148.42838400000028</v>
      </c>
      <c r="AW25" s="34">
        <v>148.42838400000028</v>
      </c>
      <c r="AX25" s="34">
        <v>0</v>
      </c>
      <c r="AY25" s="34">
        <v>0</v>
      </c>
      <c r="AZ25" s="34">
        <v>-93.191094000000248</v>
      </c>
      <c r="BA25" s="34">
        <v>-93.191094000000248</v>
      </c>
      <c r="BB25" s="34">
        <v>0</v>
      </c>
      <c r="BC25" s="34">
        <v>0</v>
      </c>
      <c r="BD25" s="34">
        <v>-87.10199399999965</v>
      </c>
      <c r="BE25" s="34">
        <v>-87.10199399999965</v>
      </c>
      <c r="BF25" s="34">
        <v>0</v>
      </c>
      <c r="BG25" s="34">
        <v>0</v>
      </c>
      <c r="BH25" s="34">
        <v>202.47283200000038</v>
      </c>
      <c r="BI25" s="34">
        <v>202.47283200000038</v>
      </c>
      <c r="BJ25" s="34">
        <v>0</v>
      </c>
      <c r="BK25" s="34">
        <v>0</v>
      </c>
      <c r="BL25" s="34">
        <v>-86.24807200000032</v>
      </c>
      <c r="BM25" s="34">
        <v>-86.24807200000032</v>
      </c>
      <c r="BN25" s="34">
        <v>0</v>
      </c>
      <c r="BO25" s="34">
        <v>0</v>
      </c>
      <c r="BP25" s="34">
        <v>-42.38263999999991</v>
      </c>
      <c r="BQ25" s="34">
        <v>-42.38263999999991</v>
      </c>
      <c r="BR25" s="34">
        <v>0</v>
      </c>
      <c r="BS25" s="34">
        <v>0</v>
      </c>
      <c r="BT25" s="34">
        <v>-129.430532</v>
      </c>
      <c r="BU25" s="34">
        <v>-129.430532</v>
      </c>
      <c r="BV25" s="34">
        <v>0</v>
      </c>
      <c r="BW25" s="34">
        <v>0</v>
      </c>
      <c r="BX25" s="34">
        <v>-195.85586199999989</v>
      </c>
      <c r="BY25" s="34">
        <v>-195.85586199999989</v>
      </c>
      <c r="BZ25" s="34">
        <v>0</v>
      </c>
      <c r="CA25" s="34">
        <v>0</v>
      </c>
      <c r="CB25" s="34">
        <v>-14.276846000000265</v>
      </c>
      <c r="CC25" s="34">
        <v>-14.276846000000265</v>
      </c>
      <c r="CD25" s="34">
        <v>0</v>
      </c>
      <c r="CE25" s="34">
        <v>0</v>
      </c>
      <c r="CF25" s="34">
        <v>391.96730000000025</v>
      </c>
      <c r="CG25" s="34">
        <v>391.96730000000025</v>
      </c>
      <c r="CH25" s="34">
        <v>0</v>
      </c>
      <c r="CI25" s="34">
        <v>0</v>
      </c>
      <c r="CJ25" s="34">
        <v>-156.79050000000018</v>
      </c>
      <c r="CK25" s="34">
        <v>-156.79050000000018</v>
      </c>
      <c r="CL25" s="34">
        <v>0</v>
      </c>
      <c r="CM25" s="34">
        <v>0</v>
      </c>
      <c r="CN25" s="34">
        <v>154.93019999999984</v>
      </c>
      <c r="CO25" s="34">
        <v>154.93019999999984</v>
      </c>
      <c r="CP25" s="34">
        <v>0</v>
      </c>
      <c r="CQ25" s="34">
        <v>0</v>
      </c>
      <c r="CR25" s="34">
        <v>54.16780000000017</v>
      </c>
      <c r="CS25" s="34">
        <v>54.16780000000017</v>
      </c>
      <c r="CT25" s="34">
        <v>0</v>
      </c>
      <c r="CU25" s="34">
        <v>0</v>
      </c>
      <c r="CV25" s="34">
        <v>-38.711999999999819</v>
      </c>
      <c r="CW25" s="34">
        <v>-38.711999999999819</v>
      </c>
      <c r="CX25" s="34">
        <v>0</v>
      </c>
      <c r="CY25" s="34">
        <v>0</v>
      </c>
      <c r="CZ25" s="34">
        <v>-81.950200000000166</v>
      </c>
      <c r="DA25" s="34">
        <v>-81.950200000000166</v>
      </c>
      <c r="DB25" s="34">
        <v>0</v>
      </c>
      <c r="DC25" s="34">
        <v>0</v>
      </c>
      <c r="DD25" s="34">
        <v>-70.911800000000227</v>
      </c>
      <c r="DE25" s="34">
        <v>-70.911800000000227</v>
      </c>
      <c r="DF25" s="34">
        <v>0</v>
      </c>
      <c r="DG25" s="34">
        <v>0</v>
      </c>
      <c r="DH25" s="34">
        <v>83.691800000000427</v>
      </c>
      <c r="DI25" s="34">
        <v>83.691800000000427</v>
      </c>
      <c r="DJ25" s="34">
        <v>0</v>
      </c>
      <c r="DK25" s="34">
        <v>0</v>
      </c>
      <c r="DL25" s="34">
        <v>207.65519999999947</v>
      </c>
      <c r="DM25" s="34">
        <v>207.65519999999947</v>
      </c>
      <c r="DN25" s="34">
        <v>0</v>
      </c>
      <c r="DO25" s="34">
        <v>0</v>
      </c>
      <c r="DP25" s="34">
        <v>-58.509799999999814</v>
      </c>
      <c r="DQ25" s="34">
        <v>-58.509799999999814</v>
      </c>
      <c r="DR25" s="34">
        <v>0</v>
      </c>
      <c r="DS25" s="34">
        <v>0</v>
      </c>
      <c r="DT25" s="34">
        <v>753.3108000000002</v>
      </c>
      <c r="DU25" s="34">
        <v>753.3108000000002</v>
      </c>
      <c r="DV25" s="34">
        <v>0</v>
      </c>
      <c r="DW25" s="34">
        <v>0</v>
      </c>
      <c r="DX25" s="34">
        <v>109.70560000000069</v>
      </c>
      <c r="DY25" s="34">
        <v>109.70560000000069</v>
      </c>
      <c r="DZ25" s="34">
        <v>0</v>
      </c>
      <c r="EA25" s="34">
        <v>0</v>
      </c>
      <c r="EB25" s="34">
        <v>-109.70619999999917</v>
      </c>
      <c r="EC25" s="34">
        <v>-109.70619999999917</v>
      </c>
      <c r="ED25" s="34">
        <v>0</v>
      </c>
      <c r="EE25" s="34">
        <v>0</v>
      </c>
      <c r="EF25" s="34">
        <v>-1.9999999949504854E-4</v>
      </c>
      <c r="EG25" s="34">
        <v>-1.9999999949504854E-4</v>
      </c>
      <c r="EH25" s="34">
        <v>0</v>
      </c>
      <c r="EI25" s="34">
        <v>0</v>
      </c>
      <c r="EJ25" s="34">
        <v>-2303.8212000000003</v>
      </c>
      <c r="EK25" s="34">
        <v>109.70640000000003</v>
      </c>
      <c r="EL25" s="34">
        <v>0</v>
      </c>
      <c r="EM25" s="34">
        <v>-2413.5276000000003</v>
      </c>
      <c r="EN25" s="34">
        <v>579.76859999999829</v>
      </c>
      <c r="EO25" s="34">
        <v>579.76859999999829</v>
      </c>
      <c r="EP25" s="34">
        <v>0</v>
      </c>
      <c r="EQ25" s="34">
        <v>0</v>
      </c>
      <c r="ER25" s="34">
        <v>477.9243999999984</v>
      </c>
      <c r="ES25" s="34">
        <v>477.9243999999984</v>
      </c>
      <c r="ET25" s="34">
        <v>0</v>
      </c>
      <c r="EU25" s="34">
        <v>0</v>
      </c>
      <c r="EV25" s="34">
        <v>506.66000000000167</v>
      </c>
      <c r="EW25" s="34">
        <v>506.66000000000167</v>
      </c>
      <c r="EX25" s="34">
        <v>0</v>
      </c>
      <c r="EY25" s="34">
        <v>0</v>
      </c>
      <c r="EZ25" s="34">
        <v>283.17760000000078</v>
      </c>
      <c r="FA25" s="34">
        <v>283.17760000000078</v>
      </c>
      <c r="FB25" s="34">
        <v>0</v>
      </c>
      <c r="FC25" s="34">
        <v>0</v>
      </c>
    </row>
    <row r="26" spans="1:159" s="10" customFormat="1" x14ac:dyDescent="0.2">
      <c r="A26" s="66">
        <v>4</v>
      </c>
      <c r="B26" s="88">
        <v>4</v>
      </c>
      <c r="C26" s="44" t="s">
        <v>5</v>
      </c>
      <c r="D26" s="34">
        <v>779254.45157299982</v>
      </c>
      <c r="E26" s="34">
        <v>781944.68377300689</v>
      </c>
      <c r="F26" s="34">
        <v>0</v>
      </c>
      <c r="G26" s="34">
        <v>-2690.232200007104</v>
      </c>
      <c r="H26" s="34">
        <v>-246161.54952899969</v>
      </c>
      <c r="I26" s="34">
        <v>-245404.87798815203</v>
      </c>
      <c r="J26" s="34">
        <v>0</v>
      </c>
      <c r="K26" s="34">
        <v>-756.67154084767003</v>
      </c>
      <c r="L26" s="34">
        <v>27280.87424399962</v>
      </c>
      <c r="M26" s="34">
        <v>30300.309144180264</v>
      </c>
      <c r="N26" s="34">
        <v>0</v>
      </c>
      <c r="O26" s="34">
        <v>-3019.4349001806454</v>
      </c>
      <c r="P26" s="34">
        <v>248425.65559700012</v>
      </c>
      <c r="Q26" s="34">
        <v>251968.04206383345</v>
      </c>
      <c r="R26" s="34">
        <v>0</v>
      </c>
      <c r="S26" s="34">
        <v>-3542.3864668333335</v>
      </c>
      <c r="T26" s="34">
        <v>239885.70960300023</v>
      </c>
      <c r="U26" s="34">
        <v>232492.85453900913</v>
      </c>
      <c r="V26" s="34">
        <v>0</v>
      </c>
      <c r="W26" s="34">
        <v>7392.8550639911009</v>
      </c>
      <c r="X26" s="34">
        <v>-139317.90906700032</v>
      </c>
      <c r="Y26" s="34">
        <v>-139191.59687302721</v>
      </c>
      <c r="Z26" s="34">
        <v>0</v>
      </c>
      <c r="AA26" s="34">
        <v>-126.3121939731183</v>
      </c>
      <c r="AB26" s="34">
        <v>107851.5160080002</v>
      </c>
      <c r="AC26" s="34">
        <v>107826.13032386902</v>
      </c>
      <c r="AD26" s="34">
        <v>0</v>
      </c>
      <c r="AE26" s="34">
        <v>25.385684131182785</v>
      </c>
      <c r="AF26" s="34">
        <v>120838.75119299958</v>
      </c>
      <c r="AG26" s="34">
        <v>122392.00589545119</v>
      </c>
      <c r="AH26" s="34">
        <v>0</v>
      </c>
      <c r="AI26" s="34">
        <v>-1553.2547024516132</v>
      </c>
      <c r="AJ26" s="34">
        <v>-5699.3056219998925</v>
      </c>
      <c r="AK26" s="34">
        <v>-18255.137176273318</v>
      </c>
      <c r="AL26" s="34">
        <v>0</v>
      </c>
      <c r="AM26" s="34">
        <v>12555.831554273425</v>
      </c>
      <c r="AN26" s="34">
        <v>-84882.663166000173</v>
      </c>
      <c r="AO26" s="34">
        <v>-84670.95815728906</v>
      </c>
      <c r="AP26" s="34">
        <v>0</v>
      </c>
      <c r="AQ26" s="34">
        <v>-211.70500871111119</v>
      </c>
      <c r="AR26" s="34">
        <v>46886.670028000211</v>
      </c>
      <c r="AS26" s="34">
        <v>46860.767849750213</v>
      </c>
      <c r="AT26" s="34">
        <v>0</v>
      </c>
      <c r="AU26" s="34">
        <v>25.902178249999992</v>
      </c>
      <c r="AV26" s="34">
        <v>159059.18491800001</v>
      </c>
      <c r="AW26" s="34">
        <v>160461.19211691307</v>
      </c>
      <c r="AX26" s="34">
        <v>0</v>
      </c>
      <c r="AY26" s="34">
        <v>-1402.0071989130429</v>
      </c>
      <c r="AZ26" s="34">
        <v>-141123.63970000012</v>
      </c>
      <c r="BA26" s="34">
        <v>-147379.99836658902</v>
      </c>
      <c r="BB26" s="34">
        <v>109.28137408888881</v>
      </c>
      <c r="BC26" s="34">
        <v>6147.0772924999956</v>
      </c>
      <c r="BD26" s="34">
        <v>-42026.055821999442</v>
      </c>
      <c r="BE26" s="34">
        <v>-42026.055821999442</v>
      </c>
      <c r="BF26" s="34">
        <v>0</v>
      </c>
      <c r="BG26" s="34">
        <v>0</v>
      </c>
      <c r="BH26" s="34">
        <v>211906.21476200005</v>
      </c>
      <c r="BI26" s="34">
        <v>211906.21476200005</v>
      </c>
      <c r="BJ26" s="34">
        <v>0</v>
      </c>
      <c r="BK26" s="34">
        <v>0</v>
      </c>
      <c r="BL26" s="34">
        <v>-65055.264412000462</v>
      </c>
      <c r="BM26" s="34">
        <v>-64803.712739272203</v>
      </c>
      <c r="BN26" s="34">
        <v>0</v>
      </c>
      <c r="BO26" s="34">
        <v>-251.55167272826131</v>
      </c>
      <c r="BP26" s="34">
        <v>-46353.348914999988</v>
      </c>
      <c r="BQ26" s="34">
        <v>-46817.547706533325</v>
      </c>
      <c r="BR26" s="34">
        <v>0</v>
      </c>
      <c r="BS26" s="34">
        <v>464.19879153333397</v>
      </c>
      <c r="BT26" s="34">
        <v>-105458.98607300007</v>
      </c>
      <c r="BU26" s="34">
        <v>-110160.36370914293</v>
      </c>
      <c r="BV26" s="34">
        <v>0</v>
      </c>
      <c r="BW26" s="34">
        <v>4701.3776361428618</v>
      </c>
      <c r="BX26" s="34">
        <v>-229545.63523799958</v>
      </c>
      <c r="BY26" s="34">
        <v>-229495.11262017349</v>
      </c>
      <c r="BZ26" s="34">
        <v>0</v>
      </c>
      <c r="CA26" s="34">
        <v>-50.522617826087014</v>
      </c>
      <c r="CB26" s="34">
        <v>-38419.031534000045</v>
      </c>
      <c r="CC26" s="34">
        <v>-38977.024646500045</v>
      </c>
      <c r="CD26" s="34">
        <v>0</v>
      </c>
      <c r="CE26" s="34">
        <v>557.99311250000119</v>
      </c>
      <c r="CF26" s="34">
        <v>475003.13760000031</v>
      </c>
      <c r="CG26" s="34">
        <v>474426.92941758275</v>
      </c>
      <c r="CH26" s="34">
        <v>0</v>
      </c>
      <c r="CI26" s="34">
        <v>576.20818241758309</v>
      </c>
      <c r="CJ26" s="34">
        <v>-170855.82280000037</v>
      </c>
      <c r="CK26" s="34">
        <v>-145825.49518461572</v>
      </c>
      <c r="CL26" s="34">
        <v>0</v>
      </c>
      <c r="CM26" s="34">
        <v>-25030.327615384645</v>
      </c>
      <c r="CN26" s="34">
        <v>185292.28230000008</v>
      </c>
      <c r="CO26" s="34">
        <v>185789.07515869572</v>
      </c>
      <c r="CP26" s="34">
        <v>0</v>
      </c>
      <c r="CQ26" s="34">
        <v>-496.79285869565285</v>
      </c>
      <c r="CR26" s="34">
        <v>1673.295299999796</v>
      </c>
      <c r="CS26" s="34">
        <v>8457.5719956519733</v>
      </c>
      <c r="CT26" s="34">
        <v>0</v>
      </c>
      <c r="CU26" s="34">
        <v>-6784.2766956521773</v>
      </c>
      <c r="CV26" s="34">
        <v>-55012.863399999929</v>
      </c>
      <c r="CW26" s="34">
        <v>-56774.935389999933</v>
      </c>
      <c r="CX26" s="34">
        <v>0</v>
      </c>
      <c r="CY26" s="34">
        <v>1762.071990000002</v>
      </c>
      <c r="CZ26" s="34">
        <v>-80024.628299999837</v>
      </c>
      <c r="DA26" s="34">
        <v>-80024.628299999837</v>
      </c>
      <c r="DB26" s="34">
        <v>0</v>
      </c>
      <c r="DC26" s="34">
        <v>0</v>
      </c>
      <c r="DD26" s="34">
        <v>-69350.354100000128</v>
      </c>
      <c r="DE26" s="34">
        <v>-77316.020073913183</v>
      </c>
      <c r="DF26" s="34">
        <v>0</v>
      </c>
      <c r="DG26" s="34">
        <v>7965.6659739130509</v>
      </c>
      <c r="DH26" s="34">
        <v>86452.465399999986</v>
      </c>
      <c r="DI26" s="34">
        <v>78581.675894565225</v>
      </c>
      <c r="DJ26" s="34">
        <v>0</v>
      </c>
      <c r="DK26" s="34">
        <v>7870.7895054347682</v>
      </c>
      <c r="DL26" s="34">
        <v>195877.63209999981</v>
      </c>
      <c r="DM26" s="34">
        <v>229457.70972666651</v>
      </c>
      <c r="DN26" s="34">
        <v>0</v>
      </c>
      <c r="DO26" s="34">
        <v>-33580.077626666687</v>
      </c>
      <c r="DP26" s="34">
        <v>-75097.330099999963</v>
      </c>
      <c r="DQ26" s="34">
        <v>-21297.568999999967</v>
      </c>
      <c r="DR26" s="34">
        <v>0</v>
      </c>
      <c r="DS26" s="34">
        <v>-53799.761100000003</v>
      </c>
      <c r="DT26" s="34">
        <v>876005.44500000053</v>
      </c>
      <c r="DU26" s="34">
        <v>921267.83947946853</v>
      </c>
      <c r="DV26" s="34">
        <v>0</v>
      </c>
      <c r="DW26" s="34">
        <v>-45262.394479467992</v>
      </c>
      <c r="DX26" s="34">
        <v>-69004.945199999682</v>
      </c>
      <c r="DY26" s="34">
        <v>-3839.6999999996824</v>
      </c>
      <c r="DZ26" s="34">
        <v>-365.68600000000004</v>
      </c>
      <c r="EA26" s="34">
        <v>-64799.559200000003</v>
      </c>
      <c r="EB26" s="34">
        <v>-3144.90140000049</v>
      </c>
      <c r="EC26" s="34">
        <v>9361.5597999995116</v>
      </c>
      <c r="ED26" s="34">
        <v>-36.568600000000004</v>
      </c>
      <c r="EE26" s="34">
        <v>-12469.892600000001</v>
      </c>
      <c r="EF26" s="34">
        <v>-987.34959999964008</v>
      </c>
      <c r="EG26" s="34">
        <v>1499.3152000003604</v>
      </c>
      <c r="EH26" s="34">
        <v>0</v>
      </c>
      <c r="EI26" s="34">
        <v>-2486.6648000000005</v>
      </c>
      <c r="EJ26" s="34">
        <v>-15578.221200000322</v>
      </c>
      <c r="EK26" s="34">
        <v>-16309.593200000321</v>
      </c>
      <c r="EL26" s="34">
        <v>0</v>
      </c>
      <c r="EM26" s="34">
        <v>731.37200000000007</v>
      </c>
      <c r="EN26" s="34">
        <v>207435.84099999937</v>
      </c>
      <c r="EO26" s="34">
        <v>219877.85199999937</v>
      </c>
      <c r="EP26" s="34">
        <v>0</v>
      </c>
      <c r="EQ26" s="34">
        <v>-12442.011</v>
      </c>
      <c r="ER26" s="34">
        <v>174194.53459999955</v>
      </c>
      <c r="ES26" s="34">
        <v>174194.53459999955</v>
      </c>
      <c r="ET26" s="34">
        <v>0</v>
      </c>
      <c r="EU26" s="34">
        <v>0</v>
      </c>
      <c r="EV26" s="34">
        <v>191240.75380000062</v>
      </c>
      <c r="EW26" s="34">
        <v>191240.75380000062</v>
      </c>
      <c r="EX26" s="34">
        <v>0</v>
      </c>
      <c r="EY26" s="34">
        <v>0</v>
      </c>
      <c r="EZ26" s="34">
        <v>107583.73740000046</v>
      </c>
      <c r="FA26" s="34">
        <v>107583.73740000046</v>
      </c>
      <c r="FB26" s="34">
        <v>0</v>
      </c>
      <c r="FC26" s="34">
        <v>0</v>
      </c>
    </row>
    <row r="27" spans="1:159" s="10" customFormat="1" x14ac:dyDescent="0.2">
      <c r="A27" s="66">
        <v>4.0999999999999996</v>
      </c>
      <c r="B27" s="88">
        <v>4.0999999999999996</v>
      </c>
      <c r="C27" s="45" t="s">
        <v>42</v>
      </c>
      <c r="D27" s="34">
        <v>878.73417299999983</v>
      </c>
      <c r="E27" s="34">
        <v>878.73417299999983</v>
      </c>
      <c r="F27" s="34">
        <v>0</v>
      </c>
      <c r="G27" s="34">
        <v>0</v>
      </c>
      <c r="H27" s="34">
        <v>-301.81115299999954</v>
      </c>
      <c r="I27" s="34">
        <v>-301.81115299999954</v>
      </c>
      <c r="J27" s="34">
        <v>0</v>
      </c>
      <c r="K27" s="34">
        <v>0</v>
      </c>
      <c r="L27" s="34">
        <v>68.632923999999548</v>
      </c>
      <c r="M27" s="34">
        <v>68.632923999999548</v>
      </c>
      <c r="N27" s="34">
        <v>0</v>
      </c>
      <c r="O27" s="34">
        <v>0</v>
      </c>
      <c r="P27" s="34">
        <v>290.50415200000003</v>
      </c>
      <c r="Q27" s="34">
        <v>290.50415200000003</v>
      </c>
      <c r="R27" s="34">
        <v>0</v>
      </c>
      <c r="S27" s="34">
        <v>0</v>
      </c>
      <c r="T27" s="34">
        <v>371.74012800000014</v>
      </c>
      <c r="U27" s="34">
        <v>371.74012800000014</v>
      </c>
      <c r="V27" s="34">
        <v>0</v>
      </c>
      <c r="W27" s="34">
        <v>0</v>
      </c>
      <c r="X27" s="34">
        <v>-223.94687099999999</v>
      </c>
      <c r="Y27" s="34">
        <v>-223.94687099999999</v>
      </c>
      <c r="Z27" s="34">
        <v>0</v>
      </c>
      <c r="AA27" s="34">
        <v>0</v>
      </c>
      <c r="AB27" s="34">
        <v>153.33314999999982</v>
      </c>
      <c r="AC27" s="34">
        <v>153.33314999999982</v>
      </c>
      <c r="AD27" s="34">
        <v>0</v>
      </c>
      <c r="AE27" s="34">
        <v>0</v>
      </c>
      <c r="AF27" s="34">
        <v>61.333960999999988</v>
      </c>
      <c r="AG27" s="34">
        <v>61.333960999999988</v>
      </c>
      <c r="AH27" s="34">
        <v>0</v>
      </c>
      <c r="AI27" s="34">
        <v>0</v>
      </c>
      <c r="AJ27" s="34">
        <v>21.302515999999855</v>
      </c>
      <c r="AK27" s="34">
        <v>21.302515999999855</v>
      </c>
      <c r="AL27" s="34">
        <v>0</v>
      </c>
      <c r="AM27" s="34">
        <v>0</v>
      </c>
      <c r="AN27" s="34">
        <v>-4.5728860000000395</v>
      </c>
      <c r="AO27" s="34">
        <v>-4.5728860000000395</v>
      </c>
      <c r="AP27" s="34">
        <v>0</v>
      </c>
      <c r="AQ27" s="34">
        <v>0</v>
      </c>
      <c r="AR27" s="34">
        <v>146.67718200000013</v>
      </c>
      <c r="AS27" s="34">
        <v>146.67718200000013</v>
      </c>
      <c r="AT27" s="34">
        <v>0</v>
      </c>
      <c r="AU27" s="34">
        <v>0</v>
      </c>
      <c r="AV27" s="34">
        <v>291.75747300000035</v>
      </c>
      <c r="AW27" s="34">
        <v>291.75747300000035</v>
      </c>
      <c r="AX27" s="34">
        <v>0</v>
      </c>
      <c r="AY27" s="34">
        <v>0</v>
      </c>
      <c r="AZ27" s="34">
        <v>-364.56798900000035</v>
      </c>
      <c r="BA27" s="34">
        <v>-364.56798900000035</v>
      </c>
      <c r="BB27" s="34">
        <v>0</v>
      </c>
      <c r="BC27" s="34">
        <v>0</v>
      </c>
      <c r="BD27" s="34">
        <v>-90.486521999999923</v>
      </c>
      <c r="BE27" s="34">
        <v>-90.486521999999923</v>
      </c>
      <c r="BF27" s="34">
        <v>0</v>
      </c>
      <c r="BG27" s="34">
        <v>0</v>
      </c>
      <c r="BH27" s="34">
        <v>974.2490220000002</v>
      </c>
      <c r="BI27" s="34">
        <v>974.2490220000002</v>
      </c>
      <c r="BJ27" s="34">
        <v>0</v>
      </c>
      <c r="BK27" s="34">
        <v>0</v>
      </c>
      <c r="BL27" s="34">
        <v>-691.62482800000043</v>
      </c>
      <c r="BM27" s="34">
        <v>-691.62482800000043</v>
      </c>
      <c r="BN27" s="34">
        <v>0</v>
      </c>
      <c r="BO27" s="34">
        <v>0</v>
      </c>
      <c r="BP27" s="34">
        <v>-172.28308900000002</v>
      </c>
      <c r="BQ27" s="34">
        <v>-172.28308900000002</v>
      </c>
      <c r="BR27" s="34">
        <v>0</v>
      </c>
      <c r="BS27" s="34">
        <v>0</v>
      </c>
      <c r="BT27" s="34">
        <v>-193.55736699999977</v>
      </c>
      <c r="BU27" s="34">
        <v>-193.55736699999977</v>
      </c>
      <c r="BV27" s="34">
        <v>0</v>
      </c>
      <c r="BW27" s="34">
        <v>0</v>
      </c>
      <c r="BX27" s="34">
        <v>-497.29731899999979</v>
      </c>
      <c r="BY27" s="34">
        <v>-497.29731899999979</v>
      </c>
      <c r="BZ27" s="34">
        <v>0</v>
      </c>
      <c r="CA27" s="34">
        <v>0</v>
      </c>
      <c r="CB27" s="34">
        <v>-8.6598090000003367</v>
      </c>
      <c r="CC27" s="34">
        <v>-8.6598090000003367</v>
      </c>
      <c r="CD27" s="34">
        <v>0</v>
      </c>
      <c r="CE27" s="34">
        <v>0</v>
      </c>
      <c r="CF27" s="34">
        <v>808.37670000000048</v>
      </c>
      <c r="CG27" s="34">
        <v>808.37670000000048</v>
      </c>
      <c r="CH27" s="34">
        <v>0</v>
      </c>
      <c r="CI27" s="34">
        <v>0</v>
      </c>
      <c r="CJ27" s="34">
        <v>-221.84490000000028</v>
      </c>
      <c r="CK27" s="34">
        <v>-221.84490000000028</v>
      </c>
      <c r="CL27" s="34">
        <v>0</v>
      </c>
      <c r="CM27" s="34">
        <v>0</v>
      </c>
      <c r="CN27" s="34">
        <v>439.35570000000018</v>
      </c>
      <c r="CO27" s="34">
        <v>439.35570000000018</v>
      </c>
      <c r="CP27" s="34">
        <v>0</v>
      </c>
      <c r="CQ27" s="34">
        <v>0</v>
      </c>
      <c r="CR27" s="34">
        <v>164.61750000000006</v>
      </c>
      <c r="CS27" s="34">
        <v>164.61750000000006</v>
      </c>
      <c r="CT27" s="34">
        <v>0</v>
      </c>
      <c r="CU27" s="34">
        <v>0</v>
      </c>
      <c r="CV27" s="34">
        <v>-222.3682</v>
      </c>
      <c r="CW27" s="34">
        <v>-222.3682</v>
      </c>
      <c r="CX27" s="34">
        <v>0</v>
      </c>
      <c r="CY27" s="34">
        <v>0</v>
      </c>
      <c r="CZ27" s="34">
        <v>-93.098600000000033</v>
      </c>
      <c r="DA27" s="34">
        <v>-93.098600000000033</v>
      </c>
      <c r="DB27" s="34">
        <v>0</v>
      </c>
      <c r="DC27" s="34">
        <v>0</v>
      </c>
      <c r="DD27" s="34">
        <v>-179.21499999999992</v>
      </c>
      <c r="DE27" s="34">
        <v>-179.21499999999992</v>
      </c>
      <c r="DF27" s="34">
        <v>0</v>
      </c>
      <c r="DG27" s="34">
        <v>0</v>
      </c>
      <c r="DH27" s="34">
        <v>36.944800000000328</v>
      </c>
      <c r="DI27" s="34">
        <v>36.944800000000328</v>
      </c>
      <c r="DJ27" s="34">
        <v>0</v>
      </c>
      <c r="DK27" s="34">
        <v>0</v>
      </c>
      <c r="DL27" s="34">
        <v>578.77619999999933</v>
      </c>
      <c r="DM27" s="34">
        <v>350.34029777777698</v>
      </c>
      <c r="DN27" s="34">
        <v>0</v>
      </c>
      <c r="DO27" s="34">
        <v>228.43590222222238</v>
      </c>
      <c r="DP27" s="34">
        <v>-175.52939999999967</v>
      </c>
      <c r="DQ27" s="34">
        <v>-175.52939999999967</v>
      </c>
      <c r="DR27" s="34">
        <v>0</v>
      </c>
      <c r="DS27" s="34">
        <v>0</v>
      </c>
      <c r="DT27" s="34">
        <v>1199.4460000000008</v>
      </c>
      <c r="DU27" s="34">
        <v>1199.4460000000008</v>
      </c>
      <c r="DV27" s="34">
        <v>0</v>
      </c>
      <c r="DW27" s="34">
        <v>0</v>
      </c>
      <c r="DX27" s="34">
        <v>329.11739999999986</v>
      </c>
      <c r="DY27" s="34">
        <v>694.8033999999999</v>
      </c>
      <c r="DZ27" s="34">
        <v>-365.68600000000004</v>
      </c>
      <c r="EA27" s="34">
        <v>0</v>
      </c>
      <c r="EB27" s="34">
        <v>36.568600000000288</v>
      </c>
      <c r="EC27" s="34">
        <v>73.137200000000291</v>
      </c>
      <c r="ED27" s="34">
        <v>-36.568600000000004</v>
      </c>
      <c r="EE27" s="34">
        <v>0</v>
      </c>
      <c r="EF27" s="34">
        <v>36.568599999999947</v>
      </c>
      <c r="EG27" s="34">
        <v>36.568599999999947</v>
      </c>
      <c r="EH27" s="34">
        <v>0</v>
      </c>
      <c r="EI27" s="34">
        <v>0</v>
      </c>
      <c r="EJ27" s="34">
        <v>-146.27440000000058</v>
      </c>
      <c r="EK27" s="34">
        <v>-146.27440000000058</v>
      </c>
      <c r="EL27" s="34">
        <v>0</v>
      </c>
      <c r="EM27" s="34">
        <v>0</v>
      </c>
      <c r="EN27" s="34">
        <v>476.91339999999946</v>
      </c>
      <c r="EO27" s="34">
        <v>476.91339999999946</v>
      </c>
      <c r="EP27" s="34">
        <v>0</v>
      </c>
      <c r="EQ27" s="34">
        <v>0</v>
      </c>
      <c r="ER27" s="34">
        <v>140.04779999999914</v>
      </c>
      <c r="ES27" s="34">
        <v>140.04779999999914</v>
      </c>
      <c r="ET27" s="34">
        <v>0</v>
      </c>
      <c r="EU27" s="34">
        <v>0</v>
      </c>
      <c r="EV27" s="34">
        <v>229.24260000000027</v>
      </c>
      <c r="EW27" s="34">
        <v>229.24260000000027</v>
      </c>
      <c r="EX27" s="34">
        <v>0</v>
      </c>
      <c r="EY27" s="34">
        <v>0</v>
      </c>
      <c r="EZ27" s="34">
        <v>292.98160000000166</v>
      </c>
      <c r="FA27" s="34">
        <v>292.98160000000166</v>
      </c>
      <c r="FB27" s="34">
        <v>0</v>
      </c>
      <c r="FC27" s="34">
        <v>0</v>
      </c>
    </row>
    <row r="28" spans="1:159" s="10" customFormat="1" x14ac:dyDescent="0.2">
      <c r="A28" s="67" t="s">
        <v>70</v>
      </c>
      <c r="B28" s="89" t="s">
        <v>70</v>
      </c>
      <c r="C28" s="46" t="s">
        <v>15</v>
      </c>
      <c r="D28" s="34">
        <v>641.25845199999981</v>
      </c>
      <c r="E28" s="34">
        <v>641.25845199999981</v>
      </c>
      <c r="F28" s="34">
        <v>0</v>
      </c>
      <c r="G28" s="34">
        <v>0</v>
      </c>
      <c r="H28" s="34">
        <v>-221.7113419999996</v>
      </c>
      <c r="I28" s="34">
        <v>-221.7113419999996</v>
      </c>
      <c r="J28" s="34">
        <v>0</v>
      </c>
      <c r="K28" s="34">
        <v>0</v>
      </c>
      <c r="L28" s="34">
        <v>51.730785999999625</v>
      </c>
      <c r="M28" s="34">
        <v>51.730785999999625</v>
      </c>
      <c r="N28" s="34">
        <v>0</v>
      </c>
      <c r="O28" s="34">
        <v>0</v>
      </c>
      <c r="P28" s="34">
        <v>208.89109300000001</v>
      </c>
      <c r="Q28" s="34">
        <v>208.89109300000001</v>
      </c>
      <c r="R28" s="34">
        <v>0</v>
      </c>
      <c r="S28" s="34">
        <v>0</v>
      </c>
      <c r="T28" s="34">
        <v>298.56629100000009</v>
      </c>
      <c r="U28" s="34">
        <v>298.56629100000009</v>
      </c>
      <c r="V28" s="34">
        <v>0</v>
      </c>
      <c r="W28" s="34">
        <v>0</v>
      </c>
      <c r="X28" s="34">
        <v>-178.94651999999996</v>
      </c>
      <c r="Y28" s="34">
        <v>-178.94651999999996</v>
      </c>
      <c r="Z28" s="34">
        <v>0</v>
      </c>
      <c r="AA28" s="34">
        <v>0</v>
      </c>
      <c r="AB28" s="34">
        <v>118.4366399999999</v>
      </c>
      <c r="AC28" s="34">
        <v>118.4366399999999</v>
      </c>
      <c r="AD28" s="34">
        <v>0</v>
      </c>
      <c r="AE28" s="34">
        <v>0</v>
      </c>
      <c r="AF28" s="34">
        <v>46.318511999999998</v>
      </c>
      <c r="AG28" s="34">
        <v>46.318511999999998</v>
      </c>
      <c r="AH28" s="34">
        <v>0</v>
      </c>
      <c r="AI28" s="34">
        <v>0</v>
      </c>
      <c r="AJ28" s="34">
        <v>1.200057999999899</v>
      </c>
      <c r="AK28" s="34">
        <v>1.200057999999899</v>
      </c>
      <c r="AL28" s="34">
        <v>0</v>
      </c>
      <c r="AM28" s="34">
        <v>0</v>
      </c>
      <c r="AN28" s="34">
        <v>24.370226000000002</v>
      </c>
      <c r="AO28" s="34">
        <v>24.370226000000002</v>
      </c>
      <c r="AP28" s="34">
        <v>0</v>
      </c>
      <c r="AQ28" s="34">
        <v>0</v>
      </c>
      <c r="AR28" s="34">
        <v>132.74788200000012</v>
      </c>
      <c r="AS28" s="34">
        <v>132.74788200000012</v>
      </c>
      <c r="AT28" s="34">
        <v>0</v>
      </c>
      <c r="AU28" s="34">
        <v>0</v>
      </c>
      <c r="AV28" s="34">
        <v>212.66799300000025</v>
      </c>
      <c r="AW28" s="34">
        <v>212.66799300000025</v>
      </c>
      <c r="AX28" s="34">
        <v>0</v>
      </c>
      <c r="AY28" s="34">
        <v>0</v>
      </c>
      <c r="AZ28" s="34">
        <v>-312.76116900000034</v>
      </c>
      <c r="BA28" s="34">
        <v>-312.76116900000034</v>
      </c>
      <c r="BB28" s="34">
        <v>0</v>
      </c>
      <c r="BC28" s="34">
        <v>0</v>
      </c>
      <c r="BD28" s="34">
        <v>-52.250369999999975</v>
      </c>
      <c r="BE28" s="34">
        <v>-52.250369999999975</v>
      </c>
      <c r="BF28" s="34">
        <v>0</v>
      </c>
      <c r="BG28" s="34">
        <v>0</v>
      </c>
      <c r="BH28" s="34">
        <v>904.64898600000015</v>
      </c>
      <c r="BI28" s="34">
        <v>904.64898600000015</v>
      </c>
      <c r="BJ28" s="34">
        <v>0</v>
      </c>
      <c r="BK28" s="34">
        <v>0</v>
      </c>
      <c r="BL28" s="34">
        <v>-671.49489400000039</v>
      </c>
      <c r="BM28" s="34">
        <v>-671.49489400000039</v>
      </c>
      <c r="BN28" s="34">
        <v>0</v>
      </c>
      <c r="BO28" s="34">
        <v>0</v>
      </c>
      <c r="BP28" s="34">
        <v>-157.77962200000002</v>
      </c>
      <c r="BQ28" s="34">
        <v>-157.77962200000002</v>
      </c>
      <c r="BR28" s="34">
        <v>0</v>
      </c>
      <c r="BS28" s="34">
        <v>0</v>
      </c>
      <c r="BT28" s="34">
        <v>-157.83872799999972</v>
      </c>
      <c r="BU28" s="34">
        <v>-157.83872799999972</v>
      </c>
      <c r="BV28" s="34">
        <v>0</v>
      </c>
      <c r="BW28" s="34">
        <v>0</v>
      </c>
      <c r="BX28" s="34">
        <v>-404.45660099999986</v>
      </c>
      <c r="BY28" s="34">
        <v>-404.45660099999986</v>
      </c>
      <c r="BZ28" s="34">
        <v>0</v>
      </c>
      <c r="CA28" s="34">
        <v>0</v>
      </c>
      <c r="CB28" s="34">
        <v>4.0316789999997127</v>
      </c>
      <c r="CC28" s="34">
        <v>4.0316789999997127</v>
      </c>
      <c r="CD28" s="34">
        <v>0</v>
      </c>
      <c r="CE28" s="34">
        <v>0</v>
      </c>
      <c r="CF28" s="34">
        <v>668.36710000000039</v>
      </c>
      <c r="CG28" s="34">
        <v>668.36710000000039</v>
      </c>
      <c r="CH28" s="34">
        <v>0</v>
      </c>
      <c r="CI28" s="34">
        <v>0</v>
      </c>
      <c r="CJ28" s="34">
        <v>-204.71950000000015</v>
      </c>
      <c r="CK28" s="34">
        <v>-204.71950000000015</v>
      </c>
      <c r="CL28" s="34">
        <v>0</v>
      </c>
      <c r="CM28" s="34">
        <v>0</v>
      </c>
      <c r="CN28" s="34">
        <v>386.33460000000014</v>
      </c>
      <c r="CO28" s="34">
        <v>386.33460000000014</v>
      </c>
      <c r="CP28" s="34">
        <v>0</v>
      </c>
      <c r="CQ28" s="34">
        <v>0</v>
      </c>
      <c r="CR28" s="34">
        <v>137.14480000000003</v>
      </c>
      <c r="CS28" s="34">
        <v>137.14480000000003</v>
      </c>
      <c r="CT28" s="34">
        <v>0</v>
      </c>
      <c r="CU28" s="34">
        <v>0</v>
      </c>
      <c r="CV28" s="34">
        <v>-209.12860000000001</v>
      </c>
      <c r="CW28" s="34">
        <v>-209.12860000000001</v>
      </c>
      <c r="CX28" s="34">
        <v>0</v>
      </c>
      <c r="CY28" s="34">
        <v>0</v>
      </c>
      <c r="CZ28" s="34">
        <v>-68.996000000000095</v>
      </c>
      <c r="DA28" s="34">
        <v>-68.996000000000095</v>
      </c>
      <c r="DB28" s="34">
        <v>0</v>
      </c>
      <c r="DC28" s="34">
        <v>0</v>
      </c>
      <c r="DD28" s="34">
        <v>-158.80479999999989</v>
      </c>
      <c r="DE28" s="34">
        <v>-158.80479999999989</v>
      </c>
      <c r="DF28" s="34">
        <v>0</v>
      </c>
      <c r="DG28" s="34">
        <v>0</v>
      </c>
      <c r="DH28" s="34">
        <v>40.348200000000361</v>
      </c>
      <c r="DI28" s="34">
        <v>40.348200000000361</v>
      </c>
      <c r="DJ28" s="34">
        <v>0</v>
      </c>
      <c r="DK28" s="34">
        <v>0</v>
      </c>
      <c r="DL28" s="34">
        <v>513.54509999999937</v>
      </c>
      <c r="DM28" s="34">
        <v>285.10919777777701</v>
      </c>
      <c r="DN28" s="34">
        <v>0</v>
      </c>
      <c r="DO28" s="34">
        <v>228.43590222222238</v>
      </c>
      <c r="DP28" s="34">
        <v>-117.01959999999963</v>
      </c>
      <c r="DQ28" s="34">
        <v>-117.01959999999963</v>
      </c>
      <c r="DR28" s="34">
        <v>0</v>
      </c>
      <c r="DS28" s="34">
        <v>0</v>
      </c>
      <c r="DT28" s="34">
        <v>1009.2899000000007</v>
      </c>
      <c r="DU28" s="34">
        <v>1009.2899000000007</v>
      </c>
      <c r="DV28" s="34">
        <v>0</v>
      </c>
      <c r="DW28" s="34">
        <v>0</v>
      </c>
      <c r="DX28" s="34">
        <v>694.80339999999978</v>
      </c>
      <c r="DY28" s="34">
        <v>694.80339999999978</v>
      </c>
      <c r="DZ28" s="34">
        <v>0</v>
      </c>
      <c r="EA28" s="34">
        <v>0</v>
      </c>
      <c r="EB28" s="34">
        <v>146.27440000000024</v>
      </c>
      <c r="EC28" s="34">
        <v>146.27440000000024</v>
      </c>
      <c r="ED28" s="34">
        <v>0</v>
      </c>
      <c r="EE28" s="34">
        <v>0</v>
      </c>
      <c r="EF28" s="34">
        <v>0</v>
      </c>
      <c r="EG28" s="34">
        <v>0</v>
      </c>
      <c r="EH28" s="34">
        <v>0</v>
      </c>
      <c r="EI28" s="34">
        <v>0</v>
      </c>
      <c r="EJ28" s="34">
        <v>-109.70580000000064</v>
      </c>
      <c r="EK28" s="34">
        <v>-109.70580000000064</v>
      </c>
      <c r="EL28" s="34">
        <v>0</v>
      </c>
      <c r="EM28" s="34">
        <v>0</v>
      </c>
      <c r="EN28" s="34">
        <v>414.89639999999963</v>
      </c>
      <c r="EO28" s="34">
        <v>414.89639999999963</v>
      </c>
      <c r="EP28" s="34">
        <v>0</v>
      </c>
      <c r="EQ28" s="34">
        <v>0</v>
      </c>
      <c r="ER28" s="34">
        <v>156.96719999999914</v>
      </c>
      <c r="ES28" s="34">
        <v>156.96719999999914</v>
      </c>
      <c r="ET28" s="34">
        <v>0</v>
      </c>
      <c r="EU28" s="34">
        <v>0</v>
      </c>
      <c r="EV28" s="34">
        <v>206.87060000000019</v>
      </c>
      <c r="EW28" s="34">
        <v>206.87060000000019</v>
      </c>
      <c r="EX28" s="34">
        <v>0</v>
      </c>
      <c r="EY28" s="34">
        <v>0</v>
      </c>
      <c r="EZ28" s="34">
        <v>241.12220000000161</v>
      </c>
      <c r="FA28" s="34">
        <v>241.12220000000161</v>
      </c>
      <c r="FB28" s="34">
        <v>0</v>
      </c>
      <c r="FC28" s="34">
        <v>0</v>
      </c>
    </row>
    <row r="29" spans="1:159" s="10" customFormat="1" x14ac:dyDescent="0.2">
      <c r="A29" s="67" t="s">
        <v>71</v>
      </c>
      <c r="B29" s="89" t="s">
        <v>71</v>
      </c>
      <c r="C29" s="90" t="s">
        <v>24</v>
      </c>
      <c r="D29" s="34">
        <v>641.25845199999981</v>
      </c>
      <c r="E29" s="34">
        <v>641.25845199999981</v>
      </c>
      <c r="F29" s="34">
        <v>0</v>
      </c>
      <c r="G29" s="34">
        <v>0</v>
      </c>
      <c r="H29" s="34">
        <v>-221.7113419999996</v>
      </c>
      <c r="I29" s="34">
        <v>-221.7113419999996</v>
      </c>
      <c r="J29" s="34">
        <v>0</v>
      </c>
      <c r="K29" s="34">
        <v>0</v>
      </c>
      <c r="L29" s="34">
        <v>51.730785999999625</v>
      </c>
      <c r="M29" s="34">
        <v>51.730785999999625</v>
      </c>
      <c r="N29" s="34">
        <v>0</v>
      </c>
      <c r="O29" s="34">
        <v>0</v>
      </c>
      <c r="P29" s="34">
        <v>208.89109300000001</v>
      </c>
      <c r="Q29" s="34">
        <v>208.89109300000001</v>
      </c>
      <c r="R29" s="34">
        <v>0</v>
      </c>
      <c r="S29" s="34">
        <v>0</v>
      </c>
      <c r="T29" s="34">
        <v>298.56629100000009</v>
      </c>
      <c r="U29" s="34">
        <v>298.56629100000009</v>
      </c>
      <c r="V29" s="34">
        <v>0</v>
      </c>
      <c r="W29" s="34">
        <v>0</v>
      </c>
      <c r="X29" s="34">
        <v>-178.94651999999996</v>
      </c>
      <c r="Y29" s="34">
        <v>-178.94651999999996</v>
      </c>
      <c r="Z29" s="34">
        <v>0</v>
      </c>
      <c r="AA29" s="34">
        <v>0</v>
      </c>
      <c r="AB29" s="34">
        <v>118.4366399999999</v>
      </c>
      <c r="AC29" s="34">
        <v>118.4366399999999</v>
      </c>
      <c r="AD29" s="34">
        <v>0</v>
      </c>
      <c r="AE29" s="34">
        <v>0</v>
      </c>
      <c r="AF29" s="34">
        <v>46.318511999999998</v>
      </c>
      <c r="AG29" s="34">
        <v>46.318511999999998</v>
      </c>
      <c r="AH29" s="34">
        <v>0</v>
      </c>
      <c r="AI29" s="34">
        <v>0</v>
      </c>
      <c r="AJ29" s="34">
        <v>1.200057999999899</v>
      </c>
      <c r="AK29" s="34">
        <v>1.200057999999899</v>
      </c>
      <c r="AL29" s="34">
        <v>0</v>
      </c>
      <c r="AM29" s="34">
        <v>0</v>
      </c>
      <c r="AN29" s="34">
        <v>24.370226000000002</v>
      </c>
      <c r="AO29" s="34">
        <v>24.370226000000002</v>
      </c>
      <c r="AP29" s="34">
        <v>0</v>
      </c>
      <c r="AQ29" s="34">
        <v>0</v>
      </c>
      <c r="AR29" s="34">
        <v>132.74788200000012</v>
      </c>
      <c r="AS29" s="34">
        <v>132.74788200000012</v>
      </c>
      <c r="AT29" s="34">
        <v>0</v>
      </c>
      <c r="AU29" s="34">
        <v>0</v>
      </c>
      <c r="AV29" s="34">
        <v>212.66799300000025</v>
      </c>
      <c r="AW29" s="34">
        <v>212.66799300000025</v>
      </c>
      <c r="AX29" s="34">
        <v>0</v>
      </c>
      <c r="AY29" s="34">
        <v>0</v>
      </c>
      <c r="AZ29" s="34">
        <v>-312.76116900000034</v>
      </c>
      <c r="BA29" s="34">
        <v>-312.76116900000034</v>
      </c>
      <c r="BB29" s="34">
        <v>0</v>
      </c>
      <c r="BC29" s="34">
        <v>0</v>
      </c>
      <c r="BD29" s="34">
        <v>-52.250369999999975</v>
      </c>
      <c r="BE29" s="34">
        <v>-52.250369999999975</v>
      </c>
      <c r="BF29" s="34">
        <v>0</v>
      </c>
      <c r="BG29" s="34">
        <v>0</v>
      </c>
      <c r="BH29" s="34">
        <v>904.64898600000015</v>
      </c>
      <c r="BI29" s="34">
        <v>904.64898600000015</v>
      </c>
      <c r="BJ29" s="34">
        <v>0</v>
      </c>
      <c r="BK29" s="34">
        <v>0</v>
      </c>
      <c r="BL29" s="34">
        <v>-671.49489400000039</v>
      </c>
      <c r="BM29" s="34">
        <v>-671.49489400000039</v>
      </c>
      <c r="BN29" s="34">
        <v>0</v>
      </c>
      <c r="BO29" s="34">
        <v>0</v>
      </c>
      <c r="BP29" s="34">
        <v>-157.77962200000002</v>
      </c>
      <c r="BQ29" s="34">
        <v>-157.77962200000002</v>
      </c>
      <c r="BR29" s="34">
        <v>0</v>
      </c>
      <c r="BS29" s="34">
        <v>0</v>
      </c>
      <c r="BT29" s="34">
        <v>-157.83872799999972</v>
      </c>
      <c r="BU29" s="34">
        <v>-157.83872799999972</v>
      </c>
      <c r="BV29" s="34">
        <v>0</v>
      </c>
      <c r="BW29" s="34">
        <v>0</v>
      </c>
      <c r="BX29" s="34">
        <v>-404.45660099999986</v>
      </c>
      <c r="BY29" s="34">
        <v>-404.45660099999986</v>
      </c>
      <c r="BZ29" s="34">
        <v>0</v>
      </c>
      <c r="CA29" s="34">
        <v>0</v>
      </c>
      <c r="CB29" s="34">
        <v>4.0316789999997127</v>
      </c>
      <c r="CC29" s="34">
        <v>4.0316789999997127</v>
      </c>
      <c r="CD29" s="34">
        <v>0</v>
      </c>
      <c r="CE29" s="34">
        <v>0</v>
      </c>
      <c r="CF29" s="34">
        <v>668.36710000000039</v>
      </c>
      <c r="CG29" s="34">
        <v>668.36710000000039</v>
      </c>
      <c r="CH29" s="34">
        <v>0</v>
      </c>
      <c r="CI29" s="34">
        <v>0</v>
      </c>
      <c r="CJ29" s="34">
        <v>-204.71950000000015</v>
      </c>
      <c r="CK29" s="34">
        <v>-204.71950000000015</v>
      </c>
      <c r="CL29" s="34">
        <v>0</v>
      </c>
      <c r="CM29" s="34">
        <v>0</v>
      </c>
      <c r="CN29" s="34">
        <v>386.33460000000014</v>
      </c>
      <c r="CO29" s="34">
        <v>386.33460000000014</v>
      </c>
      <c r="CP29" s="34">
        <v>0</v>
      </c>
      <c r="CQ29" s="34">
        <v>0</v>
      </c>
      <c r="CR29" s="34">
        <v>137.14480000000003</v>
      </c>
      <c r="CS29" s="34">
        <v>137.14480000000003</v>
      </c>
      <c r="CT29" s="34">
        <v>0</v>
      </c>
      <c r="CU29" s="34">
        <v>0</v>
      </c>
      <c r="CV29" s="34">
        <v>-209.12860000000001</v>
      </c>
      <c r="CW29" s="34">
        <v>-209.12860000000001</v>
      </c>
      <c r="CX29" s="34">
        <v>0</v>
      </c>
      <c r="CY29" s="34">
        <v>0</v>
      </c>
      <c r="CZ29" s="34">
        <v>-68.996000000000095</v>
      </c>
      <c r="DA29" s="34">
        <v>-68.996000000000095</v>
      </c>
      <c r="DB29" s="34">
        <v>0</v>
      </c>
      <c r="DC29" s="34">
        <v>0</v>
      </c>
      <c r="DD29" s="34">
        <v>-158.80479999999989</v>
      </c>
      <c r="DE29" s="34">
        <v>-158.80479999999989</v>
      </c>
      <c r="DF29" s="34">
        <v>0</v>
      </c>
      <c r="DG29" s="34">
        <v>0</v>
      </c>
      <c r="DH29" s="34">
        <v>40.348200000000361</v>
      </c>
      <c r="DI29" s="34">
        <v>40.348200000000361</v>
      </c>
      <c r="DJ29" s="34">
        <v>0</v>
      </c>
      <c r="DK29" s="34">
        <v>0</v>
      </c>
      <c r="DL29" s="34">
        <v>513.54509999999937</v>
      </c>
      <c r="DM29" s="34">
        <v>285.10919777777701</v>
      </c>
      <c r="DN29" s="34">
        <v>0</v>
      </c>
      <c r="DO29" s="34">
        <v>228.43590222222238</v>
      </c>
      <c r="DP29" s="34">
        <v>-117.01959999999963</v>
      </c>
      <c r="DQ29" s="34">
        <v>-117.01959999999963</v>
      </c>
      <c r="DR29" s="34">
        <v>0</v>
      </c>
      <c r="DS29" s="34">
        <v>0</v>
      </c>
      <c r="DT29" s="34">
        <v>1009.2899000000007</v>
      </c>
      <c r="DU29" s="34">
        <v>1009.2899000000007</v>
      </c>
      <c r="DV29" s="34">
        <v>0</v>
      </c>
      <c r="DW29" s="34">
        <v>0</v>
      </c>
      <c r="DX29" s="34">
        <v>694.80339999999978</v>
      </c>
      <c r="DY29" s="34">
        <v>694.80339999999978</v>
      </c>
      <c r="DZ29" s="34">
        <v>0</v>
      </c>
      <c r="EA29" s="34">
        <v>0</v>
      </c>
      <c r="EB29" s="34">
        <v>146.27440000000024</v>
      </c>
      <c r="EC29" s="34">
        <v>146.27440000000024</v>
      </c>
      <c r="ED29" s="34">
        <v>0</v>
      </c>
      <c r="EE29" s="34">
        <v>0</v>
      </c>
      <c r="EF29" s="34">
        <v>0</v>
      </c>
      <c r="EG29" s="34">
        <v>0</v>
      </c>
      <c r="EH29" s="34">
        <v>0</v>
      </c>
      <c r="EI29" s="34">
        <v>0</v>
      </c>
      <c r="EJ29" s="34">
        <v>-109.70580000000064</v>
      </c>
      <c r="EK29" s="34">
        <v>-109.70580000000064</v>
      </c>
      <c r="EL29" s="34">
        <v>0</v>
      </c>
      <c r="EM29" s="34">
        <v>0</v>
      </c>
      <c r="EN29" s="34">
        <v>414.89639999999963</v>
      </c>
      <c r="EO29" s="34">
        <v>414.89639999999963</v>
      </c>
      <c r="EP29" s="34">
        <v>0</v>
      </c>
      <c r="EQ29" s="34">
        <v>0</v>
      </c>
      <c r="ER29" s="34">
        <v>156.96719999999914</v>
      </c>
      <c r="ES29" s="34">
        <v>156.96719999999914</v>
      </c>
      <c r="ET29" s="34">
        <v>0</v>
      </c>
      <c r="EU29" s="34">
        <v>0</v>
      </c>
      <c r="EV29" s="34">
        <v>206.87060000000019</v>
      </c>
      <c r="EW29" s="34">
        <v>206.87060000000019</v>
      </c>
      <c r="EX29" s="34">
        <v>0</v>
      </c>
      <c r="EY29" s="34">
        <v>0</v>
      </c>
      <c r="EZ29" s="34">
        <v>241.12220000000161</v>
      </c>
      <c r="FA29" s="34">
        <v>241.12220000000161</v>
      </c>
      <c r="FB29" s="34">
        <v>0</v>
      </c>
      <c r="FC29" s="34">
        <v>0</v>
      </c>
    </row>
    <row r="30" spans="1:159" s="10" customFormat="1" x14ac:dyDescent="0.2">
      <c r="A30" s="67" t="s">
        <v>72</v>
      </c>
      <c r="B30" s="89" t="s">
        <v>72</v>
      </c>
      <c r="C30" s="46" t="s">
        <v>39</v>
      </c>
      <c r="D30" s="34">
        <v>237.47572100000002</v>
      </c>
      <c r="E30" s="34">
        <v>237.47572100000002</v>
      </c>
      <c r="F30" s="34">
        <v>0</v>
      </c>
      <c r="G30" s="34">
        <v>0</v>
      </c>
      <c r="H30" s="34">
        <v>-80.099810999999931</v>
      </c>
      <c r="I30" s="34">
        <v>-80.099810999999931</v>
      </c>
      <c r="J30" s="34">
        <v>0</v>
      </c>
      <c r="K30" s="34">
        <v>0</v>
      </c>
      <c r="L30" s="34">
        <v>16.902137999999923</v>
      </c>
      <c r="M30" s="34">
        <v>16.902137999999923</v>
      </c>
      <c r="N30" s="34">
        <v>0</v>
      </c>
      <c r="O30" s="34">
        <v>0</v>
      </c>
      <c r="P30" s="34">
        <v>81.613059000000021</v>
      </c>
      <c r="Q30" s="34">
        <v>81.613059000000021</v>
      </c>
      <c r="R30" s="34">
        <v>0</v>
      </c>
      <c r="S30" s="34">
        <v>0</v>
      </c>
      <c r="T30" s="34">
        <v>73.173837000000049</v>
      </c>
      <c r="U30" s="34">
        <v>73.173837000000049</v>
      </c>
      <c r="V30" s="34">
        <v>0</v>
      </c>
      <c r="W30" s="34">
        <v>0</v>
      </c>
      <c r="X30" s="34">
        <v>-45.000351000000023</v>
      </c>
      <c r="Y30" s="34">
        <v>-45.000351000000023</v>
      </c>
      <c r="Z30" s="34">
        <v>0</v>
      </c>
      <c r="AA30" s="34">
        <v>0</v>
      </c>
      <c r="AB30" s="34">
        <v>34.896509999999921</v>
      </c>
      <c r="AC30" s="34">
        <v>34.896509999999921</v>
      </c>
      <c r="AD30" s="34">
        <v>0</v>
      </c>
      <c r="AE30" s="34">
        <v>0</v>
      </c>
      <c r="AF30" s="34">
        <v>15.01544899999999</v>
      </c>
      <c r="AG30" s="34">
        <v>15.01544899999999</v>
      </c>
      <c r="AH30" s="34">
        <v>0</v>
      </c>
      <c r="AI30" s="34">
        <v>0</v>
      </c>
      <c r="AJ30" s="34">
        <v>20.102457999999956</v>
      </c>
      <c r="AK30" s="34">
        <v>20.102457999999956</v>
      </c>
      <c r="AL30" s="34">
        <v>0</v>
      </c>
      <c r="AM30" s="34">
        <v>0</v>
      </c>
      <c r="AN30" s="34">
        <v>-28.943112000000042</v>
      </c>
      <c r="AO30" s="34">
        <v>-28.943112000000042</v>
      </c>
      <c r="AP30" s="34">
        <v>0</v>
      </c>
      <c r="AQ30" s="34">
        <v>0</v>
      </c>
      <c r="AR30" s="34">
        <v>13.929300000000012</v>
      </c>
      <c r="AS30" s="34">
        <v>13.929300000000012</v>
      </c>
      <c r="AT30" s="34">
        <v>0</v>
      </c>
      <c r="AU30" s="34">
        <v>0</v>
      </c>
      <c r="AV30" s="34">
        <v>79.089480000000094</v>
      </c>
      <c r="AW30" s="34">
        <v>79.089480000000094</v>
      </c>
      <c r="AX30" s="34">
        <v>0</v>
      </c>
      <c r="AY30" s="34">
        <v>0</v>
      </c>
      <c r="AZ30" s="34">
        <v>-51.806820000000016</v>
      </c>
      <c r="BA30" s="34">
        <v>-51.806820000000016</v>
      </c>
      <c r="BB30" s="34">
        <v>0</v>
      </c>
      <c r="BC30" s="34">
        <v>0</v>
      </c>
      <c r="BD30" s="34">
        <v>-38.236151999999947</v>
      </c>
      <c r="BE30" s="34">
        <v>-38.236151999999947</v>
      </c>
      <c r="BF30" s="34">
        <v>0</v>
      </c>
      <c r="BG30" s="34">
        <v>0</v>
      </c>
      <c r="BH30" s="34">
        <v>69.600036000000046</v>
      </c>
      <c r="BI30" s="34">
        <v>69.600036000000046</v>
      </c>
      <c r="BJ30" s="34">
        <v>0</v>
      </c>
      <c r="BK30" s="34">
        <v>0</v>
      </c>
      <c r="BL30" s="34">
        <v>-20.129934000000048</v>
      </c>
      <c r="BM30" s="34">
        <v>-20.129934000000048</v>
      </c>
      <c r="BN30" s="34">
        <v>0</v>
      </c>
      <c r="BO30" s="34">
        <v>0</v>
      </c>
      <c r="BP30" s="34">
        <v>-14.503467000000001</v>
      </c>
      <c r="BQ30" s="34">
        <v>-14.503467000000001</v>
      </c>
      <c r="BR30" s="34">
        <v>0</v>
      </c>
      <c r="BS30" s="34">
        <v>0</v>
      </c>
      <c r="BT30" s="34">
        <v>-35.718639000000053</v>
      </c>
      <c r="BU30" s="34">
        <v>-35.718639000000053</v>
      </c>
      <c r="BV30" s="34">
        <v>0</v>
      </c>
      <c r="BW30" s="34">
        <v>0</v>
      </c>
      <c r="BX30" s="34">
        <v>-92.840717999999924</v>
      </c>
      <c r="BY30" s="34">
        <v>-92.840717999999924</v>
      </c>
      <c r="BZ30" s="34">
        <v>0</v>
      </c>
      <c r="CA30" s="34">
        <v>0</v>
      </c>
      <c r="CB30" s="34">
        <v>-12.691488000000049</v>
      </c>
      <c r="CC30" s="34">
        <v>-12.691488000000049</v>
      </c>
      <c r="CD30" s="34">
        <v>0</v>
      </c>
      <c r="CE30" s="34">
        <v>0</v>
      </c>
      <c r="CF30" s="34">
        <v>140.00960000000009</v>
      </c>
      <c r="CG30" s="34">
        <v>140.00960000000009</v>
      </c>
      <c r="CH30" s="34">
        <v>0</v>
      </c>
      <c r="CI30" s="34">
        <v>0</v>
      </c>
      <c r="CJ30" s="34">
        <v>-17.125400000000127</v>
      </c>
      <c r="CK30" s="34">
        <v>-17.125400000000127</v>
      </c>
      <c r="CL30" s="34">
        <v>0</v>
      </c>
      <c r="CM30" s="34">
        <v>0</v>
      </c>
      <c r="CN30" s="34">
        <v>53.021100000000047</v>
      </c>
      <c r="CO30" s="34">
        <v>53.021100000000047</v>
      </c>
      <c r="CP30" s="34">
        <v>0</v>
      </c>
      <c r="CQ30" s="34">
        <v>0</v>
      </c>
      <c r="CR30" s="34">
        <v>27.472700000000032</v>
      </c>
      <c r="CS30" s="34">
        <v>27.472700000000032</v>
      </c>
      <c r="CT30" s="34">
        <v>0</v>
      </c>
      <c r="CU30" s="34">
        <v>0</v>
      </c>
      <c r="CV30" s="34">
        <v>-13.239599999999996</v>
      </c>
      <c r="CW30" s="34">
        <v>-13.239599999999996</v>
      </c>
      <c r="CX30" s="34">
        <v>0</v>
      </c>
      <c r="CY30" s="34">
        <v>0</v>
      </c>
      <c r="CZ30" s="34">
        <v>-24.102599999999939</v>
      </c>
      <c r="DA30" s="34">
        <v>-24.102599999999939</v>
      </c>
      <c r="DB30" s="34">
        <v>0</v>
      </c>
      <c r="DC30" s="34">
        <v>0</v>
      </c>
      <c r="DD30" s="34">
        <v>-20.410200000000032</v>
      </c>
      <c r="DE30" s="34">
        <v>-20.410200000000032</v>
      </c>
      <c r="DF30" s="34">
        <v>0</v>
      </c>
      <c r="DG30" s="34">
        <v>0</v>
      </c>
      <c r="DH30" s="34">
        <v>-3.4034000000000333</v>
      </c>
      <c r="DI30" s="34">
        <v>-3.4034000000000333</v>
      </c>
      <c r="DJ30" s="34">
        <v>0</v>
      </c>
      <c r="DK30" s="34">
        <v>0</v>
      </c>
      <c r="DL30" s="34">
        <v>65.231099999999969</v>
      </c>
      <c r="DM30" s="34">
        <v>65.231099999999969</v>
      </c>
      <c r="DN30" s="34">
        <v>0</v>
      </c>
      <c r="DO30" s="34">
        <v>0</v>
      </c>
      <c r="DP30" s="34">
        <v>-58.509800000000041</v>
      </c>
      <c r="DQ30" s="34">
        <v>-58.509800000000041</v>
      </c>
      <c r="DR30" s="34">
        <v>0</v>
      </c>
      <c r="DS30" s="34">
        <v>0</v>
      </c>
      <c r="DT30" s="34">
        <v>190.15610000000004</v>
      </c>
      <c r="DU30" s="34">
        <v>190.15610000000004</v>
      </c>
      <c r="DV30" s="34">
        <v>0</v>
      </c>
      <c r="DW30" s="34">
        <v>0</v>
      </c>
      <c r="DX30" s="34">
        <v>-365.68599999999992</v>
      </c>
      <c r="DY30" s="34">
        <v>1.1368683772161603E-13</v>
      </c>
      <c r="DZ30" s="34">
        <v>-365.68600000000004</v>
      </c>
      <c r="EA30" s="34">
        <v>0</v>
      </c>
      <c r="EB30" s="34">
        <v>-109.70579999999995</v>
      </c>
      <c r="EC30" s="34">
        <v>-73.13719999999995</v>
      </c>
      <c r="ED30" s="34">
        <v>-36.568600000000004</v>
      </c>
      <c r="EE30" s="34">
        <v>0</v>
      </c>
      <c r="EF30" s="34">
        <v>36.568599999999947</v>
      </c>
      <c r="EG30" s="34">
        <v>36.568599999999947</v>
      </c>
      <c r="EH30" s="34">
        <v>0</v>
      </c>
      <c r="EI30" s="34">
        <v>0</v>
      </c>
      <c r="EJ30" s="34">
        <v>-36.568599999999947</v>
      </c>
      <c r="EK30" s="34">
        <v>-36.568599999999947</v>
      </c>
      <c r="EL30" s="34">
        <v>0</v>
      </c>
      <c r="EM30" s="34">
        <v>0</v>
      </c>
      <c r="EN30" s="34">
        <v>62.016999999999825</v>
      </c>
      <c r="EO30" s="34">
        <v>62.016999999999825</v>
      </c>
      <c r="EP30" s="34">
        <v>0</v>
      </c>
      <c r="EQ30" s="34">
        <v>0</v>
      </c>
      <c r="ER30" s="34">
        <v>-16.919399999999996</v>
      </c>
      <c r="ES30" s="34">
        <v>-16.919399999999996</v>
      </c>
      <c r="ET30" s="34">
        <v>0</v>
      </c>
      <c r="EU30" s="34">
        <v>0</v>
      </c>
      <c r="EV30" s="34">
        <v>22.372000000000071</v>
      </c>
      <c r="EW30" s="34">
        <v>22.372000000000071</v>
      </c>
      <c r="EX30" s="34">
        <v>0</v>
      </c>
      <c r="EY30" s="34">
        <v>0</v>
      </c>
      <c r="EZ30" s="34">
        <v>51.859400000000051</v>
      </c>
      <c r="FA30" s="34">
        <v>51.859400000000051</v>
      </c>
      <c r="FB30" s="34">
        <v>0</v>
      </c>
      <c r="FC30" s="34">
        <v>0</v>
      </c>
    </row>
    <row r="31" spans="1:159" s="10" customFormat="1" x14ac:dyDescent="0.2">
      <c r="A31" s="67" t="s">
        <v>73</v>
      </c>
      <c r="B31" s="89" t="s">
        <v>73</v>
      </c>
      <c r="C31" s="90" t="s">
        <v>24</v>
      </c>
      <c r="D31" s="34">
        <v>237.47572100000002</v>
      </c>
      <c r="E31" s="34">
        <v>237.47572100000002</v>
      </c>
      <c r="F31" s="34">
        <v>0</v>
      </c>
      <c r="G31" s="34">
        <v>0</v>
      </c>
      <c r="H31" s="34">
        <v>-80.099810999999931</v>
      </c>
      <c r="I31" s="34">
        <v>-80.099810999999931</v>
      </c>
      <c r="J31" s="34">
        <v>0</v>
      </c>
      <c r="K31" s="34">
        <v>0</v>
      </c>
      <c r="L31" s="34">
        <v>16.902137999999923</v>
      </c>
      <c r="M31" s="34">
        <v>16.902137999999923</v>
      </c>
      <c r="N31" s="34">
        <v>0</v>
      </c>
      <c r="O31" s="34">
        <v>0</v>
      </c>
      <c r="P31" s="34">
        <v>81.613059000000021</v>
      </c>
      <c r="Q31" s="34">
        <v>81.613059000000021</v>
      </c>
      <c r="R31" s="34">
        <v>0</v>
      </c>
      <c r="S31" s="34">
        <v>0</v>
      </c>
      <c r="T31" s="34">
        <v>73.173837000000049</v>
      </c>
      <c r="U31" s="34">
        <v>73.173837000000049</v>
      </c>
      <c r="V31" s="34">
        <v>0</v>
      </c>
      <c r="W31" s="34">
        <v>0</v>
      </c>
      <c r="X31" s="34">
        <v>-45.000351000000023</v>
      </c>
      <c r="Y31" s="34">
        <v>-45.000351000000023</v>
      </c>
      <c r="Z31" s="34">
        <v>0</v>
      </c>
      <c r="AA31" s="34">
        <v>0</v>
      </c>
      <c r="AB31" s="34">
        <v>34.896509999999921</v>
      </c>
      <c r="AC31" s="34">
        <v>34.896509999999921</v>
      </c>
      <c r="AD31" s="34">
        <v>0</v>
      </c>
      <c r="AE31" s="34">
        <v>0</v>
      </c>
      <c r="AF31" s="34">
        <v>15.01544899999999</v>
      </c>
      <c r="AG31" s="34">
        <v>15.01544899999999</v>
      </c>
      <c r="AH31" s="34">
        <v>0</v>
      </c>
      <c r="AI31" s="34">
        <v>0</v>
      </c>
      <c r="AJ31" s="34">
        <v>20.102457999999956</v>
      </c>
      <c r="AK31" s="34">
        <v>20.102457999999956</v>
      </c>
      <c r="AL31" s="34">
        <v>0</v>
      </c>
      <c r="AM31" s="34">
        <v>0</v>
      </c>
      <c r="AN31" s="34">
        <v>-28.943112000000042</v>
      </c>
      <c r="AO31" s="34">
        <v>-28.943112000000042</v>
      </c>
      <c r="AP31" s="34">
        <v>0</v>
      </c>
      <c r="AQ31" s="34">
        <v>0</v>
      </c>
      <c r="AR31" s="34">
        <v>13.929300000000012</v>
      </c>
      <c r="AS31" s="34">
        <v>13.929300000000012</v>
      </c>
      <c r="AT31" s="34">
        <v>0</v>
      </c>
      <c r="AU31" s="34">
        <v>0</v>
      </c>
      <c r="AV31" s="34">
        <v>79.089480000000094</v>
      </c>
      <c r="AW31" s="34">
        <v>79.089480000000094</v>
      </c>
      <c r="AX31" s="34">
        <v>0</v>
      </c>
      <c r="AY31" s="34">
        <v>0</v>
      </c>
      <c r="AZ31" s="34">
        <v>-51.806820000000016</v>
      </c>
      <c r="BA31" s="34">
        <v>-51.806820000000016</v>
      </c>
      <c r="BB31" s="34">
        <v>0</v>
      </c>
      <c r="BC31" s="34">
        <v>0</v>
      </c>
      <c r="BD31" s="34">
        <v>-38.236151999999947</v>
      </c>
      <c r="BE31" s="34">
        <v>-38.236151999999947</v>
      </c>
      <c r="BF31" s="34">
        <v>0</v>
      </c>
      <c r="BG31" s="34">
        <v>0</v>
      </c>
      <c r="BH31" s="34">
        <v>69.600036000000046</v>
      </c>
      <c r="BI31" s="34">
        <v>69.600036000000046</v>
      </c>
      <c r="BJ31" s="34">
        <v>0</v>
      </c>
      <c r="BK31" s="34">
        <v>0</v>
      </c>
      <c r="BL31" s="34">
        <v>-20.129934000000048</v>
      </c>
      <c r="BM31" s="34">
        <v>-20.129934000000048</v>
      </c>
      <c r="BN31" s="34">
        <v>0</v>
      </c>
      <c r="BO31" s="34">
        <v>0</v>
      </c>
      <c r="BP31" s="34">
        <v>-14.503467000000001</v>
      </c>
      <c r="BQ31" s="34">
        <v>-14.503467000000001</v>
      </c>
      <c r="BR31" s="34">
        <v>0</v>
      </c>
      <c r="BS31" s="34">
        <v>0</v>
      </c>
      <c r="BT31" s="34">
        <v>-35.718639000000053</v>
      </c>
      <c r="BU31" s="34">
        <v>-35.718639000000053</v>
      </c>
      <c r="BV31" s="34">
        <v>0</v>
      </c>
      <c r="BW31" s="34">
        <v>0</v>
      </c>
      <c r="BX31" s="34">
        <v>-92.840717999999924</v>
      </c>
      <c r="BY31" s="34">
        <v>-92.840717999999924</v>
      </c>
      <c r="BZ31" s="34">
        <v>0</v>
      </c>
      <c r="CA31" s="34">
        <v>0</v>
      </c>
      <c r="CB31" s="34">
        <v>-12.691488000000049</v>
      </c>
      <c r="CC31" s="34">
        <v>-12.691488000000049</v>
      </c>
      <c r="CD31" s="34">
        <v>0</v>
      </c>
      <c r="CE31" s="34">
        <v>0</v>
      </c>
      <c r="CF31" s="34">
        <v>140.00960000000009</v>
      </c>
      <c r="CG31" s="34">
        <v>140.00960000000009</v>
      </c>
      <c r="CH31" s="34">
        <v>0</v>
      </c>
      <c r="CI31" s="34">
        <v>0</v>
      </c>
      <c r="CJ31" s="34">
        <v>-17.125400000000127</v>
      </c>
      <c r="CK31" s="34">
        <v>-17.125400000000127</v>
      </c>
      <c r="CL31" s="34">
        <v>0</v>
      </c>
      <c r="CM31" s="34">
        <v>0</v>
      </c>
      <c r="CN31" s="34">
        <v>53.021100000000047</v>
      </c>
      <c r="CO31" s="34">
        <v>53.021100000000047</v>
      </c>
      <c r="CP31" s="34">
        <v>0</v>
      </c>
      <c r="CQ31" s="34">
        <v>0</v>
      </c>
      <c r="CR31" s="34">
        <v>27.472700000000032</v>
      </c>
      <c r="CS31" s="34">
        <v>27.472700000000032</v>
      </c>
      <c r="CT31" s="34">
        <v>0</v>
      </c>
      <c r="CU31" s="34">
        <v>0</v>
      </c>
      <c r="CV31" s="34">
        <v>-13.239599999999996</v>
      </c>
      <c r="CW31" s="34">
        <v>-13.239599999999996</v>
      </c>
      <c r="CX31" s="34">
        <v>0</v>
      </c>
      <c r="CY31" s="34">
        <v>0</v>
      </c>
      <c r="CZ31" s="34">
        <v>-24.102599999999939</v>
      </c>
      <c r="DA31" s="34">
        <v>-24.102599999999939</v>
      </c>
      <c r="DB31" s="34">
        <v>0</v>
      </c>
      <c r="DC31" s="34">
        <v>0</v>
      </c>
      <c r="DD31" s="34">
        <v>-20.410200000000032</v>
      </c>
      <c r="DE31" s="34">
        <v>-20.410200000000032</v>
      </c>
      <c r="DF31" s="34">
        <v>0</v>
      </c>
      <c r="DG31" s="34">
        <v>0</v>
      </c>
      <c r="DH31" s="34">
        <v>-3.4034000000000333</v>
      </c>
      <c r="DI31" s="34">
        <v>-3.4034000000000333</v>
      </c>
      <c r="DJ31" s="34">
        <v>0</v>
      </c>
      <c r="DK31" s="34">
        <v>0</v>
      </c>
      <c r="DL31" s="34">
        <v>65.231099999999969</v>
      </c>
      <c r="DM31" s="34">
        <v>65.231099999999969</v>
      </c>
      <c r="DN31" s="34">
        <v>0</v>
      </c>
      <c r="DO31" s="34">
        <v>0</v>
      </c>
      <c r="DP31" s="34">
        <v>-58.509800000000041</v>
      </c>
      <c r="DQ31" s="34">
        <v>-58.509800000000041</v>
      </c>
      <c r="DR31" s="34">
        <v>0</v>
      </c>
      <c r="DS31" s="34">
        <v>0</v>
      </c>
      <c r="DT31" s="34">
        <v>190.15610000000004</v>
      </c>
      <c r="DU31" s="34">
        <v>190.15610000000004</v>
      </c>
      <c r="DV31" s="34">
        <v>0</v>
      </c>
      <c r="DW31" s="34">
        <v>0</v>
      </c>
      <c r="DX31" s="34">
        <v>-365.68599999999992</v>
      </c>
      <c r="DY31" s="34">
        <v>1.1368683772161603E-13</v>
      </c>
      <c r="DZ31" s="34">
        <v>-365.68600000000004</v>
      </c>
      <c r="EA31" s="34">
        <v>0</v>
      </c>
      <c r="EB31" s="34">
        <v>-109.70579999999995</v>
      </c>
      <c r="EC31" s="34">
        <v>-73.13719999999995</v>
      </c>
      <c r="ED31" s="34">
        <v>-36.568600000000004</v>
      </c>
      <c r="EE31" s="34">
        <v>0</v>
      </c>
      <c r="EF31" s="34">
        <v>36.568599999999947</v>
      </c>
      <c r="EG31" s="34">
        <v>36.568599999999947</v>
      </c>
      <c r="EH31" s="34">
        <v>0</v>
      </c>
      <c r="EI31" s="34">
        <v>0</v>
      </c>
      <c r="EJ31" s="34">
        <v>-36.568599999999947</v>
      </c>
      <c r="EK31" s="34">
        <v>-36.568599999999947</v>
      </c>
      <c r="EL31" s="34">
        <v>0</v>
      </c>
      <c r="EM31" s="34">
        <v>0</v>
      </c>
      <c r="EN31" s="34">
        <v>62.016999999999825</v>
      </c>
      <c r="EO31" s="34">
        <v>62.016999999999825</v>
      </c>
      <c r="EP31" s="34">
        <v>0</v>
      </c>
      <c r="EQ31" s="34">
        <v>0</v>
      </c>
      <c r="ER31" s="34">
        <v>-16.919399999999996</v>
      </c>
      <c r="ES31" s="34">
        <v>-16.919399999999996</v>
      </c>
      <c r="ET31" s="34">
        <v>0</v>
      </c>
      <c r="EU31" s="34">
        <v>0</v>
      </c>
      <c r="EV31" s="34">
        <v>22.372000000000071</v>
      </c>
      <c r="EW31" s="34">
        <v>22.372000000000071</v>
      </c>
      <c r="EX31" s="34">
        <v>0</v>
      </c>
      <c r="EY31" s="34">
        <v>0</v>
      </c>
      <c r="EZ31" s="34">
        <v>51.859400000000051</v>
      </c>
      <c r="FA31" s="34">
        <v>51.859400000000051</v>
      </c>
      <c r="FB31" s="34">
        <v>0</v>
      </c>
      <c r="FC31" s="34">
        <v>0</v>
      </c>
    </row>
    <row r="32" spans="1:159" s="10" customFormat="1" x14ac:dyDescent="0.2">
      <c r="A32" s="66">
        <v>4.2</v>
      </c>
      <c r="B32" s="88">
        <v>4.2</v>
      </c>
      <c r="C32" s="45" t="s">
        <v>43</v>
      </c>
      <c r="D32" s="34">
        <v>724591.0705769998</v>
      </c>
      <c r="E32" s="34">
        <v>726984.74174708489</v>
      </c>
      <c r="F32" s="34">
        <v>0</v>
      </c>
      <c r="G32" s="34">
        <v>-2393.671170085061</v>
      </c>
      <c r="H32" s="34">
        <v>-229553.72990099975</v>
      </c>
      <c r="I32" s="34">
        <v>-229380.77640594885</v>
      </c>
      <c r="J32" s="34">
        <v>0</v>
      </c>
      <c r="K32" s="34">
        <v>-172.95349505089601</v>
      </c>
      <c r="L32" s="34">
        <v>46845.315699999672</v>
      </c>
      <c r="M32" s="34">
        <v>48626.565065573865</v>
      </c>
      <c r="N32" s="34">
        <v>0</v>
      </c>
      <c r="O32" s="34">
        <v>-1781.2493655741937</v>
      </c>
      <c r="P32" s="34">
        <v>233120.88309200006</v>
      </c>
      <c r="Q32" s="34">
        <v>233646.52753546566</v>
      </c>
      <c r="R32" s="34">
        <v>0</v>
      </c>
      <c r="S32" s="34">
        <v>-525.64444346559151</v>
      </c>
      <c r="T32" s="34">
        <v>227692.19575600026</v>
      </c>
      <c r="U32" s="34">
        <v>213060.50344185121</v>
      </c>
      <c r="V32" s="34">
        <v>0</v>
      </c>
      <c r="W32" s="34">
        <v>14631.692314149055</v>
      </c>
      <c r="X32" s="34">
        <v>-128796.09029200033</v>
      </c>
      <c r="Y32" s="34">
        <v>-128745.56541441107</v>
      </c>
      <c r="Z32" s="34">
        <v>0</v>
      </c>
      <c r="AA32" s="34">
        <v>-50.524877589247318</v>
      </c>
      <c r="AB32" s="34">
        <v>99342.586537000185</v>
      </c>
      <c r="AC32" s="34">
        <v>99342.586537000185</v>
      </c>
      <c r="AD32" s="34">
        <v>0</v>
      </c>
      <c r="AE32" s="34">
        <v>0</v>
      </c>
      <c r="AF32" s="34">
        <v>115481.4583829996</v>
      </c>
      <c r="AG32" s="34">
        <v>115481.4583829996</v>
      </c>
      <c r="AH32" s="34">
        <v>0</v>
      </c>
      <c r="AI32" s="34">
        <v>0</v>
      </c>
      <c r="AJ32" s="34">
        <v>-17001.169217999872</v>
      </c>
      <c r="AK32" s="34">
        <v>-17217.649072383898</v>
      </c>
      <c r="AL32" s="34">
        <v>0</v>
      </c>
      <c r="AM32" s="34">
        <v>216.47985438402455</v>
      </c>
      <c r="AN32" s="34">
        <v>-77378.133602000162</v>
      </c>
      <c r="AO32" s="34">
        <v>-77378.133602000162</v>
      </c>
      <c r="AP32" s="34">
        <v>0</v>
      </c>
      <c r="AQ32" s="34">
        <v>0</v>
      </c>
      <c r="AR32" s="34">
        <v>41623.822088000197</v>
      </c>
      <c r="AS32" s="34">
        <v>41623.822088000197</v>
      </c>
      <c r="AT32" s="34">
        <v>0</v>
      </c>
      <c r="AU32" s="34">
        <v>0</v>
      </c>
      <c r="AV32" s="34">
        <v>143603.08173800001</v>
      </c>
      <c r="AW32" s="34">
        <v>143603.08173800001</v>
      </c>
      <c r="AX32" s="34">
        <v>0</v>
      </c>
      <c r="AY32" s="34">
        <v>0</v>
      </c>
      <c r="AZ32" s="34">
        <v>-138283.21312000012</v>
      </c>
      <c r="BA32" s="34">
        <v>-138283.21312000012</v>
      </c>
      <c r="BB32" s="34">
        <v>0</v>
      </c>
      <c r="BC32" s="34">
        <v>0</v>
      </c>
      <c r="BD32" s="34">
        <v>-38443.401795999474</v>
      </c>
      <c r="BE32" s="34">
        <v>-38443.401795999474</v>
      </c>
      <c r="BF32" s="34">
        <v>0</v>
      </c>
      <c r="BG32" s="34">
        <v>0</v>
      </c>
      <c r="BH32" s="34">
        <v>194373.11992800006</v>
      </c>
      <c r="BI32" s="34">
        <v>194373.11992800006</v>
      </c>
      <c r="BJ32" s="34">
        <v>0</v>
      </c>
      <c r="BK32" s="34">
        <v>0</v>
      </c>
      <c r="BL32" s="34">
        <v>-59045.214350000446</v>
      </c>
      <c r="BM32" s="34">
        <v>-59045.214350000446</v>
      </c>
      <c r="BN32" s="34">
        <v>0</v>
      </c>
      <c r="BO32" s="34">
        <v>0</v>
      </c>
      <c r="BP32" s="34">
        <v>-41797.771172999979</v>
      </c>
      <c r="BQ32" s="34">
        <v>-41797.771172999979</v>
      </c>
      <c r="BR32" s="34">
        <v>0</v>
      </c>
      <c r="BS32" s="34">
        <v>0</v>
      </c>
      <c r="BT32" s="34">
        <v>-101945.85248500007</v>
      </c>
      <c r="BU32" s="34">
        <v>-101945.85248500007</v>
      </c>
      <c r="BV32" s="34">
        <v>0</v>
      </c>
      <c r="BW32" s="34">
        <v>0</v>
      </c>
      <c r="BX32" s="34">
        <v>-207537.41506799962</v>
      </c>
      <c r="BY32" s="34">
        <v>-207537.41506799962</v>
      </c>
      <c r="BZ32" s="34">
        <v>0</v>
      </c>
      <c r="CA32" s="34">
        <v>0</v>
      </c>
      <c r="CB32" s="34">
        <v>-37561.634042000034</v>
      </c>
      <c r="CC32" s="34">
        <v>-37561.634042000034</v>
      </c>
      <c r="CD32" s="34">
        <v>0</v>
      </c>
      <c r="CE32" s="34">
        <v>0</v>
      </c>
      <c r="CF32" s="34">
        <v>440926.68970000028</v>
      </c>
      <c r="CG32" s="34">
        <v>440926.68970000028</v>
      </c>
      <c r="CH32" s="34">
        <v>0</v>
      </c>
      <c r="CI32" s="34">
        <v>0</v>
      </c>
      <c r="CJ32" s="34">
        <v>-137228.03170000031</v>
      </c>
      <c r="CK32" s="34">
        <v>-137228.03170000031</v>
      </c>
      <c r="CL32" s="34">
        <v>0</v>
      </c>
      <c r="CM32" s="34">
        <v>0</v>
      </c>
      <c r="CN32" s="34">
        <v>171064.01390000005</v>
      </c>
      <c r="CO32" s="34">
        <v>171064.01390000005</v>
      </c>
      <c r="CP32" s="34">
        <v>0</v>
      </c>
      <c r="CQ32" s="34">
        <v>0</v>
      </c>
      <c r="CR32" s="34">
        <v>3959.2502999997937</v>
      </c>
      <c r="CS32" s="34">
        <v>3959.2502999997937</v>
      </c>
      <c r="CT32" s="34">
        <v>0</v>
      </c>
      <c r="CU32" s="34">
        <v>0</v>
      </c>
      <c r="CV32" s="34">
        <v>-47627.837399999953</v>
      </c>
      <c r="CW32" s="34">
        <v>-49389.909389999957</v>
      </c>
      <c r="CX32" s="34">
        <v>0</v>
      </c>
      <c r="CY32" s="34">
        <v>1762.071990000002</v>
      </c>
      <c r="CZ32" s="34">
        <v>-75920.586399999855</v>
      </c>
      <c r="DA32" s="34">
        <v>-75920.586399999855</v>
      </c>
      <c r="DB32" s="34">
        <v>0</v>
      </c>
      <c r="DC32" s="34">
        <v>0</v>
      </c>
      <c r="DD32" s="34">
        <v>-70337.567200000136</v>
      </c>
      <c r="DE32" s="34">
        <v>-70310.656166304485</v>
      </c>
      <c r="DF32" s="34">
        <v>0</v>
      </c>
      <c r="DG32" s="34">
        <v>-26.911033695652804</v>
      </c>
      <c r="DH32" s="34">
        <v>75835.928000000014</v>
      </c>
      <c r="DI32" s="34">
        <v>75835.928000000014</v>
      </c>
      <c r="DJ32" s="34">
        <v>0</v>
      </c>
      <c r="DK32" s="34">
        <v>0</v>
      </c>
      <c r="DL32" s="34">
        <v>197383.18449999983</v>
      </c>
      <c r="DM32" s="34">
        <v>217257.10799333316</v>
      </c>
      <c r="DN32" s="34">
        <v>0</v>
      </c>
      <c r="DO32" s="34">
        <v>-19873.923493333346</v>
      </c>
      <c r="DP32" s="34">
        <v>-8279.1381000000001</v>
      </c>
      <c r="DQ32" s="34">
        <v>-11614.1967</v>
      </c>
      <c r="DR32" s="34">
        <v>0</v>
      </c>
      <c r="DS32" s="34">
        <v>3335.0585999999998</v>
      </c>
      <c r="DT32" s="34">
        <v>856071.13940000045</v>
      </c>
      <c r="DU32" s="34">
        <v>856176.07539956644</v>
      </c>
      <c r="DV32" s="34">
        <v>0</v>
      </c>
      <c r="DW32" s="34">
        <v>-104.93599956599996</v>
      </c>
      <c r="DX32" s="34">
        <v>17150.675000000334</v>
      </c>
      <c r="DY32" s="34">
        <v>17187.243600000336</v>
      </c>
      <c r="DZ32" s="34">
        <v>0</v>
      </c>
      <c r="EA32" s="34">
        <v>-36.568600000002334</v>
      </c>
      <c r="EB32" s="34">
        <v>4717.3479999995197</v>
      </c>
      <c r="EC32" s="34">
        <v>5485.2885999995196</v>
      </c>
      <c r="ED32" s="34">
        <v>0</v>
      </c>
      <c r="EE32" s="34">
        <v>-767.94060000000002</v>
      </c>
      <c r="EF32" s="34">
        <v>402.25520000031884</v>
      </c>
      <c r="EG32" s="34">
        <v>402.25520000031884</v>
      </c>
      <c r="EH32" s="34">
        <v>0</v>
      </c>
      <c r="EI32" s="34">
        <v>0</v>
      </c>
      <c r="EJ32" s="34">
        <v>-8410.7770000003275</v>
      </c>
      <c r="EK32" s="34">
        <v>-9324.9920000003276</v>
      </c>
      <c r="EL32" s="34">
        <v>0</v>
      </c>
      <c r="EM32" s="34">
        <v>914.21500000000015</v>
      </c>
      <c r="EN32" s="34">
        <v>200346.25019999943</v>
      </c>
      <c r="EO32" s="34">
        <v>198370.16609999942</v>
      </c>
      <c r="EP32" s="34">
        <v>0</v>
      </c>
      <c r="EQ32" s="34">
        <v>1976.0840999999998</v>
      </c>
      <c r="ER32" s="34">
        <v>168238.92359999957</v>
      </c>
      <c r="ES32" s="34">
        <v>168238.92359999957</v>
      </c>
      <c r="ET32" s="34">
        <v>0</v>
      </c>
      <c r="EU32" s="34">
        <v>0</v>
      </c>
      <c r="EV32" s="34">
        <v>182630.1394000006</v>
      </c>
      <c r="EW32" s="34">
        <v>182630.1394000006</v>
      </c>
      <c r="EX32" s="34">
        <v>0</v>
      </c>
      <c r="EY32" s="34">
        <v>0</v>
      </c>
      <c r="EZ32" s="34">
        <v>96152.932000000452</v>
      </c>
      <c r="FA32" s="34">
        <v>96152.932000000452</v>
      </c>
      <c r="FB32" s="34">
        <v>0</v>
      </c>
      <c r="FC32" s="34">
        <v>0</v>
      </c>
    </row>
    <row r="33" spans="1:159" s="10" customFormat="1" x14ac:dyDescent="0.2">
      <c r="A33" s="66" t="s">
        <v>72</v>
      </c>
      <c r="B33" s="88" t="s">
        <v>72</v>
      </c>
      <c r="C33" s="46" t="s">
        <v>39</v>
      </c>
      <c r="D33" s="34">
        <v>419.84161899999981</v>
      </c>
      <c r="E33" s="34">
        <v>419.84161899999981</v>
      </c>
      <c r="F33" s="34">
        <v>0</v>
      </c>
      <c r="G33" s="34">
        <v>0</v>
      </c>
      <c r="H33" s="34">
        <v>-204.99249499999962</v>
      </c>
      <c r="I33" s="34">
        <v>-204.99249499999962</v>
      </c>
      <c r="J33" s="34">
        <v>0</v>
      </c>
      <c r="K33" s="34">
        <v>0</v>
      </c>
      <c r="L33" s="34">
        <v>252.68001999999956</v>
      </c>
      <c r="M33" s="34">
        <v>252.68001999999956</v>
      </c>
      <c r="N33" s="34">
        <v>0</v>
      </c>
      <c r="O33" s="34">
        <v>0</v>
      </c>
      <c r="P33" s="34">
        <v>711.90095200000019</v>
      </c>
      <c r="Q33" s="34">
        <v>711.90095200000019</v>
      </c>
      <c r="R33" s="34">
        <v>0</v>
      </c>
      <c r="S33" s="34">
        <v>0</v>
      </c>
      <c r="T33" s="34">
        <v>51.564927999999782</v>
      </c>
      <c r="U33" s="34">
        <v>51.564927999999782</v>
      </c>
      <c r="V33" s="34">
        <v>0</v>
      </c>
      <c r="W33" s="34">
        <v>0</v>
      </c>
      <c r="X33" s="34">
        <v>662.78970200000015</v>
      </c>
      <c r="Y33" s="34">
        <v>662.78970200000015</v>
      </c>
      <c r="Z33" s="34">
        <v>0</v>
      </c>
      <c r="AA33" s="34">
        <v>0</v>
      </c>
      <c r="AB33" s="34">
        <v>-228.76759100000004</v>
      </c>
      <c r="AC33" s="34">
        <v>-228.76759100000004</v>
      </c>
      <c r="AD33" s="34">
        <v>0</v>
      </c>
      <c r="AE33" s="34">
        <v>0</v>
      </c>
      <c r="AF33" s="34">
        <v>233.61366300000009</v>
      </c>
      <c r="AG33" s="34">
        <v>233.61366300000009</v>
      </c>
      <c r="AH33" s="34">
        <v>0</v>
      </c>
      <c r="AI33" s="34">
        <v>0</v>
      </c>
      <c r="AJ33" s="34">
        <v>231.73972999999989</v>
      </c>
      <c r="AK33" s="34">
        <v>15.259875615975346</v>
      </c>
      <c r="AL33" s="34">
        <v>0</v>
      </c>
      <c r="AM33" s="34">
        <v>216.47985438402455</v>
      </c>
      <c r="AN33" s="34">
        <v>-121.59706600000015</v>
      </c>
      <c r="AO33" s="34">
        <v>-121.59706600000015</v>
      </c>
      <c r="AP33" s="34">
        <v>0</v>
      </c>
      <c r="AQ33" s="34">
        <v>0</v>
      </c>
      <c r="AR33" s="34">
        <v>75.149169999999984</v>
      </c>
      <c r="AS33" s="34">
        <v>75.149169999999984</v>
      </c>
      <c r="AT33" s="34">
        <v>0</v>
      </c>
      <c r="AU33" s="34">
        <v>0</v>
      </c>
      <c r="AV33" s="34">
        <v>-20.723400000000026</v>
      </c>
      <c r="AW33" s="34">
        <v>-20.723400000000026</v>
      </c>
      <c r="AX33" s="34">
        <v>0</v>
      </c>
      <c r="AY33" s="34">
        <v>0</v>
      </c>
      <c r="AZ33" s="34">
        <v>-77.864666999999827</v>
      </c>
      <c r="BA33" s="34">
        <v>-77.864666999999827</v>
      </c>
      <c r="BB33" s="34">
        <v>0</v>
      </c>
      <c r="BC33" s="34">
        <v>0</v>
      </c>
      <c r="BD33" s="34">
        <v>-217.53618099999994</v>
      </c>
      <c r="BE33" s="34">
        <v>-217.53618099999994</v>
      </c>
      <c r="BF33" s="34">
        <v>0</v>
      </c>
      <c r="BG33" s="34">
        <v>0</v>
      </c>
      <c r="BH33" s="34">
        <v>179.27763000000027</v>
      </c>
      <c r="BI33" s="34">
        <v>179.27763000000027</v>
      </c>
      <c r="BJ33" s="34">
        <v>0</v>
      </c>
      <c r="BK33" s="34">
        <v>0</v>
      </c>
      <c r="BL33" s="34">
        <v>118.04796999999985</v>
      </c>
      <c r="BM33" s="34">
        <v>118.04796999999985</v>
      </c>
      <c r="BN33" s="34">
        <v>0</v>
      </c>
      <c r="BO33" s="34">
        <v>0</v>
      </c>
      <c r="BP33" s="34">
        <v>95.04959499999984</v>
      </c>
      <c r="BQ33" s="34">
        <v>95.04959499999984</v>
      </c>
      <c r="BR33" s="34">
        <v>0</v>
      </c>
      <c r="BS33" s="34">
        <v>0</v>
      </c>
      <c r="BT33" s="34">
        <v>-248.51552099999989</v>
      </c>
      <c r="BU33" s="34">
        <v>-248.51552099999989</v>
      </c>
      <c r="BV33" s="34">
        <v>0</v>
      </c>
      <c r="BW33" s="34">
        <v>0</v>
      </c>
      <c r="BX33" s="34">
        <v>-186.69428000000039</v>
      </c>
      <c r="BY33" s="34">
        <v>-186.69428000000039</v>
      </c>
      <c r="BZ33" s="34">
        <v>0</v>
      </c>
      <c r="CA33" s="34">
        <v>0</v>
      </c>
      <c r="CB33" s="34">
        <v>23723.270766000001</v>
      </c>
      <c r="CC33" s="34">
        <v>-537.29934269570003</v>
      </c>
      <c r="CD33" s="34">
        <v>0</v>
      </c>
      <c r="CE33" s="34">
        <v>24260.570108695701</v>
      </c>
      <c r="CF33" s="34">
        <v>-18476.425799999997</v>
      </c>
      <c r="CG33" s="34">
        <v>1690.8605846154132</v>
      </c>
      <c r="CH33" s="34">
        <v>0</v>
      </c>
      <c r="CI33" s="34">
        <v>-20167.28638461541</v>
      </c>
      <c r="CJ33" s="34">
        <v>-3061.1406000000011</v>
      </c>
      <c r="CK33" s="34">
        <v>60.921769230772043</v>
      </c>
      <c r="CL33" s="34">
        <v>0</v>
      </c>
      <c r="CM33" s="34">
        <v>-3122.0623692307731</v>
      </c>
      <c r="CN33" s="34">
        <v>2638.8899000000006</v>
      </c>
      <c r="CO33" s="34">
        <v>182.525209782606</v>
      </c>
      <c r="CP33" s="34">
        <v>0</v>
      </c>
      <c r="CQ33" s="34">
        <v>2456.3646902173946</v>
      </c>
      <c r="CR33" s="34">
        <v>6385.1486999999997</v>
      </c>
      <c r="CS33" s="34">
        <v>166.22839565217146</v>
      </c>
      <c r="CT33" s="34">
        <v>0</v>
      </c>
      <c r="CU33" s="34">
        <v>6218.9203043478283</v>
      </c>
      <c r="CV33" s="34">
        <v>-2163.5604000000003</v>
      </c>
      <c r="CW33" s="34">
        <v>-2163.5604000000003</v>
      </c>
      <c r="CX33" s="34">
        <v>0</v>
      </c>
      <c r="CY33" s="34">
        <v>0</v>
      </c>
      <c r="CZ33" s="34">
        <v>3815.4301000000005</v>
      </c>
      <c r="DA33" s="34">
        <v>-350.81703956044566</v>
      </c>
      <c r="DB33" s="34">
        <v>0</v>
      </c>
      <c r="DC33" s="34">
        <v>4166.2471395604462</v>
      </c>
      <c r="DD33" s="34">
        <v>3774.592299999998</v>
      </c>
      <c r="DE33" s="34">
        <v>-907.9275630434845</v>
      </c>
      <c r="DF33" s="34">
        <v>0</v>
      </c>
      <c r="DG33" s="34">
        <v>4682.5198630434825</v>
      </c>
      <c r="DH33" s="34">
        <v>3282.0284000000029</v>
      </c>
      <c r="DI33" s="34">
        <v>26.990028260878262</v>
      </c>
      <c r="DJ33" s="34">
        <v>0</v>
      </c>
      <c r="DK33" s="34">
        <v>3255.0383717391246</v>
      </c>
      <c r="DL33" s="34">
        <v>-1953.8355000000004</v>
      </c>
      <c r="DM33" s="34">
        <v>-1953.8355000000004</v>
      </c>
      <c r="DN33" s="34">
        <v>0</v>
      </c>
      <c r="DO33" s="34">
        <v>0</v>
      </c>
      <c r="DP33" s="34">
        <v>-3949.4107000000013</v>
      </c>
      <c r="DQ33" s="34">
        <v>-3949.4107000000013</v>
      </c>
      <c r="DR33" s="34">
        <v>0</v>
      </c>
      <c r="DS33" s="34">
        <v>0</v>
      </c>
      <c r="DT33" s="34">
        <v>5379.8186000000023</v>
      </c>
      <c r="DU33" s="34">
        <v>4190.5439382520026</v>
      </c>
      <c r="DV33" s="34">
        <v>0</v>
      </c>
      <c r="DW33" s="34">
        <v>1189.274661748</v>
      </c>
      <c r="DX33" s="34">
        <v>-18138.025000000001</v>
      </c>
      <c r="DY33" s="34">
        <v>438.82380000000194</v>
      </c>
      <c r="DZ33" s="34">
        <v>0</v>
      </c>
      <c r="EA33" s="34">
        <v>-18576.848800000003</v>
      </c>
      <c r="EB33" s="34">
        <v>1279.9004000000014</v>
      </c>
      <c r="EC33" s="34">
        <v>1499.3120000000013</v>
      </c>
      <c r="ED33" s="34">
        <v>0</v>
      </c>
      <c r="EE33" s="34">
        <v>-219.41160000000002</v>
      </c>
      <c r="EF33" s="34">
        <v>-694.80380000000105</v>
      </c>
      <c r="EG33" s="34">
        <v>987.351799999999</v>
      </c>
      <c r="EH33" s="34">
        <v>0</v>
      </c>
      <c r="EI33" s="34">
        <v>-1682.1556</v>
      </c>
      <c r="EJ33" s="34">
        <v>-2267.2523999999999</v>
      </c>
      <c r="EK33" s="34">
        <v>-2267.2523999999999</v>
      </c>
      <c r="EL33" s="34">
        <v>0</v>
      </c>
      <c r="EM33" s="34">
        <v>0</v>
      </c>
      <c r="EN33" s="34">
        <v>441.54639999999949</v>
      </c>
      <c r="EO33" s="34">
        <v>441.54639999999949</v>
      </c>
      <c r="EP33" s="34">
        <v>0</v>
      </c>
      <c r="EQ33" s="34">
        <v>0</v>
      </c>
      <c r="ER33" s="34">
        <v>690.01019999999971</v>
      </c>
      <c r="ES33" s="34">
        <v>613.66478241758205</v>
      </c>
      <c r="ET33" s="34">
        <v>0</v>
      </c>
      <c r="EU33" s="34">
        <v>76.34541758241761</v>
      </c>
      <c r="EV33" s="34">
        <v>-1315.1551999999997</v>
      </c>
      <c r="EW33" s="34">
        <v>-1315.1551999999997</v>
      </c>
      <c r="EX33" s="34">
        <v>0</v>
      </c>
      <c r="EY33" s="34">
        <v>0</v>
      </c>
      <c r="EZ33" s="34">
        <v>-1712.0709999999999</v>
      </c>
      <c r="FA33" s="34">
        <v>-1588.6475141199999</v>
      </c>
      <c r="FB33" s="34">
        <v>0</v>
      </c>
      <c r="FC33" s="34">
        <v>-123.42348587999999</v>
      </c>
    </row>
    <row r="34" spans="1:159" s="10" customFormat="1" ht="24" x14ac:dyDescent="0.2">
      <c r="A34" s="66" t="s">
        <v>75</v>
      </c>
      <c r="B34" s="88" t="s">
        <v>75</v>
      </c>
      <c r="C34" s="46" t="s">
        <v>9</v>
      </c>
      <c r="D34" s="34">
        <v>40927.02915599999</v>
      </c>
      <c r="E34" s="34">
        <v>43320.700326085054</v>
      </c>
      <c r="F34" s="34">
        <v>0</v>
      </c>
      <c r="G34" s="34">
        <v>-2393.671170085061</v>
      </c>
      <c r="H34" s="34">
        <v>-12697.815045999976</v>
      </c>
      <c r="I34" s="34">
        <v>-12524.861550949079</v>
      </c>
      <c r="J34" s="34">
        <v>0</v>
      </c>
      <c r="K34" s="34">
        <v>-172.95349505089601</v>
      </c>
      <c r="L34" s="34">
        <v>887.11220199997888</v>
      </c>
      <c r="M34" s="34">
        <v>2668.3615675741726</v>
      </c>
      <c r="N34" s="34">
        <v>0</v>
      </c>
      <c r="O34" s="34">
        <v>-1781.2493655741937</v>
      </c>
      <c r="P34" s="34">
        <v>13641.481335999999</v>
      </c>
      <c r="Q34" s="34">
        <v>14167.12577946559</v>
      </c>
      <c r="R34" s="34">
        <v>0</v>
      </c>
      <c r="S34" s="34">
        <v>-525.64444346559151</v>
      </c>
      <c r="T34" s="34">
        <v>14689.026576000015</v>
      </c>
      <c r="U34" s="34">
        <v>14740.365847277732</v>
      </c>
      <c r="V34" s="34">
        <v>0</v>
      </c>
      <c r="W34" s="34">
        <v>-51.339271277715987</v>
      </c>
      <c r="X34" s="34">
        <v>-9319.425884000013</v>
      </c>
      <c r="Y34" s="34">
        <v>-9268.9010064107661</v>
      </c>
      <c r="Z34" s="34">
        <v>0</v>
      </c>
      <c r="AA34" s="34">
        <v>-50.524877589247318</v>
      </c>
      <c r="AB34" s="34">
        <v>7293.9601449999946</v>
      </c>
      <c r="AC34" s="34">
        <v>7293.9601449999946</v>
      </c>
      <c r="AD34" s="34">
        <v>0</v>
      </c>
      <c r="AE34" s="34">
        <v>0</v>
      </c>
      <c r="AF34" s="34">
        <v>4682.0098550000012</v>
      </c>
      <c r="AG34" s="34">
        <v>4682.0098550000012</v>
      </c>
      <c r="AH34" s="34">
        <v>0</v>
      </c>
      <c r="AI34" s="34">
        <v>0</v>
      </c>
      <c r="AJ34" s="34">
        <v>-12.699839999992832</v>
      </c>
      <c r="AK34" s="34">
        <v>-12.699839999992832</v>
      </c>
      <c r="AL34" s="34">
        <v>0</v>
      </c>
      <c r="AM34" s="34">
        <v>0</v>
      </c>
      <c r="AN34" s="34">
        <v>-2747.1695860000209</v>
      </c>
      <c r="AO34" s="34">
        <v>-2747.1695860000209</v>
      </c>
      <c r="AP34" s="34">
        <v>0</v>
      </c>
      <c r="AQ34" s="34">
        <v>0</v>
      </c>
      <c r="AR34" s="34">
        <v>3842.8690700000129</v>
      </c>
      <c r="AS34" s="34">
        <v>3842.8690700000129</v>
      </c>
      <c r="AT34" s="34">
        <v>0</v>
      </c>
      <c r="AU34" s="34">
        <v>0</v>
      </c>
      <c r="AV34" s="34">
        <v>8213.4055909999988</v>
      </c>
      <c r="AW34" s="34">
        <v>8213.4055909999988</v>
      </c>
      <c r="AX34" s="34">
        <v>0</v>
      </c>
      <c r="AY34" s="34">
        <v>0</v>
      </c>
      <c r="AZ34" s="34">
        <v>-6370.5279330000058</v>
      </c>
      <c r="BA34" s="34">
        <v>-6370.5279330000058</v>
      </c>
      <c r="BB34" s="34">
        <v>0</v>
      </c>
      <c r="BC34" s="34">
        <v>0</v>
      </c>
      <c r="BD34" s="34">
        <v>-3922.2985659999781</v>
      </c>
      <c r="BE34" s="34">
        <v>-3922.2985659999781</v>
      </c>
      <c r="BF34" s="34">
        <v>0</v>
      </c>
      <c r="BG34" s="34">
        <v>0</v>
      </c>
      <c r="BH34" s="34">
        <v>10546.140800000008</v>
      </c>
      <c r="BI34" s="34">
        <v>10546.140800000008</v>
      </c>
      <c r="BJ34" s="34">
        <v>0</v>
      </c>
      <c r="BK34" s="34">
        <v>0</v>
      </c>
      <c r="BL34" s="34">
        <v>-4112.784348000012</v>
      </c>
      <c r="BM34" s="34">
        <v>-4112.784348000012</v>
      </c>
      <c r="BN34" s="34">
        <v>0</v>
      </c>
      <c r="BO34" s="34">
        <v>0</v>
      </c>
      <c r="BP34" s="34">
        <v>-2828.1647870000174</v>
      </c>
      <c r="BQ34" s="34">
        <v>-2828.1647870000174</v>
      </c>
      <c r="BR34" s="34">
        <v>0</v>
      </c>
      <c r="BS34" s="34">
        <v>0</v>
      </c>
      <c r="BT34" s="34">
        <v>-4767.2439590000013</v>
      </c>
      <c r="BU34" s="34">
        <v>-4767.2439590000013</v>
      </c>
      <c r="BV34" s="34">
        <v>0</v>
      </c>
      <c r="BW34" s="34">
        <v>0</v>
      </c>
      <c r="BX34" s="34">
        <v>-15566.709951999972</v>
      </c>
      <c r="BY34" s="34">
        <v>-15566.709951999972</v>
      </c>
      <c r="BZ34" s="34">
        <v>0</v>
      </c>
      <c r="CA34" s="34">
        <v>0</v>
      </c>
      <c r="CB34" s="34">
        <v>-25891.650174000013</v>
      </c>
      <c r="CC34" s="34">
        <v>-1631.080065304312</v>
      </c>
      <c r="CD34" s="34">
        <v>0</v>
      </c>
      <c r="CE34" s="34">
        <v>-24260.570108695701</v>
      </c>
      <c r="CF34" s="34">
        <v>57769.032500000016</v>
      </c>
      <c r="CG34" s="34">
        <v>37601.746115384602</v>
      </c>
      <c r="CH34" s="34">
        <v>0</v>
      </c>
      <c r="CI34" s="34">
        <v>20167.28638461541</v>
      </c>
      <c r="CJ34" s="34">
        <v>-8007.5111000000343</v>
      </c>
      <c r="CK34" s="34">
        <v>-11129.573469230807</v>
      </c>
      <c r="CL34" s="34">
        <v>0</v>
      </c>
      <c r="CM34" s="34">
        <v>3122.0623692307731</v>
      </c>
      <c r="CN34" s="34">
        <v>14915.689499999984</v>
      </c>
      <c r="CO34" s="34">
        <v>17372.054190217379</v>
      </c>
      <c r="CP34" s="34">
        <v>0</v>
      </c>
      <c r="CQ34" s="34">
        <v>-2456.3646902173946</v>
      </c>
      <c r="CR34" s="34">
        <v>-2748.2770999999743</v>
      </c>
      <c r="CS34" s="34">
        <v>3470.643204347854</v>
      </c>
      <c r="CT34" s="34">
        <v>0</v>
      </c>
      <c r="CU34" s="34">
        <v>-6218.9203043478283</v>
      </c>
      <c r="CV34" s="34">
        <v>-5379.1272000000017</v>
      </c>
      <c r="CW34" s="34">
        <v>-7141.1991900000039</v>
      </c>
      <c r="CX34" s="34">
        <v>0</v>
      </c>
      <c r="CY34" s="34">
        <v>1762.071990000002</v>
      </c>
      <c r="CZ34" s="34">
        <v>-9835.6542999999965</v>
      </c>
      <c r="DA34" s="34">
        <v>-5669.4071604395504</v>
      </c>
      <c r="DB34" s="34">
        <v>0</v>
      </c>
      <c r="DC34" s="34">
        <v>-4166.2471395604462</v>
      </c>
      <c r="DD34" s="34">
        <v>-12629.605300000007</v>
      </c>
      <c r="DE34" s="34">
        <v>-7920.1744032608722</v>
      </c>
      <c r="DF34" s="34">
        <v>0</v>
      </c>
      <c r="DG34" s="34">
        <v>-4709.4308967391353</v>
      </c>
      <c r="DH34" s="34">
        <v>1062.3370000000336</v>
      </c>
      <c r="DI34" s="34">
        <v>4317.3753717391583</v>
      </c>
      <c r="DJ34" s="34">
        <v>0</v>
      </c>
      <c r="DK34" s="34">
        <v>-3255.0383717391246</v>
      </c>
      <c r="DL34" s="34">
        <v>16487.434599999957</v>
      </c>
      <c r="DM34" s="34">
        <v>15630.799966666624</v>
      </c>
      <c r="DN34" s="34">
        <v>0</v>
      </c>
      <c r="DO34" s="34">
        <v>856.63463333333391</v>
      </c>
      <c r="DP34" s="34">
        <v>-526.58960000000252</v>
      </c>
      <c r="DQ34" s="34">
        <v>-3861.6482000000024</v>
      </c>
      <c r="DR34" s="34">
        <v>0</v>
      </c>
      <c r="DS34" s="34">
        <v>3335.0585999999998</v>
      </c>
      <c r="DT34" s="34">
        <v>62090.923000000039</v>
      </c>
      <c r="DU34" s="34">
        <v>63385.133661314037</v>
      </c>
      <c r="DV34" s="34">
        <v>0</v>
      </c>
      <c r="DW34" s="34">
        <v>-1294.2106613139999</v>
      </c>
      <c r="DX34" s="34">
        <v>30498.213200000049</v>
      </c>
      <c r="DY34" s="34">
        <v>11957.933000000046</v>
      </c>
      <c r="DZ34" s="34">
        <v>0</v>
      </c>
      <c r="EA34" s="34">
        <v>18540.280200000001</v>
      </c>
      <c r="EB34" s="34">
        <v>2340.3901999999648</v>
      </c>
      <c r="EC34" s="34">
        <v>2888.9191999999648</v>
      </c>
      <c r="ED34" s="34">
        <v>0</v>
      </c>
      <c r="EE34" s="34">
        <v>-548.529</v>
      </c>
      <c r="EF34" s="34">
        <v>2376.9594000000275</v>
      </c>
      <c r="EG34" s="34">
        <v>694.80380000002742</v>
      </c>
      <c r="EH34" s="34">
        <v>0</v>
      </c>
      <c r="EI34" s="34">
        <v>1682.1556</v>
      </c>
      <c r="EJ34" s="34">
        <v>-4497.9378000000106</v>
      </c>
      <c r="EK34" s="34">
        <v>-5412.1528000000108</v>
      </c>
      <c r="EL34" s="34">
        <v>0</v>
      </c>
      <c r="EM34" s="34">
        <v>914.21500000000015</v>
      </c>
      <c r="EN34" s="34">
        <v>23323.207199999939</v>
      </c>
      <c r="EO34" s="34">
        <v>23542.77209999994</v>
      </c>
      <c r="EP34" s="34">
        <v>0</v>
      </c>
      <c r="EQ34" s="34">
        <v>-219.56489999999999</v>
      </c>
      <c r="ER34" s="34">
        <v>11149.888199999985</v>
      </c>
      <c r="ES34" s="34">
        <v>11226.233617582402</v>
      </c>
      <c r="ET34" s="34">
        <v>0</v>
      </c>
      <c r="EU34" s="34">
        <v>-76.34541758241761</v>
      </c>
      <c r="EV34" s="34">
        <v>15304.49340000003</v>
      </c>
      <c r="EW34" s="34">
        <v>15304.49340000003</v>
      </c>
      <c r="EX34" s="34">
        <v>0</v>
      </c>
      <c r="EY34" s="34">
        <v>0</v>
      </c>
      <c r="EZ34" s="34">
        <v>15289.382600000032</v>
      </c>
      <c r="FA34" s="34">
        <v>15165.959114120033</v>
      </c>
      <c r="FB34" s="34">
        <v>0</v>
      </c>
      <c r="FC34" s="34">
        <v>123.42348587999999</v>
      </c>
    </row>
    <row r="35" spans="1:159" s="10" customFormat="1" x14ac:dyDescent="0.2">
      <c r="A35" s="66" t="s">
        <v>76</v>
      </c>
      <c r="B35" s="88" t="s">
        <v>76</v>
      </c>
      <c r="C35" s="90" t="s">
        <v>25</v>
      </c>
      <c r="D35" s="34">
        <v>40382.015761999995</v>
      </c>
      <c r="E35" s="34">
        <v>42775.686932085053</v>
      </c>
      <c r="F35" s="34">
        <v>0</v>
      </c>
      <c r="G35" s="34">
        <v>-2393.671170085061</v>
      </c>
      <c r="H35" s="34">
        <v>-12527.906355999976</v>
      </c>
      <c r="I35" s="34">
        <v>-12354.952860949079</v>
      </c>
      <c r="J35" s="34">
        <v>0</v>
      </c>
      <c r="K35" s="34">
        <v>-172.95349505089601</v>
      </c>
      <c r="L35" s="34">
        <v>851.15972599997895</v>
      </c>
      <c r="M35" s="34">
        <v>2632.4090915741726</v>
      </c>
      <c r="N35" s="34">
        <v>0</v>
      </c>
      <c r="O35" s="34">
        <v>-1781.2493655741937</v>
      </c>
      <c r="P35" s="34">
        <v>13470.835848999999</v>
      </c>
      <c r="Q35" s="34">
        <v>13996.480292465591</v>
      </c>
      <c r="R35" s="34">
        <v>0</v>
      </c>
      <c r="S35" s="34">
        <v>-525.64444346559151</v>
      </c>
      <c r="T35" s="34">
        <v>14532.114695000015</v>
      </c>
      <c r="U35" s="34">
        <v>14583.453966277732</v>
      </c>
      <c r="V35" s="34">
        <v>0</v>
      </c>
      <c r="W35" s="34">
        <v>-51.339271277715987</v>
      </c>
      <c r="X35" s="34">
        <v>-9273.0618860000122</v>
      </c>
      <c r="Y35" s="34">
        <v>-9222.5370084107653</v>
      </c>
      <c r="Z35" s="34">
        <v>0</v>
      </c>
      <c r="AA35" s="34">
        <v>-50.524877589247318</v>
      </c>
      <c r="AB35" s="34">
        <v>7282.1004389999944</v>
      </c>
      <c r="AC35" s="34">
        <v>7282.1004389999944</v>
      </c>
      <c r="AD35" s="34">
        <v>0</v>
      </c>
      <c r="AE35" s="34">
        <v>0</v>
      </c>
      <c r="AF35" s="34">
        <v>4643.2398690000009</v>
      </c>
      <c r="AG35" s="34">
        <v>4643.2398690000009</v>
      </c>
      <c r="AH35" s="34">
        <v>0</v>
      </c>
      <c r="AI35" s="34">
        <v>0</v>
      </c>
      <c r="AJ35" s="34">
        <v>-275.80161999999291</v>
      </c>
      <c r="AK35" s="34">
        <v>-5.2018020199622015</v>
      </c>
      <c r="AL35" s="34">
        <v>0</v>
      </c>
      <c r="AM35" s="34">
        <v>-270.59981798003071</v>
      </c>
      <c r="AN35" s="34">
        <v>-2711.2099620000208</v>
      </c>
      <c r="AO35" s="34">
        <v>-2711.2099620000208</v>
      </c>
      <c r="AP35" s="34">
        <v>0</v>
      </c>
      <c r="AQ35" s="34">
        <v>0</v>
      </c>
      <c r="AR35" s="34">
        <v>3799.8670640000128</v>
      </c>
      <c r="AS35" s="34">
        <v>3799.8670640000128</v>
      </c>
      <c r="AT35" s="34">
        <v>0</v>
      </c>
      <c r="AU35" s="34">
        <v>0</v>
      </c>
      <c r="AV35" s="34">
        <v>8011.2243159999998</v>
      </c>
      <c r="AW35" s="34">
        <v>8146.0327005108693</v>
      </c>
      <c r="AX35" s="34">
        <v>0</v>
      </c>
      <c r="AY35" s="34">
        <v>-134.8083845108695</v>
      </c>
      <c r="AZ35" s="34">
        <v>-6320.8681530000058</v>
      </c>
      <c r="BA35" s="34">
        <v>-6320.8681530000058</v>
      </c>
      <c r="BB35" s="34">
        <v>0</v>
      </c>
      <c r="BC35" s="34">
        <v>0</v>
      </c>
      <c r="BD35" s="34">
        <v>-3909.8972609999782</v>
      </c>
      <c r="BE35" s="34">
        <v>-3909.8972609999782</v>
      </c>
      <c r="BF35" s="34">
        <v>0</v>
      </c>
      <c r="BG35" s="34">
        <v>0</v>
      </c>
      <c r="BH35" s="34">
        <v>10460.937008000008</v>
      </c>
      <c r="BI35" s="34">
        <v>10460.937008000008</v>
      </c>
      <c r="BJ35" s="34">
        <v>0</v>
      </c>
      <c r="BK35" s="34">
        <v>0</v>
      </c>
      <c r="BL35" s="34">
        <v>-4059.2076940000115</v>
      </c>
      <c r="BM35" s="34">
        <v>-4059.2076940000115</v>
      </c>
      <c r="BN35" s="34">
        <v>0</v>
      </c>
      <c r="BO35" s="34">
        <v>0</v>
      </c>
      <c r="BP35" s="34">
        <v>-2808.8251790000177</v>
      </c>
      <c r="BQ35" s="34">
        <v>-2808.8251790000177</v>
      </c>
      <c r="BR35" s="34">
        <v>0</v>
      </c>
      <c r="BS35" s="34">
        <v>0</v>
      </c>
      <c r="BT35" s="34">
        <v>-4732.6077030000015</v>
      </c>
      <c r="BU35" s="34">
        <v>-4732.6077030000015</v>
      </c>
      <c r="BV35" s="34">
        <v>0</v>
      </c>
      <c r="BW35" s="34">
        <v>0</v>
      </c>
      <c r="BX35" s="34">
        <v>-15539.151536999972</v>
      </c>
      <c r="BY35" s="34">
        <v>-15539.151536999972</v>
      </c>
      <c r="BZ35" s="34">
        <v>0</v>
      </c>
      <c r="CA35" s="34">
        <v>0</v>
      </c>
      <c r="CB35" s="34">
        <v>-25891.253565000014</v>
      </c>
      <c r="CC35" s="34">
        <v>-1630.6834563043121</v>
      </c>
      <c r="CD35" s="34">
        <v>0</v>
      </c>
      <c r="CE35" s="34">
        <v>-24260.570108695701</v>
      </c>
      <c r="CF35" s="34">
        <v>57664.055700000012</v>
      </c>
      <c r="CG35" s="34">
        <v>37496.769315384605</v>
      </c>
      <c r="CH35" s="34">
        <v>0</v>
      </c>
      <c r="CI35" s="34">
        <v>20167.28638461541</v>
      </c>
      <c r="CJ35" s="34">
        <v>-7946.6879000000336</v>
      </c>
      <c r="CK35" s="34">
        <v>-11068.750269230806</v>
      </c>
      <c r="CL35" s="34">
        <v>0</v>
      </c>
      <c r="CM35" s="34">
        <v>3122.0623692307731</v>
      </c>
      <c r="CN35" s="34">
        <v>14750.628499999983</v>
      </c>
      <c r="CO35" s="34">
        <v>17206.993190217378</v>
      </c>
      <c r="CP35" s="34">
        <v>0</v>
      </c>
      <c r="CQ35" s="34">
        <v>-2456.3646902173946</v>
      </c>
      <c r="CR35" s="34">
        <v>-2774.3042999999743</v>
      </c>
      <c r="CS35" s="34">
        <v>3444.616004347854</v>
      </c>
      <c r="CT35" s="34">
        <v>0</v>
      </c>
      <c r="CU35" s="34">
        <v>-6218.9203043478283</v>
      </c>
      <c r="CV35" s="34">
        <v>-5318.6890000000021</v>
      </c>
      <c r="CW35" s="34">
        <v>-7080.7609900000043</v>
      </c>
      <c r="CX35" s="34">
        <v>0</v>
      </c>
      <c r="CY35" s="34">
        <v>1762.071990000002</v>
      </c>
      <c r="CZ35" s="34">
        <v>-9763.1822999999968</v>
      </c>
      <c r="DA35" s="34">
        <v>-5596.9351604395506</v>
      </c>
      <c r="DB35" s="34">
        <v>0</v>
      </c>
      <c r="DC35" s="34">
        <v>-4166.2471395604462</v>
      </c>
      <c r="DD35" s="34">
        <v>-12534.319500000007</v>
      </c>
      <c r="DE35" s="34">
        <v>-7824.8886032608716</v>
      </c>
      <c r="DF35" s="34">
        <v>0</v>
      </c>
      <c r="DG35" s="34">
        <v>-4709.4308967391353</v>
      </c>
      <c r="DH35" s="34">
        <v>991.44080000003351</v>
      </c>
      <c r="DI35" s="34">
        <v>4246.4791717391581</v>
      </c>
      <c r="DJ35" s="34">
        <v>0</v>
      </c>
      <c r="DK35" s="34">
        <v>-3255.0383717391246</v>
      </c>
      <c r="DL35" s="34">
        <v>16199.559699999958</v>
      </c>
      <c r="DM35" s="34">
        <v>15342.925066666625</v>
      </c>
      <c r="DN35" s="34">
        <v>0</v>
      </c>
      <c r="DO35" s="34">
        <v>856.63463333333391</v>
      </c>
      <c r="DP35" s="34">
        <v>-468.07910000000265</v>
      </c>
      <c r="DQ35" s="34">
        <v>-3803.1377000000025</v>
      </c>
      <c r="DR35" s="34">
        <v>0</v>
      </c>
      <c r="DS35" s="34">
        <v>3335.0585999999998</v>
      </c>
      <c r="DT35" s="34">
        <v>61167.509400000039</v>
      </c>
      <c r="DU35" s="34">
        <v>62461.720061314038</v>
      </c>
      <c r="DV35" s="34">
        <v>0</v>
      </c>
      <c r="DW35" s="34">
        <v>-1294.2106613139999</v>
      </c>
      <c r="DX35" s="34">
        <v>30425.075800000046</v>
      </c>
      <c r="DY35" s="34">
        <v>11884.795600000045</v>
      </c>
      <c r="DZ35" s="34">
        <v>0</v>
      </c>
      <c r="EA35" s="34">
        <v>18540.280200000001</v>
      </c>
      <c r="EB35" s="34">
        <v>2340.3907999999647</v>
      </c>
      <c r="EC35" s="34">
        <v>2888.9197999999647</v>
      </c>
      <c r="ED35" s="34">
        <v>0</v>
      </c>
      <c r="EE35" s="34">
        <v>-548.529</v>
      </c>
      <c r="EF35" s="34">
        <v>2376.959000000028</v>
      </c>
      <c r="EG35" s="34">
        <v>694.80340000002798</v>
      </c>
      <c r="EH35" s="34">
        <v>0</v>
      </c>
      <c r="EI35" s="34">
        <v>1682.1556</v>
      </c>
      <c r="EJ35" s="34">
        <v>-4461.3688000000111</v>
      </c>
      <c r="EK35" s="34">
        <v>-5375.5838000000113</v>
      </c>
      <c r="EL35" s="34">
        <v>0</v>
      </c>
      <c r="EM35" s="34">
        <v>914.21500000000015</v>
      </c>
      <c r="EN35" s="34">
        <v>23061.409399999939</v>
      </c>
      <c r="EO35" s="34">
        <v>23280.97429999994</v>
      </c>
      <c r="EP35" s="34">
        <v>0</v>
      </c>
      <c r="EQ35" s="34">
        <v>-219.56489999999999</v>
      </c>
      <c r="ER35" s="34">
        <v>10995.370399999985</v>
      </c>
      <c r="ES35" s="34">
        <v>11071.715817582402</v>
      </c>
      <c r="ET35" s="34">
        <v>0</v>
      </c>
      <c r="EU35" s="34">
        <v>-76.34541758241761</v>
      </c>
      <c r="EV35" s="34">
        <v>15130.764400000029</v>
      </c>
      <c r="EW35" s="34">
        <v>15130.764400000029</v>
      </c>
      <c r="EX35" s="34">
        <v>0</v>
      </c>
      <c r="EY35" s="34">
        <v>0</v>
      </c>
      <c r="EZ35" s="34">
        <v>15154.48860000003</v>
      </c>
      <c r="FA35" s="34">
        <v>15031.065114120031</v>
      </c>
      <c r="FB35" s="34">
        <v>0</v>
      </c>
      <c r="FC35" s="34">
        <v>123.42348587999999</v>
      </c>
    </row>
    <row r="36" spans="1:159" s="10" customFormat="1" x14ac:dyDescent="0.2">
      <c r="A36" s="66" t="s">
        <v>77</v>
      </c>
      <c r="B36" s="88" t="s">
        <v>77</v>
      </c>
      <c r="C36" s="90" t="s">
        <v>24</v>
      </c>
      <c r="D36" s="34">
        <v>545.01339399999983</v>
      </c>
      <c r="E36" s="34">
        <v>545.01339399999983</v>
      </c>
      <c r="F36" s="34">
        <v>0</v>
      </c>
      <c r="G36" s="34">
        <v>0</v>
      </c>
      <c r="H36" s="34">
        <v>-169.90868999999975</v>
      </c>
      <c r="I36" s="34">
        <v>-169.90868999999975</v>
      </c>
      <c r="J36" s="34">
        <v>0</v>
      </c>
      <c r="K36" s="34">
        <v>0</v>
      </c>
      <c r="L36" s="34">
        <v>35.952475999999749</v>
      </c>
      <c r="M36" s="34">
        <v>35.952475999999749</v>
      </c>
      <c r="N36" s="34">
        <v>0</v>
      </c>
      <c r="O36" s="34">
        <v>0</v>
      </c>
      <c r="P36" s="34">
        <v>170.64548700000023</v>
      </c>
      <c r="Q36" s="34">
        <v>170.64548700000023</v>
      </c>
      <c r="R36" s="34">
        <v>0</v>
      </c>
      <c r="S36" s="34">
        <v>0</v>
      </c>
      <c r="T36" s="34">
        <v>156.91188099999977</v>
      </c>
      <c r="U36" s="34">
        <v>156.91188099999977</v>
      </c>
      <c r="V36" s="34">
        <v>0</v>
      </c>
      <c r="W36" s="34">
        <v>0</v>
      </c>
      <c r="X36" s="34">
        <v>-46.363998000000038</v>
      </c>
      <c r="Y36" s="34">
        <v>-46.363998000000038</v>
      </c>
      <c r="Z36" s="34">
        <v>0</v>
      </c>
      <c r="AA36" s="34">
        <v>0</v>
      </c>
      <c r="AB36" s="34">
        <v>11.859706000000017</v>
      </c>
      <c r="AC36" s="34">
        <v>11.859706000000017</v>
      </c>
      <c r="AD36" s="34">
        <v>0</v>
      </c>
      <c r="AE36" s="34">
        <v>0</v>
      </c>
      <c r="AF36" s="34">
        <v>38.769985999999932</v>
      </c>
      <c r="AG36" s="34">
        <v>38.769985999999932</v>
      </c>
      <c r="AH36" s="34">
        <v>0</v>
      </c>
      <c r="AI36" s="34">
        <v>0</v>
      </c>
      <c r="AJ36" s="34">
        <v>263.10178000000008</v>
      </c>
      <c r="AK36" s="34">
        <v>-7.4980379800306309</v>
      </c>
      <c r="AL36" s="34">
        <v>0</v>
      </c>
      <c r="AM36" s="34">
        <v>270.59981798003071</v>
      </c>
      <c r="AN36" s="34">
        <v>-35.959624000000076</v>
      </c>
      <c r="AO36" s="34">
        <v>-35.959624000000076</v>
      </c>
      <c r="AP36" s="34">
        <v>0</v>
      </c>
      <c r="AQ36" s="34">
        <v>0</v>
      </c>
      <c r="AR36" s="34">
        <v>43.002006000000065</v>
      </c>
      <c r="AS36" s="34">
        <v>43.002006000000065</v>
      </c>
      <c r="AT36" s="34">
        <v>0</v>
      </c>
      <c r="AU36" s="34">
        <v>0</v>
      </c>
      <c r="AV36" s="34">
        <v>202.18127499999991</v>
      </c>
      <c r="AW36" s="34">
        <v>67.372890489130413</v>
      </c>
      <c r="AX36" s="34">
        <v>0</v>
      </c>
      <c r="AY36" s="34">
        <v>134.8083845108695</v>
      </c>
      <c r="AZ36" s="34">
        <v>-49.659779999999898</v>
      </c>
      <c r="BA36" s="34">
        <v>-49.659779999999898</v>
      </c>
      <c r="BB36" s="34">
        <v>0</v>
      </c>
      <c r="BC36" s="34">
        <v>0</v>
      </c>
      <c r="BD36" s="34">
        <v>-12.401304999999979</v>
      </c>
      <c r="BE36" s="34">
        <v>-12.401304999999979</v>
      </c>
      <c r="BF36" s="34">
        <v>0</v>
      </c>
      <c r="BG36" s="34">
        <v>0</v>
      </c>
      <c r="BH36" s="34">
        <v>85.203792000000021</v>
      </c>
      <c r="BI36" s="34">
        <v>85.203792000000021</v>
      </c>
      <c r="BJ36" s="34">
        <v>0</v>
      </c>
      <c r="BK36" s="34">
        <v>0</v>
      </c>
      <c r="BL36" s="34">
        <v>-53.576654000000083</v>
      </c>
      <c r="BM36" s="34">
        <v>-53.576654000000083</v>
      </c>
      <c r="BN36" s="34">
        <v>0</v>
      </c>
      <c r="BO36" s="34">
        <v>0</v>
      </c>
      <c r="BP36" s="34">
        <v>-19.339607999999942</v>
      </c>
      <c r="BQ36" s="34">
        <v>-19.339607999999942</v>
      </c>
      <c r="BR36" s="34">
        <v>0</v>
      </c>
      <c r="BS36" s="34">
        <v>0</v>
      </c>
      <c r="BT36" s="34">
        <v>-34.636256000000003</v>
      </c>
      <c r="BU36" s="34">
        <v>-34.636256000000003</v>
      </c>
      <c r="BV36" s="34">
        <v>0</v>
      </c>
      <c r="BW36" s="34">
        <v>0</v>
      </c>
      <c r="BX36" s="34">
        <v>-27.558414999999968</v>
      </c>
      <c r="BY36" s="34">
        <v>-27.558414999999968</v>
      </c>
      <c r="BZ36" s="34">
        <v>0</v>
      </c>
      <c r="CA36" s="34">
        <v>0</v>
      </c>
      <c r="CB36" s="34">
        <v>-0.39660900000000154</v>
      </c>
      <c r="CC36" s="34">
        <v>-0.39660900000000154</v>
      </c>
      <c r="CD36" s="34">
        <v>0</v>
      </c>
      <c r="CE36" s="34">
        <v>0</v>
      </c>
      <c r="CF36" s="34">
        <v>104.97679999999991</v>
      </c>
      <c r="CG36" s="34">
        <v>104.97679999999991</v>
      </c>
      <c r="CH36" s="34">
        <v>0</v>
      </c>
      <c r="CI36" s="34">
        <v>0</v>
      </c>
      <c r="CJ36" s="34">
        <v>-60.823200000000043</v>
      </c>
      <c r="CK36" s="34">
        <v>-60.823200000000043</v>
      </c>
      <c r="CL36" s="34">
        <v>0</v>
      </c>
      <c r="CM36" s="34">
        <v>0</v>
      </c>
      <c r="CN36" s="34">
        <v>165.06099999999981</v>
      </c>
      <c r="CO36" s="34">
        <v>165.06099999999981</v>
      </c>
      <c r="CP36" s="34">
        <v>0</v>
      </c>
      <c r="CQ36" s="34">
        <v>0</v>
      </c>
      <c r="CR36" s="34">
        <v>26.02720000000005</v>
      </c>
      <c r="CS36" s="34">
        <v>26.02720000000005</v>
      </c>
      <c r="CT36" s="34">
        <v>0</v>
      </c>
      <c r="CU36" s="34">
        <v>0</v>
      </c>
      <c r="CV36" s="34">
        <v>-60.438199999999711</v>
      </c>
      <c r="CW36" s="34">
        <v>-60.438199999999711</v>
      </c>
      <c r="CX36" s="34">
        <v>0</v>
      </c>
      <c r="CY36" s="34">
        <v>0</v>
      </c>
      <c r="CZ36" s="34">
        <v>-72.472000000000051</v>
      </c>
      <c r="DA36" s="34">
        <v>-72.472000000000051</v>
      </c>
      <c r="DB36" s="34">
        <v>0</v>
      </c>
      <c r="DC36" s="34">
        <v>0</v>
      </c>
      <c r="DD36" s="34">
        <v>-95.285800000000336</v>
      </c>
      <c r="DE36" s="34">
        <v>-95.285800000000336</v>
      </c>
      <c r="DF36" s="34">
        <v>0</v>
      </c>
      <c r="DG36" s="34">
        <v>0</v>
      </c>
      <c r="DH36" s="34">
        <v>70.896200000000363</v>
      </c>
      <c r="DI36" s="34">
        <v>70.896200000000363</v>
      </c>
      <c r="DJ36" s="34">
        <v>0</v>
      </c>
      <c r="DK36" s="34">
        <v>0</v>
      </c>
      <c r="DL36" s="34">
        <v>287.87489999999957</v>
      </c>
      <c r="DM36" s="34">
        <v>287.87489999999957</v>
      </c>
      <c r="DN36" s="34">
        <v>0</v>
      </c>
      <c r="DO36" s="34">
        <v>0</v>
      </c>
      <c r="DP36" s="34">
        <v>-58.510499999999979</v>
      </c>
      <c r="DQ36" s="34">
        <v>-58.510499999999979</v>
      </c>
      <c r="DR36" s="34">
        <v>0</v>
      </c>
      <c r="DS36" s="34">
        <v>0</v>
      </c>
      <c r="DT36" s="34">
        <v>923.41360000000032</v>
      </c>
      <c r="DU36" s="34">
        <v>923.41360000000032</v>
      </c>
      <c r="DV36" s="34">
        <v>0</v>
      </c>
      <c r="DW36" s="34">
        <v>0</v>
      </c>
      <c r="DX36" s="34">
        <v>73.137400000000866</v>
      </c>
      <c r="DY36" s="34">
        <v>73.137400000000866</v>
      </c>
      <c r="DZ36" s="34">
        <v>0</v>
      </c>
      <c r="EA36" s="34">
        <v>0</v>
      </c>
      <c r="EB36" s="34">
        <v>-6.0000000007676135E-4</v>
      </c>
      <c r="EC36" s="34">
        <v>-6.0000000007676135E-4</v>
      </c>
      <c r="ED36" s="34">
        <v>0</v>
      </c>
      <c r="EE36" s="34">
        <v>0</v>
      </c>
      <c r="EF36" s="34">
        <v>3.9999999944484443E-4</v>
      </c>
      <c r="EG36" s="34">
        <v>3.9999999944484443E-4</v>
      </c>
      <c r="EH36" s="34">
        <v>0</v>
      </c>
      <c r="EI36" s="34">
        <v>0</v>
      </c>
      <c r="EJ36" s="34">
        <v>-36.568999999999619</v>
      </c>
      <c r="EK36" s="34">
        <v>-36.568999999999619</v>
      </c>
      <c r="EL36" s="34">
        <v>0</v>
      </c>
      <c r="EM36" s="34">
        <v>0</v>
      </c>
      <c r="EN36" s="34">
        <v>261.79779999999869</v>
      </c>
      <c r="EO36" s="34">
        <v>261.79779999999869</v>
      </c>
      <c r="EP36" s="34">
        <v>0</v>
      </c>
      <c r="EQ36" s="34">
        <v>0</v>
      </c>
      <c r="ER36" s="34">
        <v>154.51779999999962</v>
      </c>
      <c r="ES36" s="34">
        <v>154.51779999999962</v>
      </c>
      <c r="ET36" s="34">
        <v>0</v>
      </c>
      <c r="EU36" s="34">
        <v>0</v>
      </c>
      <c r="EV36" s="34">
        <v>173.72900000000061</v>
      </c>
      <c r="EW36" s="34">
        <v>173.72900000000061</v>
      </c>
      <c r="EX36" s="34">
        <v>0</v>
      </c>
      <c r="EY36" s="34">
        <v>0</v>
      </c>
      <c r="EZ36" s="34">
        <v>134.8940000000016</v>
      </c>
      <c r="FA36" s="34">
        <v>134.8940000000016</v>
      </c>
      <c r="FB36" s="34">
        <v>0</v>
      </c>
      <c r="FC36" s="34">
        <v>0</v>
      </c>
    </row>
    <row r="37" spans="1:159" s="10" customFormat="1" ht="22.5" x14ac:dyDescent="0.2">
      <c r="A37" s="66" t="s">
        <v>78</v>
      </c>
      <c r="B37" s="88" t="s">
        <v>78</v>
      </c>
      <c r="C37" s="218" t="s">
        <v>37</v>
      </c>
      <c r="D37" s="34">
        <v>38287.710228999997</v>
      </c>
      <c r="E37" s="34">
        <v>38308.893159708714</v>
      </c>
      <c r="F37" s="34">
        <v>0</v>
      </c>
      <c r="G37" s="34">
        <v>-21.182930708717354</v>
      </c>
      <c r="H37" s="34">
        <v>-11876.364988999992</v>
      </c>
      <c r="I37" s="34">
        <v>-11854.74580211863</v>
      </c>
      <c r="J37" s="34">
        <v>0</v>
      </c>
      <c r="K37" s="34">
        <v>-21.619186881362001</v>
      </c>
      <c r="L37" s="34">
        <v>814.74222799997733</v>
      </c>
      <c r="M37" s="34">
        <v>836.46478123868701</v>
      </c>
      <c r="N37" s="34">
        <v>0</v>
      </c>
      <c r="O37" s="34">
        <v>-21.722553238709679</v>
      </c>
      <c r="P37" s="34">
        <v>12860.274678000016</v>
      </c>
      <c r="Q37" s="34">
        <v>12905.982890475285</v>
      </c>
      <c r="R37" s="34">
        <v>0</v>
      </c>
      <c r="S37" s="34">
        <v>-45.708212475268823</v>
      </c>
      <c r="T37" s="34">
        <v>13681.370561999996</v>
      </c>
      <c r="U37" s="34">
        <v>13681.370561999996</v>
      </c>
      <c r="V37" s="34">
        <v>0</v>
      </c>
      <c r="W37" s="34">
        <v>0</v>
      </c>
      <c r="X37" s="34">
        <v>-8710.3501530000103</v>
      </c>
      <c r="Y37" s="34">
        <v>-8710.3501530000103</v>
      </c>
      <c r="Z37" s="34">
        <v>0</v>
      </c>
      <c r="AA37" s="34">
        <v>0</v>
      </c>
      <c r="AB37" s="34">
        <v>6891.0651000000034</v>
      </c>
      <c r="AC37" s="34">
        <v>6891.0651000000034</v>
      </c>
      <c r="AD37" s="34">
        <v>0</v>
      </c>
      <c r="AE37" s="34">
        <v>0</v>
      </c>
      <c r="AF37" s="34">
        <v>4390.5164749999967</v>
      </c>
      <c r="AG37" s="34">
        <v>4390.5164749999967</v>
      </c>
      <c r="AH37" s="34">
        <v>0</v>
      </c>
      <c r="AI37" s="34">
        <v>0</v>
      </c>
      <c r="AJ37" s="34">
        <v>-12.9383760000037</v>
      </c>
      <c r="AK37" s="34">
        <v>-12.9383760000037</v>
      </c>
      <c r="AL37" s="34">
        <v>0</v>
      </c>
      <c r="AM37" s="34">
        <v>0</v>
      </c>
      <c r="AN37" s="34">
        <v>-2515.7810459999992</v>
      </c>
      <c r="AO37" s="34">
        <v>-2515.7810459999992</v>
      </c>
      <c r="AP37" s="34">
        <v>0</v>
      </c>
      <c r="AQ37" s="34">
        <v>0</v>
      </c>
      <c r="AR37" s="34">
        <v>3456.3313699999944</v>
      </c>
      <c r="AS37" s="34">
        <v>3456.3313699999944</v>
      </c>
      <c r="AT37" s="34">
        <v>0</v>
      </c>
      <c r="AU37" s="34">
        <v>0</v>
      </c>
      <c r="AV37" s="34">
        <v>7265.9406520000048</v>
      </c>
      <c r="AW37" s="34">
        <v>6915.4388522717445</v>
      </c>
      <c r="AX37" s="34">
        <v>0</v>
      </c>
      <c r="AY37" s="34">
        <v>350.50179972826066</v>
      </c>
      <c r="AZ37" s="34">
        <v>-5632.3634859999938</v>
      </c>
      <c r="BA37" s="34">
        <v>-5632.3634859999938</v>
      </c>
      <c r="BB37" s="34">
        <v>0</v>
      </c>
      <c r="BC37" s="34">
        <v>0</v>
      </c>
      <c r="BD37" s="34">
        <v>-3529.6100500000002</v>
      </c>
      <c r="BE37" s="34">
        <v>-3529.6100500000002</v>
      </c>
      <c r="BF37" s="34">
        <v>0</v>
      </c>
      <c r="BG37" s="34">
        <v>0</v>
      </c>
      <c r="BH37" s="34">
        <v>9442.3809580000179</v>
      </c>
      <c r="BI37" s="34">
        <v>9442.3809580000179</v>
      </c>
      <c r="BJ37" s="34">
        <v>0</v>
      </c>
      <c r="BK37" s="34">
        <v>0</v>
      </c>
      <c r="BL37" s="34">
        <v>-3674.7482040000214</v>
      </c>
      <c r="BM37" s="34">
        <v>-3674.7482040000214</v>
      </c>
      <c r="BN37" s="34">
        <v>0</v>
      </c>
      <c r="BO37" s="34">
        <v>0</v>
      </c>
      <c r="BP37" s="34">
        <v>-2460.8759989999926</v>
      </c>
      <c r="BQ37" s="34">
        <v>-2460.8759989999926</v>
      </c>
      <c r="BR37" s="34">
        <v>0</v>
      </c>
      <c r="BS37" s="34">
        <v>0</v>
      </c>
      <c r="BT37" s="34">
        <v>-4175.6792489999934</v>
      </c>
      <c r="BU37" s="34">
        <v>-4175.6792489999934</v>
      </c>
      <c r="BV37" s="34">
        <v>0</v>
      </c>
      <c r="BW37" s="34">
        <v>0</v>
      </c>
      <c r="BX37" s="34">
        <v>-13945.026873999994</v>
      </c>
      <c r="BY37" s="34">
        <v>-13945.026873999994</v>
      </c>
      <c r="BZ37" s="34">
        <v>0</v>
      </c>
      <c r="CA37" s="34">
        <v>0</v>
      </c>
      <c r="CB37" s="34">
        <v>-25764.176022000014</v>
      </c>
      <c r="CC37" s="34">
        <v>-1503.6059133043127</v>
      </c>
      <c r="CD37" s="34">
        <v>0</v>
      </c>
      <c r="CE37" s="34">
        <v>-24260.570108695701</v>
      </c>
      <c r="CF37" s="34">
        <v>53627.591300000029</v>
      </c>
      <c r="CG37" s="34">
        <v>33460.304915384622</v>
      </c>
      <c r="CH37" s="34">
        <v>0</v>
      </c>
      <c r="CI37" s="34">
        <v>20167.28638461541</v>
      </c>
      <c r="CJ37" s="34">
        <v>-6597.6905000000115</v>
      </c>
      <c r="CK37" s="34">
        <v>-9719.7528692307842</v>
      </c>
      <c r="CL37" s="34">
        <v>0</v>
      </c>
      <c r="CM37" s="34">
        <v>3122.0623692307731</v>
      </c>
      <c r="CN37" s="34">
        <v>12873.4905</v>
      </c>
      <c r="CO37" s="34">
        <v>15329.855190217395</v>
      </c>
      <c r="CP37" s="34">
        <v>0</v>
      </c>
      <c r="CQ37" s="34">
        <v>-2456.3646902173946</v>
      </c>
      <c r="CR37" s="34">
        <v>-3227.7815000000046</v>
      </c>
      <c r="CS37" s="34">
        <v>2991.1388043478237</v>
      </c>
      <c r="CT37" s="34">
        <v>0</v>
      </c>
      <c r="CU37" s="34">
        <v>-6218.9203043478283</v>
      </c>
      <c r="CV37" s="34">
        <v>-4470.1637999999875</v>
      </c>
      <c r="CW37" s="34">
        <v>-6232.2357899999897</v>
      </c>
      <c r="CX37" s="34">
        <v>0</v>
      </c>
      <c r="CY37" s="34">
        <v>1762.071990000002</v>
      </c>
      <c r="CZ37" s="34">
        <v>-9078.9651000000158</v>
      </c>
      <c r="DA37" s="34">
        <v>-4912.7179604395697</v>
      </c>
      <c r="DB37" s="34">
        <v>0</v>
      </c>
      <c r="DC37" s="34">
        <v>-4166.2471395604462</v>
      </c>
      <c r="DD37" s="34">
        <v>-11697.015100000011</v>
      </c>
      <c r="DE37" s="34">
        <v>-6987.5842032608762</v>
      </c>
      <c r="DF37" s="34">
        <v>0</v>
      </c>
      <c r="DG37" s="34">
        <v>-4709.4308967391353</v>
      </c>
      <c r="DH37" s="34">
        <v>508.34220000002097</v>
      </c>
      <c r="DI37" s="34">
        <v>3763.3805717391456</v>
      </c>
      <c r="DJ37" s="34">
        <v>0</v>
      </c>
      <c r="DK37" s="34">
        <v>-3255.0383717391246</v>
      </c>
      <c r="DL37" s="34">
        <v>15304.160599999974</v>
      </c>
      <c r="DM37" s="34">
        <v>13105.465041111083</v>
      </c>
      <c r="DN37" s="34">
        <v>0</v>
      </c>
      <c r="DO37" s="34">
        <v>2198.6955588888904</v>
      </c>
      <c r="DP37" s="34">
        <v>-146.27499999997963</v>
      </c>
      <c r="DQ37" s="34">
        <v>-3481.3335999999795</v>
      </c>
      <c r="DR37" s="34">
        <v>0</v>
      </c>
      <c r="DS37" s="34">
        <v>3335.0585999999998</v>
      </c>
      <c r="DT37" s="34">
        <v>55361.612800000046</v>
      </c>
      <c r="DU37" s="34">
        <v>56620.844794792043</v>
      </c>
      <c r="DV37" s="34">
        <v>0</v>
      </c>
      <c r="DW37" s="34">
        <v>-1259.231994792</v>
      </c>
      <c r="DX37" s="34">
        <v>29474.2906</v>
      </c>
      <c r="DY37" s="34">
        <v>10897.441799999997</v>
      </c>
      <c r="DZ37" s="34">
        <v>0</v>
      </c>
      <c r="EA37" s="34">
        <v>18576.848800000003</v>
      </c>
      <c r="EB37" s="34">
        <v>2925.4871999999741</v>
      </c>
      <c r="EC37" s="34">
        <v>2706.0755999999742</v>
      </c>
      <c r="ED37" s="34">
        <v>0</v>
      </c>
      <c r="EE37" s="34">
        <v>219.41160000000002</v>
      </c>
      <c r="EF37" s="34">
        <v>2303.821600000033</v>
      </c>
      <c r="EG37" s="34">
        <v>621.66600000003291</v>
      </c>
      <c r="EH37" s="34">
        <v>0</v>
      </c>
      <c r="EI37" s="34">
        <v>1682.1556</v>
      </c>
      <c r="EJ37" s="34">
        <v>-3181.467800000004</v>
      </c>
      <c r="EK37" s="34">
        <v>-5046.4664000000039</v>
      </c>
      <c r="EL37" s="34">
        <v>0</v>
      </c>
      <c r="EM37" s="34">
        <v>1864.9986000000001</v>
      </c>
      <c r="EN37" s="34">
        <v>21050.95799999993</v>
      </c>
      <c r="EO37" s="34">
        <v>21270.522899999931</v>
      </c>
      <c r="EP37" s="34">
        <v>0</v>
      </c>
      <c r="EQ37" s="34">
        <v>-219.56489999999999</v>
      </c>
      <c r="ER37" s="34">
        <v>9717.6925999999585</v>
      </c>
      <c r="ES37" s="34">
        <v>9794.0380175823757</v>
      </c>
      <c r="ET37" s="34">
        <v>0</v>
      </c>
      <c r="EU37" s="34">
        <v>-76.34541758241761</v>
      </c>
      <c r="EV37" s="34">
        <v>13703.248600000039</v>
      </c>
      <c r="EW37" s="34">
        <v>13703.248600000039</v>
      </c>
      <c r="EX37" s="34">
        <v>0</v>
      </c>
      <c r="EY37" s="34">
        <v>0</v>
      </c>
      <c r="EZ37" s="34">
        <v>13811.720600000066</v>
      </c>
      <c r="FA37" s="34">
        <v>13688.297114120067</v>
      </c>
      <c r="FB37" s="34">
        <v>0</v>
      </c>
      <c r="FC37" s="34">
        <v>123.42348587999999</v>
      </c>
    </row>
    <row r="38" spans="1:159" s="10" customFormat="1" x14ac:dyDescent="0.2">
      <c r="A38" s="66" t="s">
        <v>74</v>
      </c>
      <c r="B38" s="88" t="s">
        <v>74</v>
      </c>
      <c r="C38" s="46" t="s">
        <v>17</v>
      </c>
      <c r="D38" s="34">
        <v>683244.19980199984</v>
      </c>
      <c r="E38" s="34">
        <v>683244.19980199984</v>
      </c>
      <c r="F38" s="34">
        <v>0</v>
      </c>
      <c r="G38" s="34">
        <v>0</v>
      </c>
      <c r="H38" s="34">
        <v>-216650.92235999976</v>
      </c>
      <c r="I38" s="34">
        <v>-216650.92235999976</v>
      </c>
      <c r="J38" s="34">
        <v>0</v>
      </c>
      <c r="K38" s="34">
        <v>0</v>
      </c>
      <c r="L38" s="34">
        <v>45705.52347799969</v>
      </c>
      <c r="M38" s="34">
        <v>45705.52347799969</v>
      </c>
      <c r="N38" s="34">
        <v>0</v>
      </c>
      <c r="O38" s="34">
        <v>0</v>
      </c>
      <c r="P38" s="34">
        <v>218767.50080400007</v>
      </c>
      <c r="Q38" s="34">
        <v>218767.50080400007</v>
      </c>
      <c r="R38" s="34">
        <v>0</v>
      </c>
      <c r="S38" s="34">
        <v>0</v>
      </c>
      <c r="T38" s="34">
        <v>212951.60425200025</v>
      </c>
      <c r="U38" s="34">
        <v>198268.57266657348</v>
      </c>
      <c r="V38" s="34">
        <v>0</v>
      </c>
      <c r="W38" s="34">
        <v>14683.031585426772</v>
      </c>
      <c r="X38" s="34">
        <v>-120139.45411000031</v>
      </c>
      <c r="Y38" s="34">
        <v>-120139.45411000031</v>
      </c>
      <c r="Z38" s="34">
        <v>0</v>
      </c>
      <c r="AA38" s="34">
        <v>0</v>
      </c>
      <c r="AB38" s="34">
        <v>92277.393983000191</v>
      </c>
      <c r="AC38" s="34">
        <v>92277.393983000191</v>
      </c>
      <c r="AD38" s="34">
        <v>0</v>
      </c>
      <c r="AE38" s="34">
        <v>0</v>
      </c>
      <c r="AF38" s="34">
        <v>110565.83486499959</v>
      </c>
      <c r="AG38" s="34">
        <v>110565.83486499959</v>
      </c>
      <c r="AH38" s="34">
        <v>0</v>
      </c>
      <c r="AI38" s="34">
        <v>0</v>
      </c>
      <c r="AJ38" s="34">
        <v>-17220.209107999879</v>
      </c>
      <c r="AK38" s="34">
        <v>-17220.209107999879</v>
      </c>
      <c r="AL38" s="34">
        <v>0</v>
      </c>
      <c r="AM38" s="34">
        <v>0</v>
      </c>
      <c r="AN38" s="34">
        <v>-74509.366950000142</v>
      </c>
      <c r="AO38" s="34">
        <v>-74509.366950000142</v>
      </c>
      <c r="AP38" s="34">
        <v>0</v>
      </c>
      <c r="AQ38" s="34">
        <v>0</v>
      </c>
      <c r="AR38" s="34">
        <v>37705.803848000185</v>
      </c>
      <c r="AS38" s="34">
        <v>37705.803848000185</v>
      </c>
      <c r="AT38" s="34">
        <v>0</v>
      </c>
      <c r="AU38" s="34">
        <v>0</v>
      </c>
      <c r="AV38" s="34">
        <v>135410.39954700001</v>
      </c>
      <c r="AW38" s="34">
        <v>135410.39954700001</v>
      </c>
      <c r="AX38" s="34">
        <v>0</v>
      </c>
      <c r="AY38" s="34">
        <v>0</v>
      </c>
      <c r="AZ38" s="34">
        <v>-131834.82052000012</v>
      </c>
      <c r="BA38" s="34">
        <v>-131834.82052000012</v>
      </c>
      <c r="BB38" s="34">
        <v>0</v>
      </c>
      <c r="BC38" s="34">
        <v>0</v>
      </c>
      <c r="BD38" s="34">
        <v>-34303.567048999495</v>
      </c>
      <c r="BE38" s="34">
        <v>-34303.567048999495</v>
      </c>
      <c r="BF38" s="34">
        <v>0</v>
      </c>
      <c r="BG38" s="34">
        <v>0</v>
      </c>
      <c r="BH38" s="34">
        <v>183647.70149800004</v>
      </c>
      <c r="BI38" s="34">
        <v>183647.70149800004</v>
      </c>
      <c r="BJ38" s="34">
        <v>0</v>
      </c>
      <c r="BK38" s="34">
        <v>0</v>
      </c>
      <c r="BL38" s="34">
        <v>-55050.47797200043</v>
      </c>
      <c r="BM38" s="34">
        <v>-55050.47797200043</v>
      </c>
      <c r="BN38" s="34">
        <v>0</v>
      </c>
      <c r="BO38" s="34">
        <v>0</v>
      </c>
      <c r="BP38" s="34">
        <v>-39064.65598099996</v>
      </c>
      <c r="BQ38" s="34">
        <v>-39064.65598099996</v>
      </c>
      <c r="BR38" s="34">
        <v>0</v>
      </c>
      <c r="BS38" s="34">
        <v>0</v>
      </c>
      <c r="BT38" s="34">
        <v>-96930.093005000061</v>
      </c>
      <c r="BU38" s="34">
        <v>-96930.093005000061</v>
      </c>
      <c r="BV38" s="34">
        <v>0</v>
      </c>
      <c r="BW38" s="34">
        <v>0</v>
      </c>
      <c r="BX38" s="34">
        <v>-191784.01083599965</v>
      </c>
      <c r="BY38" s="34">
        <v>-191784.01083599965</v>
      </c>
      <c r="BZ38" s="34">
        <v>0</v>
      </c>
      <c r="CA38" s="34">
        <v>0</v>
      </c>
      <c r="CB38" s="34">
        <v>-35393.254634000019</v>
      </c>
      <c r="CC38" s="34">
        <v>-35393.254634000019</v>
      </c>
      <c r="CD38" s="34">
        <v>0</v>
      </c>
      <c r="CE38" s="34">
        <v>0</v>
      </c>
      <c r="CF38" s="34">
        <v>401634.08300000028</v>
      </c>
      <c r="CG38" s="34">
        <v>401634.08300000028</v>
      </c>
      <c r="CH38" s="34">
        <v>0</v>
      </c>
      <c r="CI38" s="34">
        <v>0</v>
      </c>
      <c r="CJ38" s="34">
        <v>-126159.38000000028</v>
      </c>
      <c r="CK38" s="34">
        <v>-126159.38000000028</v>
      </c>
      <c r="CL38" s="34">
        <v>0</v>
      </c>
      <c r="CM38" s="34">
        <v>0</v>
      </c>
      <c r="CN38" s="34">
        <v>153509.43450000006</v>
      </c>
      <c r="CO38" s="34">
        <v>153509.43450000006</v>
      </c>
      <c r="CP38" s="34">
        <v>0</v>
      </c>
      <c r="CQ38" s="34">
        <v>0</v>
      </c>
      <c r="CR38" s="34">
        <v>322.37869999976829</v>
      </c>
      <c r="CS38" s="34">
        <v>322.37869999976829</v>
      </c>
      <c r="CT38" s="34">
        <v>0</v>
      </c>
      <c r="CU38" s="34">
        <v>0</v>
      </c>
      <c r="CV38" s="34">
        <v>-40085.149799999956</v>
      </c>
      <c r="CW38" s="34">
        <v>-40085.149799999956</v>
      </c>
      <c r="CX38" s="34">
        <v>0</v>
      </c>
      <c r="CY38" s="34">
        <v>0</v>
      </c>
      <c r="CZ38" s="34">
        <v>-69900.362199999858</v>
      </c>
      <c r="DA38" s="34">
        <v>-69900.362199999858</v>
      </c>
      <c r="DB38" s="34">
        <v>0</v>
      </c>
      <c r="DC38" s="34">
        <v>0</v>
      </c>
      <c r="DD38" s="34">
        <v>-61482.554200000122</v>
      </c>
      <c r="DE38" s="34">
        <v>-61482.554200000122</v>
      </c>
      <c r="DF38" s="34">
        <v>0</v>
      </c>
      <c r="DG38" s="34">
        <v>0</v>
      </c>
      <c r="DH38" s="34">
        <v>71491.562599999976</v>
      </c>
      <c r="DI38" s="34">
        <v>71491.562599999976</v>
      </c>
      <c r="DJ38" s="34">
        <v>0</v>
      </c>
      <c r="DK38" s="34">
        <v>0</v>
      </c>
      <c r="DL38" s="34">
        <v>182849.58539999987</v>
      </c>
      <c r="DM38" s="34">
        <v>203580.14352666654</v>
      </c>
      <c r="DN38" s="34">
        <v>0</v>
      </c>
      <c r="DO38" s="34">
        <v>-20730.558126666681</v>
      </c>
      <c r="DP38" s="34">
        <v>-3803.1377999999968</v>
      </c>
      <c r="DQ38" s="34">
        <v>-3803.1377999999968</v>
      </c>
      <c r="DR38" s="34">
        <v>0</v>
      </c>
      <c r="DS38" s="34">
        <v>0</v>
      </c>
      <c r="DT38" s="34">
        <v>788600.39780000038</v>
      </c>
      <c r="DU38" s="34">
        <v>788600.39780000038</v>
      </c>
      <c r="DV38" s="34">
        <v>0</v>
      </c>
      <c r="DW38" s="34">
        <v>0</v>
      </c>
      <c r="DX38" s="34">
        <v>4790.4868000002898</v>
      </c>
      <c r="DY38" s="34">
        <v>4790.4868000002898</v>
      </c>
      <c r="DZ38" s="34">
        <v>0</v>
      </c>
      <c r="EA38" s="34">
        <v>0</v>
      </c>
      <c r="EB38" s="34">
        <v>1097.057399999554</v>
      </c>
      <c r="EC38" s="34">
        <v>1097.057399999554</v>
      </c>
      <c r="ED38" s="34">
        <v>0</v>
      </c>
      <c r="EE38" s="34">
        <v>0</v>
      </c>
      <c r="EF38" s="34">
        <v>-1279.9003999997076</v>
      </c>
      <c r="EG38" s="34">
        <v>-1279.9003999997076</v>
      </c>
      <c r="EH38" s="34">
        <v>0</v>
      </c>
      <c r="EI38" s="34">
        <v>0</v>
      </c>
      <c r="EJ38" s="34">
        <v>-1645.5868000003175</v>
      </c>
      <c r="EK38" s="34">
        <v>-1645.5868000003175</v>
      </c>
      <c r="EL38" s="34">
        <v>0</v>
      </c>
      <c r="EM38" s="34">
        <v>0</v>
      </c>
      <c r="EN38" s="34">
        <v>176581.49659999949</v>
      </c>
      <c r="EO38" s="34">
        <v>174385.84759999948</v>
      </c>
      <c r="EP38" s="34">
        <v>0</v>
      </c>
      <c r="EQ38" s="34">
        <v>2195.6489999999999</v>
      </c>
      <c r="ER38" s="34">
        <v>156399.0251999996</v>
      </c>
      <c r="ES38" s="34">
        <v>156399.0251999996</v>
      </c>
      <c r="ET38" s="34">
        <v>0</v>
      </c>
      <c r="EU38" s="34">
        <v>0</v>
      </c>
      <c r="EV38" s="34">
        <v>168640.80120000057</v>
      </c>
      <c r="EW38" s="34">
        <v>168640.80120000057</v>
      </c>
      <c r="EX38" s="34">
        <v>0</v>
      </c>
      <c r="EY38" s="34">
        <v>0</v>
      </c>
      <c r="EZ38" s="34">
        <v>82575.620400000422</v>
      </c>
      <c r="FA38" s="34">
        <v>82575.620400000422</v>
      </c>
      <c r="FB38" s="34">
        <v>0</v>
      </c>
      <c r="FC38" s="34">
        <v>0</v>
      </c>
    </row>
    <row r="39" spans="1:159" s="10" customFormat="1" ht="22.5" x14ac:dyDescent="0.2">
      <c r="A39" s="82" t="s">
        <v>79</v>
      </c>
      <c r="B39" s="89" t="s">
        <v>79</v>
      </c>
      <c r="C39" s="216" t="s">
        <v>38</v>
      </c>
      <c r="D39" s="34">
        <v>662077.43417799997</v>
      </c>
      <c r="E39" s="34">
        <v>662077.43417799997</v>
      </c>
      <c r="F39" s="34">
        <v>0</v>
      </c>
      <c r="G39" s="34">
        <v>0</v>
      </c>
      <c r="H39" s="34">
        <v>-210393.47741599986</v>
      </c>
      <c r="I39" s="34">
        <v>-210393.47741599986</v>
      </c>
      <c r="J39" s="34">
        <v>0</v>
      </c>
      <c r="K39" s="34">
        <v>0</v>
      </c>
      <c r="L39" s="34">
        <v>44329.382137999899</v>
      </c>
      <c r="M39" s="34">
        <v>44329.382137999899</v>
      </c>
      <c r="N39" s="34">
        <v>0</v>
      </c>
      <c r="O39" s="34">
        <v>0</v>
      </c>
      <c r="P39" s="34">
        <v>212729.94415100003</v>
      </c>
      <c r="Q39" s="34">
        <v>212729.94415100003</v>
      </c>
      <c r="R39" s="34">
        <v>0</v>
      </c>
      <c r="S39" s="34">
        <v>0</v>
      </c>
      <c r="T39" s="34">
        <v>189948.8501690001</v>
      </c>
      <c r="U39" s="34">
        <v>189948.8501690001</v>
      </c>
      <c r="V39" s="34">
        <v>0</v>
      </c>
      <c r="W39" s="34">
        <v>0</v>
      </c>
      <c r="X39" s="34">
        <v>-115490.52418500021</v>
      </c>
      <c r="Y39" s="34">
        <v>-115490.52418500021</v>
      </c>
      <c r="Z39" s="34">
        <v>0</v>
      </c>
      <c r="AA39" s="34">
        <v>0</v>
      </c>
      <c r="AB39" s="34">
        <v>88220.006923000052</v>
      </c>
      <c r="AC39" s="34">
        <v>88220.006923000052</v>
      </c>
      <c r="AD39" s="34">
        <v>0</v>
      </c>
      <c r="AE39" s="34">
        <v>0</v>
      </c>
      <c r="AF39" s="34">
        <v>106315.55259600002</v>
      </c>
      <c r="AG39" s="34">
        <v>106315.55259600002</v>
      </c>
      <c r="AH39" s="34">
        <v>0</v>
      </c>
      <c r="AI39" s="34">
        <v>0</v>
      </c>
      <c r="AJ39" s="34">
        <v>-17902.062592000417</v>
      </c>
      <c r="AK39" s="34">
        <v>-17902.062592000417</v>
      </c>
      <c r="AL39" s="34">
        <v>0</v>
      </c>
      <c r="AM39" s="34">
        <v>0</v>
      </c>
      <c r="AN39" s="34">
        <v>-72925.831345999992</v>
      </c>
      <c r="AO39" s="34">
        <v>-72925.831345999992</v>
      </c>
      <c r="AP39" s="34">
        <v>0</v>
      </c>
      <c r="AQ39" s="34">
        <v>0</v>
      </c>
      <c r="AR39" s="34">
        <v>34934.447429999964</v>
      </c>
      <c r="AS39" s="34">
        <v>34934.447429999964</v>
      </c>
      <c r="AT39" s="34">
        <v>0</v>
      </c>
      <c r="AU39" s="34">
        <v>0</v>
      </c>
      <c r="AV39" s="34">
        <v>128908.59980200023</v>
      </c>
      <c r="AW39" s="34">
        <v>128908.59980200023</v>
      </c>
      <c r="AX39" s="34">
        <v>0</v>
      </c>
      <c r="AY39" s="34">
        <v>0</v>
      </c>
      <c r="AZ39" s="34">
        <v>-127360.97651000014</v>
      </c>
      <c r="BA39" s="34">
        <v>-127360.97651000014</v>
      </c>
      <c r="BB39" s="34">
        <v>0</v>
      </c>
      <c r="BC39" s="34">
        <v>0</v>
      </c>
      <c r="BD39" s="34">
        <v>-29716.719869999739</v>
      </c>
      <c r="BE39" s="34">
        <v>-29716.719869999739</v>
      </c>
      <c r="BF39" s="34">
        <v>0</v>
      </c>
      <c r="BG39" s="34">
        <v>0</v>
      </c>
      <c r="BH39" s="34">
        <v>177200.71521000023</v>
      </c>
      <c r="BI39" s="34">
        <v>177200.71521000023</v>
      </c>
      <c r="BJ39" s="34">
        <v>0</v>
      </c>
      <c r="BK39" s="34">
        <v>0</v>
      </c>
      <c r="BL39" s="34">
        <v>-51835.74654600038</v>
      </c>
      <c r="BM39" s="34">
        <v>-51835.74654600038</v>
      </c>
      <c r="BN39" s="34">
        <v>0</v>
      </c>
      <c r="BO39" s="34">
        <v>0</v>
      </c>
      <c r="BP39" s="34">
        <v>-37613.019573999823</v>
      </c>
      <c r="BQ39" s="34">
        <v>-37613.019573999823</v>
      </c>
      <c r="BR39" s="34">
        <v>0</v>
      </c>
      <c r="BS39" s="34">
        <v>0</v>
      </c>
      <c r="BT39" s="34">
        <v>-93646.579531999945</v>
      </c>
      <c r="BU39" s="34">
        <v>-93646.579531999945</v>
      </c>
      <c r="BV39" s="34">
        <v>0</v>
      </c>
      <c r="BW39" s="34">
        <v>0</v>
      </c>
      <c r="BX39" s="34">
        <v>-182087.98169099985</v>
      </c>
      <c r="BY39" s="34">
        <v>-182087.98169099985</v>
      </c>
      <c r="BZ39" s="34">
        <v>0</v>
      </c>
      <c r="CA39" s="34">
        <v>0</v>
      </c>
      <c r="CB39" s="34">
        <v>-35448.976307000099</v>
      </c>
      <c r="CC39" s="34">
        <v>-35448.976307000099</v>
      </c>
      <c r="CD39" s="34">
        <v>0</v>
      </c>
      <c r="CE39" s="34">
        <v>0</v>
      </c>
      <c r="CF39" s="34">
        <v>389477.88890000019</v>
      </c>
      <c r="CG39" s="34">
        <v>389477.88890000019</v>
      </c>
      <c r="CH39" s="34">
        <v>0</v>
      </c>
      <c r="CI39" s="34">
        <v>0</v>
      </c>
      <c r="CJ39" s="34">
        <v>-122871.04930000051</v>
      </c>
      <c r="CK39" s="34">
        <v>-122871.04930000051</v>
      </c>
      <c r="CL39" s="34">
        <v>0</v>
      </c>
      <c r="CM39" s="34">
        <v>0</v>
      </c>
      <c r="CN39" s="34">
        <v>146548.22640000019</v>
      </c>
      <c r="CO39" s="34">
        <v>146548.22640000019</v>
      </c>
      <c r="CP39" s="34">
        <v>0</v>
      </c>
      <c r="CQ39" s="34">
        <v>0</v>
      </c>
      <c r="CR39" s="34">
        <v>-2214.0499999999156</v>
      </c>
      <c r="CS39" s="34">
        <v>-2214.0499999999156</v>
      </c>
      <c r="CT39" s="34">
        <v>0</v>
      </c>
      <c r="CU39" s="34">
        <v>0</v>
      </c>
      <c r="CV39" s="34">
        <v>-36443.959389999902</v>
      </c>
      <c r="CW39" s="34">
        <v>-36443.959389999902</v>
      </c>
      <c r="CX39" s="34">
        <v>0</v>
      </c>
      <c r="CY39" s="34">
        <v>0</v>
      </c>
      <c r="CZ39" s="34">
        <v>-67392.689582417821</v>
      </c>
      <c r="DA39" s="34">
        <v>-67392.689582417821</v>
      </c>
      <c r="DB39" s="34">
        <v>0</v>
      </c>
      <c r="DC39" s="34">
        <v>0</v>
      </c>
      <c r="DD39" s="34">
        <v>-57684.548652173835</v>
      </c>
      <c r="DE39" s="34">
        <v>-57684.548652173835</v>
      </c>
      <c r="DF39" s="34">
        <v>0</v>
      </c>
      <c r="DG39" s="34">
        <v>0</v>
      </c>
      <c r="DH39" s="34">
        <v>68924.188990217546</v>
      </c>
      <c r="DI39" s="34">
        <v>68924.188990217546</v>
      </c>
      <c r="DJ39" s="34">
        <v>0</v>
      </c>
      <c r="DK39" s="34">
        <v>0</v>
      </c>
      <c r="DL39" s="34">
        <v>196329.27349999972</v>
      </c>
      <c r="DM39" s="34">
        <v>196329.27349999972</v>
      </c>
      <c r="DN39" s="34">
        <v>0</v>
      </c>
      <c r="DO39" s="34">
        <v>0</v>
      </c>
      <c r="DP39" s="34">
        <v>7.999998633749783E-4</v>
      </c>
      <c r="DQ39" s="34">
        <v>7.999998633749783E-4</v>
      </c>
      <c r="DR39" s="34">
        <v>0</v>
      </c>
      <c r="DS39" s="34">
        <v>0</v>
      </c>
      <c r="DT39" s="34">
        <v>761017.14450000075</v>
      </c>
      <c r="DU39" s="34">
        <v>761017.14450000075</v>
      </c>
      <c r="DV39" s="34">
        <v>0</v>
      </c>
      <c r="DW39" s="34">
        <v>0</v>
      </c>
      <c r="DX39" s="34">
        <v>-1.9999996584374458E-4</v>
      </c>
      <c r="DY39" s="34">
        <v>-1.9999996584374458E-4</v>
      </c>
      <c r="DZ39" s="34">
        <v>0</v>
      </c>
      <c r="EA39" s="34">
        <v>0</v>
      </c>
      <c r="EB39" s="34">
        <v>5.9999994118697941E-4</v>
      </c>
      <c r="EC39" s="34">
        <v>5.9999994118697941E-4</v>
      </c>
      <c r="ED39" s="34">
        <v>0</v>
      </c>
      <c r="EE39" s="34">
        <v>0</v>
      </c>
      <c r="EF39" s="34">
        <v>-8.0000013986136764E-4</v>
      </c>
      <c r="EG39" s="34">
        <v>-8.0000013986136764E-4</v>
      </c>
      <c r="EH39" s="34">
        <v>0</v>
      </c>
      <c r="EI39" s="34">
        <v>0</v>
      </c>
      <c r="EJ39" s="34">
        <v>3.3469405025243759E-10</v>
      </c>
      <c r="EK39" s="34">
        <v>3.3469405025243759E-10</v>
      </c>
      <c r="EL39" s="34">
        <v>0</v>
      </c>
      <c r="EM39" s="34">
        <v>0</v>
      </c>
      <c r="EN39" s="34">
        <v>169637.83499999912</v>
      </c>
      <c r="EO39" s="34">
        <v>169637.83499999912</v>
      </c>
      <c r="EP39" s="34">
        <v>0</v>
      </c>
      <c r="EQ39" s="34">
        <v>0</v>
      </c>
      <c r="ER39" s="34">
        <v>153311.63880000004</v>
      </c>
      <c r="ES39" s="34">
        <v>153311.63880000004</v>
      </c>
      <c r="ET39" s="34">
        <v>0</v>
      </c>
      <c r="EU39" s="34">
        <v>0</v>
      </c>
      <c r="EV39" s="34">
        <v>165905.48520000026</v>
      </c>
      <c r="EW39" s="34">
        <v>165905.48520000026</v>
      </c>
      <c r="EX39" s="34">
        <v>0</v>
      </c>
      <c r="EY39" s="34">
        <v>0</v>
      </c>
      <c r="EZ39" s="34">
        <v>80586.040800000046</v>
      </c>
      <c r="FA39" s="34">
        <v>80586.040800000046</v>
      </c>
      <c r="FB39" s="34">
        <v>0</v>
      </c>
      <c r="FC39" s="34">
        <v>0</v>
      </c>
    </row>
    <row r="40" spans="1:159" s="10" customFormat="1" x14ac:dyDescent="0.2">
      <c r="A40" s="66">
        <v>4.3</v>
      </c>
      <c r="B40" s="88">
        <v>4.3</v>
      </c>
      <c r="C40" s="45" t="s">
        <v>45</v>
      </c>
      <c r="D40" s="34">
        <v>7951.4738899999957</v>
      </c>
      <c r="E40" s="34">
        <v>8248.0349199220382</v>
      </c>
      <c r="F40" s="34">
        <v>0</v>
      </c>
      <c r="G40" s="34">
        <v>-296.56102992204296</v>
      </c>
      <c r="H40" s="34">
        <v>-3179.557221999994</v>
      </c>
      <c r="I40" s="34">
        <v>-2595.8391762032197</v>
      </c>
      <c r="J40" s="34">
        <v>0</v>
      </c>
      <c r="K40" s="34">
        <v>-583.71804579677405</v>
      </c>
      <c r="L40" s="34">
        <v>-676.35709200000611</v>
      </c>
      <c r="M40" s="34">
        <v>561.82844260644561</v>
      </c>
      <c r="N40" s="34">
        <v>0</v>
      </c>
      <c r="O40" s="34">
        <v>-1238.1855346064517</v>
      </c>
      <c r="P40" s="34">
        <v>-1201.5402069999977</v>
      </c>
      <c r="Q40" s="34">
        <v>1815.2018163677444</v>
      </c>
      <c r="R40" s="34">
        <v>0</v>
      </c>
      <c r="S40" s="34">
        <v>-3016.7420233677421</v>
      </c>
      <c r="T40" s="34">
        <v>-4714.9956730000013</v>
      </c>
      <c r="U40" s="34">
        <v>2395.4933989636629</v>
      </c>
      <c r="V40" s="34">
        <v>0</v>
      </c>
      <c r="W40" s="34">
        <v>-7110.4890719636642</v>
      </c>
      <c r="X40" s="34">
        <v>-1263.1827249999992</v>
      </c>
      <c r="Y40" s="34">
        <v>-1187.3954086161282</v>
      </c>
      <c r="Z40" s="34">
        <v>0</v>
      </c>
      <c r="AA40" s="34">
        <v>-75.787316383870973</v>
      </c>
      <c r="AB40" s="34">
        <v>903.63212499999952</v>
      </c>
      <c r="AC40" s="34">
        <v>878.24644086881676</v>
      </c>
      <c r="AD40" s="34">
        <v>0</v>
      </c>
      <c r="AE40" s="34">
        <v>25.385684131182785</v>
      </c>
      <c r="AF40" s="34">
        <v>-1080.1943819999992</v>
      </c>
      <c r="AG40" s="34">
        <v>473.06032045161396</v>
      </c>
      <c r="AH40" s="34">
        <v>0</v>
      </c>
      <c r="AI40" s="34">
        <v>-1553.2547024516132</v>
      </c>
      <c r="AJ40" s="34">
        <v>12355.27528</v>
      </c>
      <c r="AK40" s="34">
        <v>42.983561908601956</v>
      </c>
      <c r="AL40" s="34">
        <v>0</v>
      </c>
      <c r="AM40" s="34">
        <v>12312.291718091397</v>
      </c>
      <c r="AN40" s="34">
        <v>-698.16771000000256</v>
      </c>
      <c r="AO40" s="34">
        <v>-539.38895346666914</v>
      </c>
      <c r="AP40" s="34">
        <v>0</v>
      </c>
      <c r="AQ40" s="34">
        <v>-158.77875653333339</v>
      </c>
      <c r="AR40" s="34">
        <v>805.03260799999919</v>
      </c>
      <c r="AS40" s="34">
        <v>779.13042974999917</v>
      </c>
      <c r="AT40" s="34">
        <v>0</v>
      </c>
      <c r="AU40" s="34">
        <v>25.902178249999992</v>
      </c>
      <c r="AV40" s="34">
        <v>473.82799600000362</v>
      </c>
      <c r="AW40" s="34">
        <v>1875.8351949130465</v>
      </c>
      <c r="AX40" s="34">
        <v>0</v>
      </c>
      <c r="AY40" s="34">
        <v>-1402.0071989130429</v>
      </c>
      <c r="AZ40" s="34">
        <v>4395.2374169999994</v>
      </c>
      <c r="BA40" s="34">
        <v>-1751.8398754999962</v>
      </c>
      <c r="BB40" s="34">
        <v>0</v>
      </c>
      <c r="BC40" s="34">
        <v>6147.0772924999956</v>
      </c>
      <c r="BD40" s="34">
        <v>-445.44547500000044</v>
      </c>
      <c r="BE40" s="34">
        <v>-445.44547500000044</v>
      </c>
      <c r="BF40" s="34">
        <v>0</v>
      </c>
      <c r="BG40" s="34">
        <v>0</v>
      </c>
      <c r="BH40" s="34">
        <v>3417.8168500000033</v>
      </c>
      <c r="BI40" s="34">
        <v>3417.8168500000033</v>
      </c>
      <c r="BJ40" s="34">
        <v>0</v>
      </c>
      <c r="BK40" s="34">
        <v>0</v>
      </c>
      <c r="BL40" s="34">
        <v>-1032.3267439999981</v>
      </c>
      <c r="BM40" s="34">
        <v>-780.77507127173692</v>
      </c>
      <c r="BN40" s="34">
        <v>0</v>
      </c>
      <c r="BO40" s="34">
        <v>-251.55167272826131</v>
      </c>
      <c r="BP40" s="34">
        <v>-376.14376100000675</v>
      </c>
      <c r="BQ40" s="34">
        <v>-485.36700606667358</v>
      </c>
      <c r="BR40" s="34">
        <v>0</v>
      </c>
      <c r="BS40" s="34">
        <v>109.22324506666681</v>
      </c>
      <c r="BT40" s="34">
        <v>-880.98307299999556</v>
      </c>
      <c r="BU40" s="34">
        <v>-1332.5278177142818</v>
      </c>
      <c r="BV40" s="34">
        <v>0</v>
      </c>
      <c r="BW40" s="34">
        <v>451.5447447142862</v>
      </c>
      <c r="BX40" s="34">
        <v>-2907.0208389999975</v>
      </c>
      <c r="BY40" s="34">
        <v>-3311.2017816086936</v>
      </c>
      <c r="BZ40" s="34">
        <v>0</v>
      </c>
      <c r="CA40" s="34">
        <v>404.180942608696</v>
      </c>
      <c r="CB40" s="34">
        <v>4.9629769999925202</v>
      </c>
      <c r="CC40" s="34">
        <v>-383.20614473913872</v>
      </c>
      <c r="CD40" s="34">
        <v>0</v>
      </c>
      <c r="CE40" s="34">
        <v>388.16912173913124</v>
      </c>
      <c r="CF40" s="34">
        <v>6661.8239000000094</v>
      </c>
      <c r="CG40" s="34">
        <v>6260.9834252747341</v>
      </c>
      <c r="CH40" s="34">
        <v>0</v>
      </c>
      <c r="CI40" s="34">
        <v>400.84047472527521</v>
      </c>
      <c r="CJ40" s="34">
        <v>-26719.146300000008</v>
      </c>
      <c r="CK40" s="34">
        <v>-1688.8186846153619</v>
      </c>
      <c r="CL40" s="34">
        <v>0</v>
      </c>
      <c r="CM40" s="34">
        <v>-25030.327615384645</v>
      </c>
      <c r="CN40" s="34">
        <v>423.32030000000077</v>
      </c>
      <c r="CO40" s="34">
        <v>920.11315869565362</v>
      </c>
      <c r="CP40" s="34">
        <v>0</v>
      </c>
      <c r="CQ40" s="34">
        <v>-496.79285869565285</v>
      </c>
      <c r="CR40" s="34">
        <v>-13556.1149</v>
      </c>
      <c r="CS40" s="34">
        <v>-15.829328260864202</v>
      </c>
      <c r="CT40" s="34">
        <v>0</v>
      </c>
      <c r="CU40" s="34">
        <v>-13540.285571739136</v>
      </c>
      <c r="CV40" s="34">
        <v>-20.913399999999982</v>
      </c>
      <c r="CW40" s="34">
        <v>-20.913399999999982</v>
      </c>
      <c r="CX40" s="34">
        <v>0</v>
      </c>
      <c r="CY40" s="34">
        <v>0</v>
      </c>
      <c r="CZ40" s="34">
        <v>-44.705699999999922</v>
      </c>
      <c r="DA40" s="34">
        <v>-44.705699999999922</v>
      </c>
      <c r="DB40" s="34">
        <v>0</v>
      </c>
      <c r="DC40" s="34">
        <v>0</v>
      </c>
      <c r="DD40" s="34">
        <v>-85.843500000000233</v>
      </c>
      <c r="DE40" s="34">
        <v>-85.843500000000233</v>
      </c>
      <c r="DF40" s="34">
        <v>0</v>
      </c>
      <c r="DG40" s="34">
        <v>0</v>
      </c>
      <c r="DH40" s="34">
        <v>-100.81259999999975</v>
      </c>
      <c r="DI40" s="34">
        <v>32.590611956521741</v>
      </c>
      <c r="DJ40" s="34">
        <v>0</v>
      </c>
      <c r="DK40" s="34">
        <v>-133.40321195652149</v>
      </c>
      <c r="DL40" s="34">
        <v>248.08849999999953</v>
      </c>
      <c r="DM40" s="34">
        <v>305.19747555555512</v>
      </c>
      <c r="DN40" s="34">
        <v>0</v>
      </c>
      <c r="DO40" s="34">
        <v>-57.108975555555595</v>
      </c>
      <c r="DP40" s="34">
        <v>-117.01919999999956</v>
      </c>
      <c r="DQ40" s="34">
        <v>-117.01919999999956</v>
      </c>
      <c r="DR40" s="34">
        <v>0</v>
      </c>
      <c r="DS40" s="34">
        <v>0</v>
      </c>
      <c r="DT40" s="34">
        <v>775.72390000000041</v>
      </c>
      <c r="DU40" s="34">
        <v>775.72390000000041</v>
      </c>
      <c r="DV40" s="34">
        <v>0</v>
      </c>
      <c r="DW40" s="34">
        <v>0</v>
      </c>
      <c r="DX40" s="34">
        <v>146.27520000000021</v>
      </c>
      <c r="DY40" s="34">
        <v>146.27520000000021</v>
      </c>
      <c r="DZ40" s="34">
        <v>0</v>
      </c>
      <c r="EA40" s="34">
        <v>0</v>
      </c>
      <c r="EB40" s="34">
        <v>36.569200000000052</v>
      </c>
      <c r="EC40" s="34">
        <v>36.569200000000052</v>
      </c>
      <c r="ED40" s="34">
        <v>0</v>
      </c>
      <c r="EE40" s="34">
        <v>0</v>
      </c>
      <c r="EF40" s="34">
        <v>36.56899999999996</v>
      </c>
      <c r="EG40" s="34">
        <v>36.56899999999996</v>
      </c>
      <c r="EH40" s="34">
        <v>0</v>
      </c>
      <c r="EI40" s="34">
        <v>0</v>
      </c>
      <c r="EJ40" s="34">
        <v>-36.56760000000061</v>
      </c>
      <c r="EK40" s="34">
        <v>-36.56760000000061</v>
      </c>
      <c r="EL40" s="34">
        <v>0</v>
      </c>
      <c r="EM40" s="34">
        <v>0</v>
      </c>
      <c r="EN40" s="34">
        <v>30.782600000000009</v>
      </c>
      <c r="EO40" s="34">
        <v>30.782600000000009</v>
      </c>
      <c r="EP40" s="34">
        <v>0</v>
      </c>
      <c r="EQ40" s="34">
        <v>0</v>
      </c>
      <c r="ER40" s="34">
        <v>24.222599999999957</v>
      </c>
      <c r="ES40" s="34">
        <v>24.222599999999957</v>
      </c>
      <c r="ET40" s="34">
        <v>0</v>
      </c>
      <c r="EU40" s="34">
        <v>0</v>
      </c>
      <c r="EV40" s="34">
        <v>19.34060000000008</v>
      </c>
      <c r="EW40" s="34">
        <v>19.34060000000008</v>
      </c>
      <c r="EX40" s="34">
        <v>0</v>
      </c>
      <c r="EY40" s="34">
        <v>0</v>
      </c>
      <c r="EZ40" s="34">
        <v>8.1770000000000209</v>
      </c>
      <c r="FA40" s="34">
        <v>8.1770000000000209</v>
      </c>
      <c r="FB40" s="34">
        <v>0</v>
      </c>
      <c r="FC40" s="34">
        <v>0</v>
      </c>
    </row>
    <row r="41" spans="1:159" s="10" customFormat="1" ht="24" x14ac:dyDescent="0.2">
      <c r="A41" s="66" t="s">
        <v>80</v>
      </c>
      <c r="B41" s="88" t="s">
        <v>80</v>
      </c>
      <c r="C41" s="46" t="s">
        <v>9</v>
      </c>
      <c r="D41" s="34">
        <v>7951.4738899999957</v>
      </c>
      <c r="E41" s="34">
        <v>8248.0349199220382</v>
      </c>
      <c r="F41" s="34">
        <v>0</v>
      </c>
      <c r="G41" s="34">
        <v>-296.56102992204296</v>
      </c>
      <c r="H41" s="34">
        <v>-3179.557221999994</v>
      </c>
      <c r="I41" s="34">
        <v>-2595.8391762032197</v>
      </c>
      <c r="J41" s="34">
        <v>0</v>
      </c>
      <c r="K41" s="34">
        <v>-583.71804579677405</v>
      </c>
      <c r="L41" s="34">
        <v>-676.35709200000611</v>
      </c>
      <c r="M41" s="34">
        <v>561.82844260644561</v>
      </c>
      <c r="N41" s="34">
        <v>0</v>
      </c>
      <c r="O41" s="34">
        <v>-1238.1855346064517</v>
      </c>
      <c r="P41" s="34">
        <v>-1201.5402069999977</v>
      </c>
      <c r="Q41" s="34">
        <v>1815.2018163677444</v>
      </c>
      <c r="R41" s="34">
        <v>0</v>
      </c>
      <c r="S41" s="34">
        <v>-3016.7420233677421</v>
      </c>
      <c r="T41" s="34">
        <v>-4714.9956730000013</v>
      </c>
      <c r="U41" s="34">
        <v>2395.4933989636629</v>
      </c>
      <c r="V41" s="34">
        <v>0</v>
      </c>
      <c r="W41" s="34">
        <v>-7110.4890719636642</v>
      </c>
      <c r="X41" s="34">
        <v>-1263.1827249999992</v>
      </c>
      <c r="Y41" s="34">
        <v>-1187.3954086161282</v>
      </c>
      <c r="Z41" s="34">
        <v>0</v>
      </c>
      <c r="AA41" s="34">
        <v>-75.787316383870973</v>
      </c>
      <c r="AB41" s="34">
        <v>903.63212499999952</v>
      </c>
      <c r="AC41" s="34">
        <v>878.24644086881676</v>
      </c>
      <c r="AD41" s="34">
        <v>0</v>
      </c>
      <c r="AE41" s="34">
        <v>25.385684131182785</v>
      </c>
      <c r="AF41" s="34">
        <v>-1080.1943819999992</v>
      </c>
      <c r="AG41" s="34">
        <v>473.06032045161396</v>
      </c>
      <c r="AH41" s="34">
        <v>0</v>
      </c>
      <c r="AI41" s="34">
        <v>-1553.2547024516132</v>
      </c>
      <c r="AJ41" s="34">
        <v>12355.27528</v>
      </c>
      <c r="AK41" s="34">
        <v>42.983561908601956</v>
      </c>
      <c r="AL41" s="34">
        <v>0</v>
      </c>
      <c r="AM41" s="34">
        <v>12312.291718091397</v>
      </c>
      <c r="AN41" s="34">
        <v>-698.16771000000256</v>
      </c>
      <c r="AO41" s="34">
        <v>-539.38895346666914</v>
      </c>
      <c r="AP41" s="34">
        <v>0</v>
      </c>
      <c r="AQ41" s="34">
        <v>-158.77875653333339</v>
      </c>
      <c r="AR41" s="34">
        <v>805.03260799999919</v>
      </c>
      <c r="AS41" s="34">
        <v>779.13042974999917</v>
      </c>
      <c r="AT41" s="34">
        <v>0</v>
      </c>
      <c r="AU41" s="34">
        <v>25.902178249999992</v>
      </c>
      <c r="AV41" s="34">
        <v>473.82799600000362</v>
      </c>
      <c r="AW41" s="34">
        <v>1875.8351949130465</v>
      </c>
      <c r="AX41" s="34">
        <v>0</v>
      </c>
      <c r="AY41" s="34">
        <v>-1402.0071989130429</v>
      </c>
      <c r="AZ41" s="34">
        <v>4395.2374169999994</v>
      </c>
      <c r="BA41" s="34">
        <v>-1751.8398754999962</v>
      </c>
      <c r="BB41" s="34">
        <v>0</v>
      </c>
      <c r="BC41" s="34">
        <v>6147.0772924999956</v>
      </c>
      <c r="BD41" s="34">
        <v>-445.44547500000044</v>
      </c>
      <c r="BE41" s="34">
        <v>-445.44547500000044</v>
      </c>
      <c r="BF41" s="34">
        <v>0</v>
      </c>
      <c r="BG41" s="34">
        <v>0</v>
      </c>
      <c r="BH41" s="34">
        <v>3417.8168500000033</v>
      </c>
      <c r="BI41" s="34">
        <v>3417.8168500000033</v>
      </c>
      <c r="BJ41" s="34">
        <v>0</v>
      </c>
      <c r="BK41" s="34">
        <v>0</v>
      </c>
      <c r="BL41" s="34">
        <v>-1032.3267439999981</v>
      </c>
      <c r="BM41" s="34">
        <v>-780.77507127173692</v>
      </c>
      <c r="BN41" s="34">
        <v>0</v>
      </c>
      <c r="BO41" s="34">
        <v>-251.55167272826131</v>
      </c>
      <c r="BP41" s="34">
        <v>-376.14376100000675</v>
      </c>
      <c r="BQ41" s="34">
        <v>-485.36700606667358</v>
      </c>
      <c r="BR41" s="34">
        <v>0</v>
      </c>
      <c r="BS41" s="34">
        <v>109.22324506666681</v>
      </c>
      <c r="BT41" s="34">
        <v>-880.98307299999556</v>
      </c>
      <c r="BU41" s="34">
        <v>-1332.5278177142818</v>
      </c>
      <c r="BV41" s="34">
        <v>0</v>
      </c>
      <c r="BW41" s="34">
        <v>451.5447447142862</v>
      </c>
      <c r="BX41" s="34">
        <v>-2907.0208389999975</v>
      </c>
      <c r="BY41" s="34">
        <v>-3311.2017816086936</v>
      </c>
      <c r="BZ41" s="34">
        <v>0</v>
      </c>
      <c r="CA41" s="34">
        <v>404.180942608696</v>
      </c>
      <c r="CB41" s="34">
        <v>4.9629769999925202</v>
      </c>
      <c r="CC41" s="34">
        <v>-383.20614473913872</v>
      </c>
      <c r="CD41" s="34">
        <v>0</v>
      </c>
      <c r="CE41" s="34">
        <v>388.16912173913124</v>
      </c>
      <c r="CF41" s="34">
        <v>6661.8239000000094</v>
      </c>
      <c r="CG41" s="34">
        <v>6260.9834252747341</v>
      </c>
      <c r="CH41" s="34">
        <v>0</v>
      </c>
      <c r="CI41" s="34">
        <v>400.84047472527521</v>
      </c>
      <c r="CJ41" s="34">
        <v>-26719.146300000008</v>
      </c>
      <c r="CK41" s="34">
        <v>-1688.8186846153619</v>
      </c>
      <c r="CL41" s="34">
        <v>0</v>
      </c>
      <c r="CM41" s="34">
        <v>-25030.327615384645</v>
      </c>
      <c r="CN41" s="34">
        <v>423.32030000000077</v>
      </c>
      <c r="CO41" s="34">
        <v>920.11315869565362</v>
      </c>
      <c r="CP41" s="34">
        <v>0</v>
      </c>
      <c r="CQ41" s="34">
        <v>-496.79285869565285</v>
      </c>
      <c r="CR41" s="34">
        <v>-13556.1149</v>
      </c>
      <c r="CS41" s="34">
        <v>-15.829328260864202</v>
      </c>
      <c r="CT41" s="34">
        <v>0</v>
      </c>
      <c r="CU41" s="34">
        <v>-13540.285571739136</v>
      </c>
      <c r="CV41" s="34">
        <v>-20.913399999999982</v>
      </c>
      <c r="CW41" s="34">
        <v>-20.913399999999982</v>
      </c>
      <c r="CX41" s="34">
        <v>0</v>
      </c>
      <c r="CY41" s="34">
        <v>0</v>
      </c>
      <c r="CZ41" s="34">
        <v>-44.705699999999922</v>
      </c>
      <c r="DA41" s="34">
        <v>-44.705699999999922</v>
      </c>
      <c r="DB41" s="34">
        <v>0</v>
      </c>
      <c r="DC41" s="34">
        <v>0</v>
      </c>
      <c r="DD41" s="34">
        <v>-85.843500000000233</v>
      </c>
      <c r="DE41" s="34">
        <v>-85.843500000000233</v>
      </c>
      <c r="DF41" s="34">
        <v>0</v>
      </c>
      <c r="DG41" s="34">
        <v>0</v>
      </c>
      <c r="DH41" s="34">
        <v>-100.81259999999975</v>
      </c>
      <c r="DI41" s="34">
        <v>32.590611956521741</v>
      </c>
      <c r="DJ41" s="34">
        <v>0</v>
      </c>
      <c r="DK41" s="34">
        <v>-133.40321195652149</v>
      </c>
      <c r="DL41" s="34">
        <v>248.08849999999953</v>
      </c>
      <c r="DM41" s="34">
        <v>305.19747555555512</v>
      </c>
      <c r="DN41" s="34">
        <v>0</v>
      </c>
      <c r="DO41" s="34">
        <v>-57.108975555555595</v>
      </c>
      <c r="DP41" s="34">
        <v>-117.01919999999956</v>
      </c>
      <c r="DQ41" s="34">
        <v>-117.01919999999956</v>
      </c>
      <c r="DR41" s="34">
        <v>0</v>
      </c>
      <c r="DS41" s="34">
        <v>0</v>
      </c>
      <c r="DT41" s="34">
        <v>775.72390000000041</v>
      </c>
      <c r="DU41" s="34">
        <v>775.72390000000041</v>
      </c>
      <c r="DV41" s="34">
        <v>0</v>
      </c>
      <c r="DW41" s="34">
        <v>0</v>
      </c>
      <c r="DX41" s="34">
        <v>146.27520000000021</v>
      </c>
      <c r="DY41" s="34">
        <v>146.27520000000021</v>
      </c>
      <c r="DZ41" s="34">
        <v>0</v>
      </c>
      <c r="EA41" s="34">
        <v>0</v>
      </c>
      <c r="EB41" s="34">
        <v>36.569200000000052</v>
      </c>
      <c r="EC41" s="34">
        <v>36.569200000000052</v>
      </c>
      <c r="ED41" s="34">
        <v>0</v>
      </c>
      <c r="EE41" s="34">
        <v>0</v>
      </c>
      <c r="EF41" s="34">
        <v>36.56899999999996</v>
      </c>
      <c r="EG41" s="34">
        <v>36.56899999999996</v>
      </c>
      <c r="EH41" s="34">
        <v>0</v>
      </c>
      <c r="EI41" s="34">
        <v>0</v>
      </c>
      <c r="EJ41" s="34">
        <v>-36.56760000000061</v>
      </c>
      <c r="EK41" s="34">
        <v>-36.56760000000061</v>
      </c>
      <c r="EL41" s="34">
        <v>0</v>
      </c>
      <c r="EM41" s="34">
        <v>0</v>
      </c>
      <c r="EN41" s="34">
        <v>30.782600000000009</v>
      </c>
      <c r="EO41" s="34">
        <v>30.782600000000009</v>
      </c>
      <c r="EP41" s="34">
        <v>0</v>
      </c>
      <c r="EQ41" s="34">
        <v>0</v>
      </c>
      <c r="ER41" s="34">
        <v>24.222599999999957</v>
      </c>
      <c r="ES41" s="34">
        <v>24.222599999999957</v>
      </c>
      <c r="ET41" s="34">
        <v>0</v>
      </c>
      <c r="EU41" s="34">
        <v>0</v>
      </c>
      <c r="EV41" s="34">
        <v>19.34060000000008</v>
      </c>
      <c r="EW41" s="34">
        <v>19.34060000000008</v>
      </c>
      <c r="EX41" s="34">
        <v>0</v>
      </c>
      <c r="EY41" s="34">
        <v>0</v>
      </c>
      <c r="EZ41" s="34">
        <v>8.1770000000000209</v>
      </c>
      <c r="FA41" s="34">
        <v>8.1770000000000209</v>
      </c>
      <c r="FB41" s="34">
        <v>0</v>
      </c>
      <c r="FC41" s="34">
        <v>0</v>
      </c>
    </row>
    <row r="42" spans="1:159" s="10" customFormat="1" x14ac:dyDescent="0.2">
      <c r="A42" s="66" t="s">
        <v>81</v>
      </c>
      <c r="B42" s="88" t="s">
        <v>81</v>
      </c>
      <c r="C42" s="90" t="s">
        <v>25</v>
      </c>
      <c r="D42" s="34">
        <v>881.17093199999908</v>
      </c>
      <c r="E42" s="34">
        <v>584.60990207795612</v>
      </c>
      <c r="F42" s="34">
        <v>0</v>
      </c>
      <c r="G42" s="34">
        <v>296.56102992204296</v>
      </c>
      <c r="H42" s="34">
        <v>-1267.3119599999982</v>
      </c>
      <c r="I42" s="34">
        <v>-316.06773722007017</v>
      </c>
      <c r="J42" s="34">
        <v>0</v>
      </c>
      <c r="K42" s="34">
        <v>-951.24422277992801</v>
      </c>
      <c r="L42" s="34">
        <v>-671.06720000000132</v>
      </c>
      <c r="M42" s="34">
        <v>89.222163354837448</v>
      </c>
      <c r="N42" s="34">
        <v>0</v>
      </c>
      <c r="O42" s="34">
        <v>-760.28936335483877</v>
      </c>
      <c r="P42" s="34">
        <v>-383.47770900000023</v>
      </c>
      <c r="Q42" s="34">
        <v>347.85369060430094</v>
      </c>
      <c r="R42" s="34">
        <v>0</v>
      </c>
      <c r="S42" s="34">
        <v>-731.33139960430117</v>
      </c>
      <c r="T42" s="34">
        <v>-5082.7663949999996</v>
      </c>
      <c r="U42" s="34">
        <v>718.57125938190711</v>
      </c>
      <c r="V42" s="34">
        <v>0</v>
      </c>
      <c r="W42" s="34">
        <v>-5801.3376543819068</v>
      </c>
      <c r="X42" s="34">
        <v>-109.66515900000007</v>
      </c>
      <c r="Y42" s="34">
        <v>-235.97735297311837</v>
      </c>
      <c r="Z42" s="34">
        <v>0</v>
      </c>
      <c r="AA42" s="34">
        <v>126.3121939731183</v>
      </c>
      <c r="AB42" s="34">
        <v>83.809272999999905</v>
      </c>
      <c r="AC42" s="34">
        <v>159.96632539354829</v>
      </c>
      <c r="AD42" s="34">
        <v>0</v>
      </c>
      <c r="AE42" s="34">
        <v>-76.157052393548383</v>
      </c>
      <c r="AF42" s="34">
        <v>-147.86145800000023</v>
      </c>
      <c r="AG42" s="34">
        <v>-303.18692824516154</v>
      </c>
      <c r="AH42" s="34">
        <v>0</v>
      </c>
      <c r="AI42" s="34">
        <v>155.32547024516131</v>
      </c>
      <c r="AJ42" s="34">
        <v>27.070858000000015</v>
      </c>
      <c r="AK42" s="34">
        <v>162.37076699001537</v>
      </c>
      <c r="AL42" s="34">
        <v>0</v>
      </c>
      <c r="AM42" s="34">
        <v>-135.29990899001535</v>
      </c>
      <c r="AN42" s="34">
        <v>-57.110005999999885</v>
      </c>
      <c r="AO42" s="34">
        <v>313.37375924444467</v>
      </c>
      <c r="AP42" s="34">
        <v>0</v>
      </c>
      <c r="AQ42" s="34">
        <v>-370.48376524444456</v>
      </c>
      <c r="AR42" s="34">
        <v>52.637412000000126</v>
      </c>
      <c r="AS42" s="34">
        <v>259.85483800000014</v>
      </c>
      <c r="AT42" s="34">
        <v>0</v>
      </c>
      <c r="AU42" s="34">
        <v>-207.21742600000002</v>
      </c>
      <c r="AV42" s="34">
        <v>-1144.564398</v>
      </c>
      <c r="AW42" s="34">
        <v>176.55777020652113</v>
      </c>
      <c r="AX42" s="34">
        <v>0</v>
      </c>
      <c r="AY42" s="34">
        <v>-1321.1221682065211</v>
      </c>
      <c r="AZ42" s="34">
        <v>-42.920580000000022</v>
      </c>
      <c r="BA42" s="34">
        <v>-42.920580000000022</v>
      </c>
      <c r="BB42" s="34">
        <v>0</v>
      </c>
      <c r="BC42" s="34">
        <v>0</v>
      </c>
      <c r="BD42" s="34">
        <v>-42.488027999999758</v>
      </c>
      <c r="BE42" s="34">
        <v>-42.488027999999758</v>
      </c>
      <c r="BF42" s="34">
        <v>0</v>
      </c>
      <c r="BG42" s="34">
        <v>0</v>
      </c>
      <c r="BH42" s="34">
        <v>66.610877999999957</v>
      </c>
      <c r="BI42" s="34">
        <v>66.610877999999957</v>
      </c>
      <c r="BJ42" s="34">
        <v>0</v>
      </c>
      <c r="BK42" s="34">
        <v>0</v>
      </c>
      <c r="BL42" s="34">
        <v>-359.09908000000007</v>
      </c>
      <c r="BM42" s="34">
        <v>-107.54740727173876</v>
      </c>
      <c r="BN42" s="34">
        <v>0</v>
      </c>
      <c r="BO42" s="34">
        <v>-251.55167272826131</v>
      </c>
      <c r="BP42" s="34">
        <v>13.902797000000003</v>
      </c>
      <c r="BQ42" s="34">
        <v>13.902797000000003</v>
      </c>
      <c r="BR42" s="34">
        <v>0</v>
      </c>
      <c r="BS42" s="34">
        <v>0</v>
      </c>
      <c r="BT42" s="34">
        <v>-9.1270210000000489</v>
      </c>
      <c r="BU42" s="34">
        <v>-9.1270210000000489</v>
      </c>
      <c r="BV42" s="34">
        <v>0</v>
      </c>
      <c r="BW42" s="34">
        <v>0</v>
      </c>
      <c r="BX42" s="34">
        <v>-47.694672999999938</v>
      </c>
      <c r="BY42" s="34">
        <v>-47.694672999999938</v>
      </c>
      <c r="BZ42" s="34">
        <v>0</v>
      </c>
      <c r="CA42" s="34">
        <v>0</v>
      </c>
      <c r="CB42" s="34">
        <v>-28.689350999999931</v>
      </c>
      <c r="CC42" s="34">
        <v>-28.689350999999931</v>
      </c>
      <c r="CD42" s="34">
        <v>0</v>
      </c>
      <c r="CE42" s="34">
        <v>0</v>
      </c>
      <c r="CF42" s="34">
        <v>182.03729999999999</v>
      </c>
      <c r="CG42" s="34">
        <v>182.03729999999999</v>
      </c>
      <c r="CH42" s="34">
        <v>0</v>
      </c>
      <c r="CI42" s="34">
        <v>0</v>
      </c>
      <c r="CJ42" s="34">
        <v>-35.854300000000023</v>
      </c>
      <c r="CK42" s="34">
        <v>-62.768630769230825</v>
      </c>
      <c r="CL42" s="34">
        <v>0</v>
      </c>
      <c r="CM42" s="34">
        <v>26.914330769230801</v>
      </c>
      <c r="CN42" s="34">
        <v>-364.15730000000008</v>
      </c>
      <c r="CO42" s="34">
        <v>49.836748913043948</v>
      </c>
      <c r="CP42" s="34">
        <v>0</v>
      </c>
      <c r="CQ42" s="34">
        <v>-413.99404891304403</v>
      </c>
      <c r="CR42" s="34">
        <v>-0.33429999999992788</v>
      </c>
      <c r="CS42" s="34">
        <v>-0.33429999999992788</v>
      </c>
      <c r="CT42" s="34">
        <v>0</v>
      </c>
      <c r="CU42" s="34">
        <v>0</v>
      </c>
      <c r="CV42" s="34">
        <v>-11.08899999999997</v>
      </c>
      <c r="CW42" s="34">
        <v>-11.08899999999997</v>
      </c>
      <c r="CX42" s="34">
        <v>0</v>
      </c>
      <c r="CY42" s="34">
        <v>0</v>
      </c>
      <c r="CZ42" s="34">
        <v>-22.854500000000087</v>
      </c>
      <c r="DA42" s="34">
        <v>-22.854500000000087</v>
      </c>
      <c r="DB42" s="34">
        <v>0</v>
      </c>
      <c r="DC42" s="34">
        <v>0</v>
      </c>
      <c r="DD42" s="34">
        <v>-19.568100000000015</v>
      </c>
      <c r="DE42" s="34">
        <v>-19.568100000000015</v>
      </c>
      <c r="DF42" s="34">
        <v>0</v>
      </c>
      <c r="DG42" s="34">
        <v>0</v>
      </c>
      <c r="DH42" s="34">
        <v>47.64260000000013</v>
      </c>
      <c r="DI42" s="34">
        <v>47.64260000000013</v>
      </c>
      <c r="DJ42" s="34">
        <v>0</v>
      </c>
      <c r="DK42" s="34">
        <v>0</v>
      </c>
      <c r="DL42" s="34">
        <v>259.1573999999996</v>
      </c>
      <c r="DM42" s="34">
        <v>259.1573999999996</v>
      </c>
      <c r="DN42" s="34">
        <v>0</v>
      </c>
      <c r="DO42" s="34">
        <v>0</v>
      </c>
      <c r="DP42" s="34">
        <v>-117.01889999999958</v>
      </c>
      <c r="DQ42" s="34">
        <v>-117.01889999999958</v>
      </c>
      <c r="DR42" s="34">
        <v>0</v>
      </c>
      <c r="DS42" s="34">
        <v>0</v>
      </c>
      <c r="DT42" s="34">
        <v>1002.4491000000004</v>
      </c>
      <c r="DU42" s="34">
        <v>687.64110130200038</v>
      </c>
      <c r="DV42" s="34">
        <v>0</v>
      </c>
      <c r="DW42" s="34">
        <v>314.80799869800001</v>
      </c>
      <c r="DX42" s="34">
        <v>146.2748000000002</v>
      </c>
      <c r="DY42" s="34">
        <v>146.2748000000002</v>
      </c>
      <c r="DZ42" s="34">
        <v>0</v>
      </c>
      <c r="EA42" s="34">
        <v>0</v>
      </c>
      <c r="EB42" s="34">
        <v>36.568800000000039</v>
      </c>
      <c r="EC42" s="34">
        <v>36.568800000000039</v>
      </c>
      <c r="ED42" s="34">
        <v>0</v>
      </c>
      <c r="EE42" s="34">
        <v>0</v>
      </c>
      <c r="EF42" s="34">
        <v>36.56899999999996</v>
      </c>
      <c r="EG42" s="34">
        <v>36.56899999999996</v>
      </c>
      <c r="EH42" s="34">
        <v>0</v>
      </c>
      <c r="EI42" s="34">
        <v>0</v>
      </c>
      <c r="EJ42" s="34">
        <v>-146.27380000000062</v>
      </c>
      <c r="EK42" s="34">
        <v>-36.568000000000609</v>
      </c>
      <c r="EL42" s="34">
        <v>0</v>
      </c>
      <c r="EM42" s="34">
        <v>-109.70580000000001</v>
      </c>
      <c r="EN42" s="34">
        <v>18.946800000000053</v>
      </c>
      <c r="EO42" s="34">
        <v>18.946800000000053</v>
      </c>
      <c r="EP42" s="34">
        <v>0</v>
      </c>
      <c r="EQ42" s="34">
        <v>0</v>
      </c>
      <c r="ER42" s="34">
        <v>14.31059999999998</v>
      </c>
      <c r="ES42" s="34">
        <v>14.31059999999998</v>
      </c>
      <c r="ET42" s="34">
        <v>0</v>
      </c>
      <c r="EU42" s="34">
        <v>0</v>
      </c>
      <c r="EV42" s="34">
        <v>11.166400000000039</v>
      </c>
      <c r="EW42" s="34">
        <v>11.166400000000039</v>
      </c>
      <c r="EX42" s="34">
        <v>0</v>
      </c>
      <c r="EY42" s="34">
        <v>0</v>
      </c>
      <c r="EZ42" s="34">
        <v>4.40300000000002</v>
      </c>
      <c r="FA42" s="34">
        <v>4.40300000000002</v>
      </c>
      <c r="FB42" s="34">
        <v>0</v>
      </c>
      <c r="FC42" s="34">
        <v>0</v>
      </c>
    </row>
    <row r="43" spans="1:159" s="10" customFormat="1" x14ac:dyDescent="0.2">
      <c r="A43" s="66" t="s">
        <v>82</v>
      </c>
      <c r="B43" s="88" t="s">
        <v>82</v>
      </c>
      <c r="C43" s="90" t="s">
        <v>24</v>
      </c>
      <c r="D43" s="34">
        <v>7070.3029579999966</v>
      </c>
      <c r="E43" s="34">
        <v>7663.4250178440825</v>
      </c>
      <c r="F43" s="34">
        <v>0</v>
      </c>
      <c r="G43" s="34">
        <v>-593.12205984408592</v>
      </c>
      <c r="H43" s="34">
        <v>-1912.2452619999954</v>
      </c>
      <c r="I43" s="34">
        <v>-2279.7714389831494</v>
      </c>
      <c r="J43" s="34">
        <v>0</v>
      </c>
      <c r="K43" s="34">
        <v>367.52617698315402</v>
      </c>
      <c r="L43" s="34">
        <v>-5.2898920000047838</v>
      </c>
      <c r="M43" s="34">
        <v>472.60627925160816</v>
      </c>
      <c r="N43" s="34">
        <v>0</v>
      </c>
      <c r="O43" s="34">
        <v>-477.89617125161294</v>
      </c>
      <c r="P43" s="34">
        <v>-818.0624979999975</v>
      </c>
      <c r="Q43" s="34">
        <v>1467.3481257634435</v>
      </c>
      <c r="R43" s="34">
        <v>0</v>
      </c>
      <c r="S43" s="34">
        <v>-2285.410623763441</v>
      </c>
      <c r="T43" s="34">
        <v>367.77072199999816</v>
      </c>
      <c r="U43" s="34">
        <v>1676.9221395817558</v>
      </c>
      <c r="V43" s="34">
        <v>0</v>
      </c>
      <c r="W43" s="34">
        <v>-1309.1514175817576</v>
      </c>
      <c r="X43" s="34">
        <v>-1153.5175659999991</v>
      </c>
      <c r="Y43" s="34">
        <v>-951.41805564300978</v>
      </c>
      <c r="Z43" s="34">
        <v>0</v>
      </c>
      <c r="AA43" s="34">
        <v>-202.09951035698927</v>
      </c>
      <c r="AB43" s="34">
        <v>819.82285199999956</v>
      </c>
      <c r="AC43" s="34">
        <v>718.28011547526842</v>
      </c>
      <c r="AD43" s="34">
        <v>0</v>
      </c>
      <c r="AE43" s="34">
        <v>101.54273652473117</v>
      </c>
      <c r="AF43" s="34">
        <v>-932.33292399999902</v>
      </c>
      <c r="AG43" s="34">
        <v>776.2472486967755</v>
      </c>
      <c r="AH43" s="34">
        <v>0</v>
      </c>
      <c r="AI43" s="34">
        <v>-1708.5801726967745</v>
      </c>
      <c r="AJ43" s="34">
        <v>12328.204421999999</v>
      </c>
      <c r="AK43" s="34">
        <v>-119.38720508141341</v>
      </c>
      <c r="AL43" s="34">
        <v>0</v>
      </c>
      <c r="AM43" s="34">
        <v>12447.591627081412</v>
      </c>
      <c r="AN43" s="34">
        <v>-641.05770400000256</v>
      </c>
      <c r="AO43" s="34">
        <v>-852.76271271111375</v>
      </c>
      <c r="AP43" s="34">
        <v>0</v>
      </c>
      <c r="AQ43" s="34">
        <v>211.70500871111116</v>
      </c>
      <c r="AR43" s="34">
        <v>752.39519599999903</v>
      </c>
      <c r="AS43" s="34">
        <v>519.27559174999897</v>
      </c>
      <c r="AT43" s="34">
        <v>0</v>
      </c>
      <c r="AU43" s="34">
        <v>233.11960425000001</v>
      </c>
      <c r="AV43" s="34">
        <v>1618.3923940000036</v>
      </c>
      <c r="AW43" s="34">
        <v>1699.2774247065254</v>
      </c>
      <c r="AX43" s="34">
        <v>0</v>
      </c>
      <c r="AY43" s="34">
        <v>-80.88503070652169</v>
      </c>
      <c r="AZ43" s="34">
        <v>4438.1579969999993</v>
      </c>
      <c r="BA43" s="34">
        <v>-1708.9192954999962</v>
      </c>
      <c r="BB43" s="34">
        <v>0</v>
      </c>
      <c r="BC43" s="34">
        <v>6147.0772924999956</v>
      </c>
      <c r="BD43" s="34">
        <v>-402.95744700000068</v>
      </c>
      <c r="BE43" s="34">
        <v>-402.95744700000068</v>
      </c>
      <c r="BF43" s="34">
        <v>0</v>
      </c>
      <c r="BG43" s="34">
        <v>0</v>
      </c>
      <c r="BH43" s="34">
        <v>3351.2059720000034</v>
      </c>
      <c r="BI43" s="34">
        <v>3351.2059720000034</v>
      </c>
      <c r="BJ43" s="34">
        <v>0</v>
      </c>
      <c r="BK43" s="34">
        <v>0</v>
      </c>
      <c r="BL43" s="34">
        <v>-673.22766399999819</v>
      </c>
      <c r="BM43" s="34">
        <v>-673.22766399999819</v>
      </c>
      <c r="BN43" s="34">
        <v>0</v>
      </c>
      <c r="BO43" s="34">
        <v>0</v>
      </c>
      <c r="BP43" s="34">
        <v>-390.04655800000683</v>
      </c>
      <c r="BQ43" s="34">
        <v>-499.2698030666736</v>
      </c>
      <c r="BR43" s="34">
        <v>0</v>
      </c>
      <c r="BS43" s="34">
        <v>109.22324506666681</v>
      </c>
      <c r="BT43" s="34">
        <v>-871.85605199999554</v>
      </c>
      <c r="BU43" s="34">
        <v>-1323.4007967142818</v>
      </c>
      <c r="BV43" s="34">
        <v>0</v>
      </c>
      <c r="BW43" s="34">
        <v>451.5447447142862</v>
      </c>
      <c r="BX43" s="34">
        <v>-2859.3261659999976</v>
      </c>
      <c r="BY43" s="34">
        <v>-3263.5071086086937</v>
      </c>
      <c r="BZ43" s="34">
        <v>0</v>
      </c>
      <c r="CA43" s="34">
        <v>404.180942608696</v>
      </c>
      <c r="CB43" s="34">
        <v>33.652327999992451</v>
      </c>
      <c r="CC43" s="34">
        <v>-354.51679373913879</v>
      </c>
      <c r="CD43" s="34">
        <v>0</v>
      </c>
      <c r="CE43" s="34">
        <v>388.16912173913124</v>
      </c>
      <c r="CF43" s="34">
        <v>6479.7866000000095</v>
      </c>
      <c r="CG43" s="34">
        <v>6078.9461252747342</v>
      </c>
      <c r="CH43" s="34">
        <v>0</v>
      </c>
      <c r="CI43" s="34">
        <v>400.84047472527521</v>
      </c>
      <c r="CJ43" s="34">
        <v>-26683.292000000009</v>
      </c>
      <c r="CK43" s="34">
        <v>-1626.050053846131</v>
      </c>
      <c r="CL43" s="34">
        <v>0</v>
      </c>
      <c r="CM43" s="34">
        <v>-25057.241946153878</v>
      </c>
      <c r="CN43" s="34">
        <v>787.47760000000085</v>
      </c>
      <c r="CO43" s="34">
        <v>870.27640978260968</v>
      </c>
      <c r="CP43" s="34">
        <v>0</v>
      </c>
      <c r="CQ43" s="34">
        <v>-82.798809782608799</v>
      </c>
      <c r="CR43" s="34">
        <v>-13555.7806</v>
      </c>
      <c r="CS43" s="34">
        <v>-15.495028260864274</v>
      </c>
      <c r="CT43" s="34">
        <v>0</v>
      </c>
      <c r="CU43" s="34">
        <v>-13540.285571739136</v>
      </c>
      <c r="CV43" s="34">
        <v>-9.8244000000000113</v>
      </c>
      <c r="CW43" s="34">
        <v>-9.8244000000000113</v>
      </c>
      <c r="CX43" s="34">
        <v>0</v>
      </c>
      <c r="CY43" s="34">
        <v>0</v>
      </c>
      <c r="CZ43" s="34">
        <v>-21.851199999999835</v>
      </c>
      <c r="DA43" s="34">
        <v>-21.851199999999835</v>
      </c>
      <c r="DB43" s="34">
        <v>0</v>
      </c>
      <c r="DC43" s="34">
        <v>0</v>
      </c>
      <c r="DD43" s="34">
        <v>-66.275400000000218</v>
      </c>
      <c r="DE43" s="34">
        <v>-66.275400000000218</v>
      </c>
      <c r="DF43" s="34">
        <v>0</v>
      </c>
      <c r="DG43" s="34">
        <v>0</v>
      </c>
      <c r="DH43" s="34">
        <v>-148.45519999999988</v>
      </c>
      <c r="DI43" s="34">
        <v>-15.051988043478389</v>
      </c>
      <c r="DJ43" s="34">
        <v>0</v>
      </c>
      <c r="DK43" s="34">
        <v>-133.40321195652149</v>
      </c>
      <c r="DL43" s="34">
        <v>-11.068900000000092</v>
      </c>
      <c r="DM43" s="34">
        <v>46.040075555555504</v>
      </c>
      <c r="DN43" s="34">
        <v>0</v>
      </c>
      <c r="DO43" s="34">
        <v>-57.108975555555595</v>
      </c>
      <c r="DP43" s="34">
        <v>-2.9999999998153726E-4</v>
      </c>
      <c r="DQ43" s="34">
        <v>-2.9999999998153726E-4</v>
      </c>
      <c r="DR43" s="34">
        <v>0</v>
      </c>
      <c r="DS43" s="34">
        <v>0</v>
      </c>
      <c r="DT43" s="34">
        <v>-226.72519999999997</v>
      </c>
      <c r="DU43" s="34">
        <v>88.082798698000033</v>
      </c>
      <c r="DV43" s="34">
        <v>0</v>
      </c>
      <c r="DW43" s="34">
        <v>-314.80799869800001</v>
      </c>
      <c r="DX43" s="34">
        <v>3.9999999999906777E-4</v>
      </c>
      <c r="DY43" s="34">
        <v>3.9999999999906777E-4</v>
      </c>
      <c r="DZ43" s="34">
        <v>0</v>
      </c>
      <c r="EA43" s="34">
        <v>0</v>
      </c>
      <c r="EB43" s="34">
        <v>4.0000000001327862E-4</v>
      </c>
      <c r="EC43" s="34">
        <v>4.0000000001327862E-4</v>
      </c>
      <c r="ED43" s="34">
        <v>0</v>
      </c>
      <c r="EE43" s="34">
        <v>0</v>
      </c>
      <c r="EF43" s="34">
        <v>0</v>
      </c>
      <c r="EG43" s="34">
        <v>0</v>
      </c>
      <c r="EH43" s="34">
        <v>0</v>
      </c>
      <c r="EI43" s="34">
        <v>0</v>
      </c>
      <c r="EJ43" s="34">
        <v>109.70620000000001</v>
      </c>
      <c r="EK43" s="34">
        <v>3.9999999999906777E-4</v>
      </c>
      <c r="EL43" s="34">
        <v>0</v>
      </c>
      <c r="EM43" s="34">
        <v>109.70580000000001</v>
      </c>
      <c r="EN43" s="34">
        <v>11.835799999999956</v>
      </c>
      <c r="EO43" s="34">
        <v>11.835799999999956</v>
      </c>
      <c r="EP43" s="34">
        <v>0</v>
      </c>
      <c r="EQ43" s="34">
        <v>0</v>
      </c>
      <c r="ER43" s="34">
        <v>9.9119999999999777</v>
      </c>
      <c r="ES43" s="34">
        <v>9.9119999999999777</v>
      </c>
      <c r="ET43" s="34">
        <v>0</v>
      </c>
      <c r="EU43" s="34">
        <v>0</v>
      </c>
      <c r="EV43" s="34">
        <v>8.1742000000000417</v>
      </c>
      <c r="EW43" s="34">
        <v>8.1742000000000417</v>
      </c>
      <c r="EX43" s="34">
        <v>0</v>
      </c>
      <c r="EY43" s="34">
        <v>0</v>
      </c>
      <c r="EZ43" s="34">
        <v>3.7740000000000009</v>
      </c>
      <c r="FA43" s="34">
        <v>3.7740000000000009</v>
      </c>
      <c r="FB43" s="34">
        <v>0</v>
      </c>
      <c r="FC43" s="34">
        <v>0</v>
      </c>
    </row>
    <row r="44" spans="1:159" s="10" customFormat="1" x14ac:dyDescent="0.2">
      <c r="A44" s="66">
        <v>4.5</v>
      </c>
      <c r="B44" s="88">
        <v>4.5</v>
      </c>
      <c r="C44" s="45" t="s">
        <v>60</v>
      </c>
      <c r="D44" s="34">
        <v>45833.172933000002</v>
      </c>
      <c r="E44" s="34">
        <v>45833.172933000002</v>
      </c>
      <c r="F44" s="34">
        <v>0</v>
      </c>
      <c r="G44" s="34">
        <v>0</v>
      </c>
      <c r="H44" s="34">
        <v>-13126.451252999974</v>
      </c>
      <c r="I44" s="34">
        <v>-13126.451252999974</v>
      </c>
      <c r="J44" s="34">
        <v>0</v>
      </c>
      <c r="K44" s="34">
        <v>0</v>
      </c>
      <c r="L44" s="34">
        <v>-18956.717288000047</v>
      </c>
      <c r="M44" s="34">
        <v>-18956.717288000047</v>
      </c>
      <c r="N44" s="34">
        <v>0</v>
      </c>
      <c r="O44" s="34">
        <v>0</v>
      </c>
      <c r="P44" s="34">
        <v>16215.808560000029</v>
      </c>
      <c r="Q44" s="34">
        <v>16215.808560000029</v>
      </c>
      <c r="R44" s="34">
        <v>0</v>
      </c>
      <c r="S44" s="34">
        <v>0</v>
      </c>
      <c r="T44" s="34">
        <v>16536.769391999987</v>
      </c>
      <c r="U44" s="34">
        <v>16665.117570194278</v>
      </c>
      <c r="V44" s="34">
        <v>0</v>
      </c>
      <c r="W44" s="34">
        <v>-128.34817819428997</v>
      </c>
      <c r="X44" s="34">
        <v>-9034.6891790000082</v>
      </c>
      <c r="Y44" s="34">
        <v>-9034.6891790000082</v>
      </c>
      <c r="Z44" s="34">
        <v>0</v>
      </c>
      <c r="AA44" s="34">
        <v>0</v>
      </c>
      <c r="AB44" s="34">
        <v>7451.9641960000108</v>
      </c>
      <c r="AC44" s="34">
        <v>7451.9641960000108</v>
      </c>
      <c r="AD44" s="34">
        <v>0</v>
      </c>
      <c r="AE44" s="34">
        <v>0</v>
      </c>
      <c r="AF44" s="34">
        <v>6376.1532309999939</v>
      </c>
      <c r="AG44" s="34">
        <v>6376.1532309999939</v>
      </c>
      <c r="AH44" s="34">
        <v>0</v>
      </c>
      <c r="AI44" s="34">
        <v>0</v>
      </c>
      <c r="AJ44" s="34">
        <v>-1074.7142000000165</v>
      </c>
      <c r="AK44" s="34">
        <v>-1101.7741817980195</v>
      </c>
      <c r="AL44" s="34">
        <v>0</v>
      </c>
      <c r="AM44" s="34">
        <v>27.059981798003069</v>
      </c>
      <c r="AN44" s="34">
        <v>-6801.7889680000089</v>
      </c>
      <c r="AO44" s="34">
        <v>-6748.8627158222307</v>
      </c>
      <c r="AP44" s="34">
        <v>0</v>
      </c>
      <c r="AQ44" s="34">
        <v>-52.926252177777791</v>
      </c>
      <c r="AR44" s="34">
        <v>4311.1381500000234</v>
      </c>
      <c r="AS44" s="34">
        <v>4311.1381500000234</v>
      </c>
      <c r="AT44" s="34">
        <v>0</v>
      </c>
      <c r="AU44" s="34">
        <v>0</v>
      </c>
      <c r="AV44" s="34">
        <v>14690.517710999993</v>
      </c>
      <c r="AW44" s="34">
        <v>14690.517710999993</v>
      </c>
      <c r="AX44" s="34">
        <v>0</v>
      </c>
      <c r="AY44" s="34">
        <v>0</v>
      </c>
      <c r="AZ44" s="34">
        <v>-6871.096007999995</v>
      </c>
      <c r="BA44" s="34">
        <v>-6980.3773820888837</v>
      </c>
      <c r="BB44" s="34">
        <v>109.28137408888881</v>
      </c>
      <c r="BC44" s="34">
        <v>0</v>
      </c>
      <c r="BD44" s="34">
        <v>-3046.7220289999705</v>
      </c>
      <c r="BE44" s="34">
        <v>-3046.7220289999705</v>
      </c>
      <c r="BF44" s="34">
        <v>0</v>
      </c>
      <c r="BG44" s="34">
        <v>0</v>
      </c>
      <c r="BH44" s="34">
        <v>13141.028961999995</v>
      </c>
      <c r="BI44" s="34">
        <v>13141.028961999995</v>
      </c>
      <c r="BJ44" s="34">
        <v>0</v>
      </c>
      <c r="BK44" s="34">
        <v>0</v>
      </c>
      <c r="BL44" s="34">
        <v>-4286.0984900000149</v>
      </c>
      <c r="BM44" s="34">
        <v>-4286.0984900000149</v>
      </c>
      <c r="BN44" s="34">
        <v>0</v>
      </c>
      <c r="BO44" s="34">
        <v>0</v>
      </c>
      <c r="BP44" s="34">
        <v>-4007.1508920000156</v>
      </c>
      <c r="BQ44" s="34">
        <v>-4362.1264384666829</v>
      </c>
      <c r="BR44" s="34">
        <v>0</v>
      </c>
      <c r="BS44" s="34">
        <v>354.97554646666714</v>
      </c>
      <c r="BT44" s="34">
        <v>-2438.5931480000081</v>
      </c>
      <c r="BU44" s="34">
        <v>-6688.4260394285839</v>
      </c>
      <c r="BV44" s="34">
        <v>0</v>
      </c>
      <c r="BW44" s="34">
        <v>4249.8328914285757</v>
      </c>
      <c r="BX44" s="34">
        <v>-18603.902011999966</v>
      </c>
      <c r="BY44" s="34">
        <v>-18149.198451565182</v>
      </c>
      <c r="BZ44" s="34">
        <v>0</v>
      </c>
      <c r="CA44" s="34">
        <v>-454.70356043478301</v>
      </c>
      <c r="CB44" s="34">
        <v>-853.70066000000566</v>
      </c>
      <c r="CC44" s="34">
        <v>-1023.5246507608756</v>
      </c>
      <c r="CD44" s="34">
        <v>0</v>
      </c>
      <c r="CE44" s="34">
        <v>169.82399076086992</v>
      </c>
      <c r="CF44" s="34">
        <v>26606.247300000017</v>
      </c>
      <c r="CG44" s="34">
        <v>26430.879592307709</v>
      </c>
      <c r="CH44" s="34">
        <v>0</v>
      </c>
      <c r="CI44" s="34">
        <v>175.3677076923079</v>
      </c>
      <c r="CJ44" s="34">
        <v>-6686.79990000003</v>
      </c>
      <c r="CK44" s="34">
        <v>-6686.79990000003</v>
      </c>
      <c r="CL44" s="34">
        <v>0</v>
      </c>
      <c r="CM44" s="34">
        <v>0</v>
      </c>
      <c r="CN44" s="34">
        <v>13365.592399999992</v>
      </c>
      <c r="CO44" s="34">
        <v>13365.592399999992</v>
      </c>
      <c r="CP44" s="34">
        <v>0</v>
      </c>
      <c r="CQ44" s="34">
        <v>0</v>
      </c>
      <c r="CR44" s="34">
        <v>11105.542400000002</v>
      </c>
      <c r="CS44" s="34">
        <v>4349.5335239130436</v>
      </c>
      <c r="CT44" s="34">
        <v>0</v>
      </c>
      <c r="CU44" s="34">
        <v>6756.0088760869585</v>
      </c>
      <c r="CV44" s="34">
        <v>-7141.7443999999832</v>
      </c>
      <c r="CW44" s="34">
        <v>-7141.7443999999832</v>
      </c>
      <c r="CX44" s="34">
        <v>0</v>
      </c>
      <c r="CY44" s="34">
        <v>0</v>
      </c>
      <c r="CZ44" s="34">
        <v>-3966.237599999984</v>
      </c>
      <c r="DA44" s="34">
        <v>-3966.237599999984</v>
      </c>
      <c r="DB44" s="34">
        <v>0</v>
      </c>
      <c r="DC44" s="34">
        <v>0</v>
      </c>
      <c r="DD44" s="34">
        <v>1252.2716000000009</v>
      </c>
      <c r="DE44" s="34">
        <v>-6740.3054076087028</v>
      </c>
      <c r="DF44" s="34">
        <v>0</v>
      </c>
      <c r="DG44" s="34">
        <v>7992.5770076087038</v>
      </c>
      <c r="DH44" s="34">
        <v>10680.405199999988</v>
      </c>
      <c r="DI44" s="34">
        <v>2676.2124826086983</v>
      </c>
      <c r="DJ44" s="34">
        <v>0</v>
      </c>
      <c r="DK44" s="34">
        <v>8004.19271739129</v>
      </c>
      <c r="DL44" s="34">
        <v>-4031.2203000000281</v>
      </c>
      <c r="DM44" s="34">
        <v>11331.094124444428</v>
      </c>
      <c r="DN44" s="34">
        <v>0</v>
      </c>
      <c r="DO44" s="34">
        <v>-15362.314424444456</v>
      </c>
      <c r="DP44" s="34">
        <v>-66525.643899999966</v>
      </c>
      <c r="DQ44" s="34">
        <v>-9390.8241999999682</v>
      </c>
      <c r="DR44" s="34">
        <v>0</v>
      </c>
      <c r="DS44" s="34">
        <v>-57134.8197</v>
      </c>
      <c r="DT44" s="34">
        <v>17944.273000000045</v>
      </c>
      <c r="DU44" s="34">
        <v>63101.731479902039</v>
      </c>
      <c r="DV44" s="34">
        <v>0</v>
      </c>
      <c r="DW44" s="34">
        <v>-45157.458479901994</v>
      </c>
      <c r="DX44" s="34">
        <v>-86594.444600000017</v>
      </c>
      <c r="DY44" s="34">
        <v>-21831.45400000002</v>
      </c>
      <c r="DZ44" s="34">
        <v>0</v>
      </c>
      <c r="EA44" s="34">
        <v>-64762.990600000005</v>
      </c>
      <c r="EB44" s="34">
        <v>-7935.3870000000088</v>
      </c>
      <c r="EC44" s="34">
        <v>3766.5649999999923</v>
      </c>
      <c r="ED44" s="34">
        <v>0</v>
      </c>
      <c r="EE44" s="34">
        <v>-11701.952000000001</v>
      </c>
      <c r="EF44" s="34">
        <v>-1462.7429999999595</v>
      </c>
      <c r="EG44" s="34">
        <v>1023.921800000041</v>
      </c>
      <c r="EH44" s="34">
        <v>0</v>
      </c>
      <c r="EI44" s="34">
        <v>-2486.6648000000005</v>
      </c>
      <c r="EJ44" s="34">
        <v>-6984.6029999999937</v>
      </c>
      <c r="EK44" s="34">
        <v>-6801.7599999999939</v>
      </c>
      <c r="EL44" s="34">
        <v>0</v>
      </c>
      <c r="EM44" s="34">
        <v>-182.84300000000002</v>
      </c>
      <c r="EN44" s="34">
        <v>6581.2639999999319</v>
      </c>
      <c r="EO44" s="34">
        <v>20999.359099999932</v>
      </c>
      <c r="EP44" s="34">
        <v>0</v>
      </c>
      <c r="EQ44" s="34">
        <v>-14418.0951</v>
      </c>
      <c r="ER44" s="34">
        <v>5777.3419999999669</v>
      </c>
      <c r="ES44" s="34">
        <v>5777.3419999999669</v>
      </c>
      <c r="ET44" s="34">
        <v>0</v>
      </c>
      <c r="EU44" s="34">
        <v>0</v>
      </c>
      <c r="EV44" s="34">
        <v>8341.8874000000269</v>
      </c>
      <c r="EW44" s="34">
        <v>8341.8874000000269</v>
      </c>
      <c r="EX44" s="34">
        <v>0</v>
      </c>
      <c r="EY44" s="34">
        <v>0</v>
      </c>
      <c r="EZ44" s="34">
        <v>11194.011200000019</v>
      </c>
      <c r="FA44" s="34">
        <v>11194.011200000019</v>
      </c>
      <c r="FB44" s="34">
        <v>0</v>
      </c>
      <c r="FC44" s="34">
        <v>0</v>
      </c>
    </row>
    <row r="45" spans="1:159" s="10" customFormat="1" x14ac:dyDescent="0.2">
      <c r="A45" s="66" t="s">
        <v>83</v>
      </c>
      <c r="B45" s="88" t="s">
        <v>83</v>
      </c>
      <c r="C45" s="46" t="s">
        <v>17</v>
      </c>
      <c r="D45" s="34">
        <v>45833.172933000002</v>
      </c>
      <c r="E45" s="34">
        <v>45833.172933000002</v>
      </c>
      <c r="F45" s="34">
        <v>0</v>
      </c>
      <c r="G45" s="34">
        <v>0</v>
      </c>
      <c r="H45" s="34">
        <v>-13126.451252999974</v>
      </c>
      <c r="I45" s="34">
        <v>-13126.451252999974</v>
      </c>
      <c r="J45" s="34">
        <v>0</v>
      </c>
      <c r="K45" s="34">
        <v>0</v>
      </c>
      <c r="L45" s="34">
        <v>-18956.717288000047</v>
      </c>
      <c r="M45" s="34">
        <v>-18956.717288000047</v>
      </c>
      <c r="N45" s="34">
        <v>0</v>
      </c>
      <c r="O45" s="34">
        <v>0</v>
      </c>
      <c r="P45" s="34">
        <v>16215.808560000029</v>
      </c>
      <c r="Q45" s="34">
        <v>16215.808560000029</v>
      </c>
      <c r="R45" s="34">
        <v>0</v>
      </c>
      <c r="S45" s="34">
        <v>0</v>
      </c>
      <c r="T45" s="34">
        <v>16536.769391999987</v>
      </c>
      <c r="U45" s="34">
        <v>16665.117570194278</v>
      </c>
      <c r="V45" s="34">
        <v>0</v>
      </c>
      <c r="W45" s="34">
        <v>-128.34817819428997</v>
      </c>
      <c r="X45" s="34">
        <v>-9034.6891790000082</v>
      </c>
      <c r="Y45" s="34">
        <v>-9034.6891790000082</v>
      </c>
      <c r="Z45" s="34">
        <v>0</v>
      </c>
      <c r="AA45" s="34">
        <v>0</v>
      </c>
      <c r="AB45" s="34">
        <v>7451.9641960000108</v>
      </c>
      <c r="AC45" s="34">
        <v>7451.9641960000108</v>
      </c>
      <c r="AD45" s="34">
        <v>0</v>
      </c>
      <c r="AE45" s="34">
        <v>0</v>
      </c>
      <c r="AF45" s="34">
        <v>6376.1532309999939</v>
      </c>
      <c r="AG45" s="34">
        <v>6376.1532309999939</v>
      </c>
      <c r="AH45" s="34">
        <v>0</v>
      </c>
      <c r="AI45" s="34">
        <v>0</v>
      </c>
      <c r="AJ45" s="34">
        <v>-1074.7142000000165</v>
      </c>
      <c r="AK45" s="34">
        <v>-1101.7741817980195</v>
      </c>
      <c r="AL45" s="34">
        <v>0</v>
      </c>
      <c r="AM45" s="34">
        <v>27.059981798003069</v>
      </c>
      <c r="AN45" s="34">
        <v>-6801.7889680000089</v>
      </c>
      <c r="AO45" s="34">
        <v>-6748.8627158222307</v>
      </c>
      <c r="AP45" s="34">
        <v>0</v>
      </c>
      <c r="AQ45" s="34">
        <v>-52.926252177777791</v>
      </c>
      <c r="AR45" s="34">
        <v>4311.1381500000234</v>
      </c>
      <c r="AS45" s="34">
        <v>4311.1381500000234</v>
      </c>
      <c r="AT45" s="34">
        <v>0</v>
      </c>
      <c r="AU45" s="34">
        <v>0</v>
      </c>
      <c r="AV45" s="34">
        <v>14690.517710999993</v>
      </c>
      <c r="AW45" s="34">
        <v>14690.517710999993</v>
      </c>
      <c r="AX45" s="34">
        <v>0</v>
      </c>
      <c r="AY45" s="34">
        <v>0</v>
      </c>
      <c r="AZ45" s="34">
        <v>-6871.096007999995</v>
      </c>
      <c r="BA45" s="34">
        <v>-6980.3773820888837</v>
      </c>
      <c r="BB45" s="34">
        <v>109.28137408888881</v>
      </c>
      <c r="BC45" s="34">
        <v>0</v>
      </c>
      <c r="BD45" s="34">
        <v>-3046.7220289999705</v>
      </c>
      <c r="BE45" s="34">
        <v>-3046.7220289999705</v>
      </c>
      <c r="BF45" s="34">
        <v>0</v>
      </c>
      <c r="BG45" s="34">
        <v>0</v>
      </c>
      <c r="BH45" s="34">
        <v>13141.028961999995</v>
      </c>
      <c r="BI45" s="34">
        <v>13141.028961999995</v>
      </c>
      <c r="BJ45" s="34">
        <v>0</v>
      </c>
      <c r="BK45" s="34">
        <v>0</v>
      </c>
      <c r="BL45" s="34">
        <v>-4286.0984900000149</v>
      </c>
      <c r="BM45" s="34">
        <v>-4286.0984900000149</v>
      </c>
      <c r="BN45" s="34">
        <v>0</v>
      </c>
      <c r="BO45" s="34">
        <v>0</v>
      </c>
      <c r="BP45" s="34">
        <v>-4007.1508920000156</v>
      </c>
      <c r="BQ45" s="34">
        <v>-4362.1264384666829</v>
      </c>
      <c r="BR45" s="34">
        <v>0</v>
      </c>
      <c r="BS45" s="34">
        <v>354.97554646666714</v>
      </c>
      <c r="BT45" s="34">
        <v>-2438.5931480000081</v>
      </c>
      <c r="BU45" s="34">
        <v>-6688.4260394285839</v>
      </c>
      <c r="BV45" s="34">
        <v>0</v>
      </c>
      <c r="BW45" s="34">
        <v>4249.8328914285757</v>
      </c>
      <c r="BX45" s="34">
        <v>-18603.902011999966</v>
      </c>
      <c r="BY45" s="34">
        <v>-18149.198451565182</v>
      </c>
      <c r="BZ45" s="34">
        <v>0</v>
      </c>
      <c r="CA45" s="34">
        <v>-454.70356043478301</v>
      </c>
      <c r="CB45" s="34">
        <v>-853.70066000000566</v>
      </c>
      <c r="CC45" s="34">
        <v>-1023.5246507608756</v>
      </c>
      <c r="CD45" s="34">
        <v>0</v>
      </c>
      <c r="CE45" s="34">
        <v>169.82399076086992</v>
      </c>
      <c r="CF45" s="34">
        <v>26606.247300000017</v>
      </c>
      <c r="CG45" s="34">
        <v>26430.879592307709</v>
      </c>
      <c r="CH45" s="34">
        <v>0</v>
      </c>
      <c r="CI45" s="34">
        <v>175.3677076923079</v>
      </c>
      <c r="CJ45" s="34">
        <v>-6686.79990000003</v>
      </c>
      <c r="CK45" s="34">
        <v>-6686.79990000003</v>
      </c>
      <c r="CL45" s="34">
        <v>0</v>
      </c>
      <c r="CM45" s="34">
        <v>0</v>
      </c>
      <c r="CN45" s="34">
        <v>13365.592399999992</v>
      </c>
      <c r="CO45" s="34">
        <v>13365.592399999992</v>
      </c>
      <c r="CP45" s="34">
        <v>0</v>
      </c>
      <c r="CQ45" s="34">
        <v>0</v>
      </c>
      <c r="CR45" s="34">
        <v>11105.542400000002</v>
      </c>
      <c r="CS45" s="34">
        <v>4349.5335239130436</v>
      </c>
      <c r="CT45" s="34">
        <v>0</v>
      </c>
      <c r="CU45" s="34">
        <v>6756.0088760869585</v>
      </c>
      <c r="CV45" s="34">
        <v>-7141.7443999999832</v>
      </c>
      <c r="CW45" s="34">
        <v>-7141.7443999999832</v>
      </c>
      <c r="CX45" s="34">
        <v>0</v>
      </c>
      <c r="CY45" s="34">
        <v>0</v>
      </c>
      <c r="CZ45" s="34">
        <v>-3966.237599999984</v>
      </c>
      <c r="DA45" s="34">
        <v>-3966.237599999984</v>
      </c>
      <c r="DB45" s="34">
        <v>0</v>
      </c>
      <c r="DC45" s="34">
        <v>0</v>
      </c>
      <c r="DD45" s="34">
        <v>1252.2716000000009</v>
      </c>
      <c r="DE45" s="34">
        <v>-6740.3054076087028</v>
      </c>
      <c r="DF45" s="34">
        <v>0</v>
      </c>
      <c r="DG45" s="34">
        <v>7992.5770076087038</v>
      </c>
      <c r="DH45" s="34">
        <v>10680.405199999988</v>
      </c>
      <c r="DI45" s="34">
        <v>2676.2124826086983</v>
      </c>
      <c r="DJ45" s="34">
        <v>0</v>
      </c>
      <c r="DK45" s="34">
        <v>8004.19271739129</v>
      </c>
      <c r="DL45" s="34">
        <v>-4031.2203000000281</v>
      </c>
      <c r="DM45" s="34">
        <v>11331.094124444428</v>
      </c>
      <c r="DN45" s="34">
        <v>0</v>
      </c>
      <c r="DO45" s="34">
        <v>-15362.314424444456</v>
      </c>
      <c r="DP45" s="34">
        <v>-66525.643899999966</v>
      </c>
      <c r="DQ45" s="34">
        <v>-9390.8241999999682</v>
      </c>
      <c r="DR45" s="34">
        <v>0</v>
      </c>
      <c r="DS45" s="34">
        <v>-57134.8197</v>
      </c>
      <c r="DT45" s="34">
        <v>17944.273000000045</v>
      </c>
      <c r="DU45" s="34">
        <v>63101.731479902039</v>
      </c>
      <c r="DV45" s="34">
        <v>0</v>
      </c>
      <c r="DW45" s="34">
        <v>-45157.458479901994</v>
      </c>
      <c r="DX45" s="34">
        <v>-86594.444600000017</v>
      </c>
      <c r="DY45" s="34">
        <v>-21831.45400000002</v>
      </c>
      <c r="DZ45" s="34">
        <v>0</v>
      </c>
      <c r="EA45" s="34">
        <v>-64762.990600000005</v>
      </c>
      <c r="EB45" s="34">
        <v>-7935.3870000000088</v>
      </c>
      <c r="EC45" s="34">
        <v>3766.5649999999923</v>
      </c>
      <c r="ED45" s="34">
        <v>0</v>
      </c>
      <c r="EE45" s="34">
        <v>-11701.952000000001</v>
      </c>
      <c r="EF45" s="34">
        <v>-1462.7429999999595</v>
      </c>
      <c r="EG45" s="34">
        <v>1023.921800000041</v>
      </c>
      <c r="EH45" s="34">
        <v>0</v>
      </c>
      <c r="EI45" s="34">
        <v>-2486.6648000000005</v>
      </c>
      <c r="EJ45" s="34">
        <v>-6984.6029999999937</v>
      </c>
      <c r="EK45" s="34">
        <v>-6801.7599999999939</v>
      </c>
      <c r="EL45" s="34">
        <v>0</v>
      </c>
      <c r="EM45" s="34">
        <v>-182.84300000000002</v>
      </c>
      <c r="EN45" s="34">
        <v>6581.2639999999319</v>
      </c>
      <c r="EO45" s="34">
        <v>20999.359099999932</v>
      </c>
      <c r="EP45" s="34">
        <v>0</v>
      </c>
      <c r="EQ45" s="34">
        <v>-14418.0951</v>
      </c>
      <c r="ER45" s="34">
        <v>5777.3419999999669</v>
      </c>
      <c r="ES45" s="34">
        <v>5777.3419999999669</v>
      </c>
      <c r="ET45" s="34">
        <v>0</v>
      </c>
      <c r="EU45" s="34">
        <v>0</v>
      </c>
      <c r="EV45" s="34">
        <v>8341.8874000000269</v>
      </c>
      <c r="EW45" s="34">
        <v>8341.8874000000269</v>
      </c>
      <c r="EX45" s="34">
        <v>0</v>
      </c>
      <c r="EY45" s="34">
        <v>0</v>
      </c>
      <c r="EZ45" s="34">
        <v>11194.011200000019</v>
      </c>
      <c r="FA45" s="34">
        <v>11194.011200000019</v>
      </c>
      <c r="FB45" s="34">
        <v>0</v>
      </c>
      <c r="FC45" s="34">
        <v>0</v>
      </c>
    </row>
    <row r="46" spans="1:159" s="10" customFormat="1" x14ac:dyDescent="0.2">
      <c r="A46" s="66" t="s">
        <v>84</v>
      </c>
      <c r="B46" s="88" t="s">
        <v>84</v>
      </c>
      <c r="C46" s="169" t="s">
        <v>47</v>
      </c>
      <c r="D46" s="34">
        <v>45108.908433000004</v>
      </c>
      <c r="E46" s="34">
        <v>45108.908433000004</v>
      </c>
      <c r="F46" s="34">
        <v>0</v>
      </c>
      <c r="G46" s="34">
        <v>0</v>
      </c>
      <c r="H46" s="34">
        <v>-12939.959718999973</v>
      </c>
      <c r="I46" s="34">
        <v>-12939.959718999973</v>
      </c>
      <c r="J46" s="34">
        <v>0</v>
      </c>
      <c r="K46" s="34">
        <v>0</v>
      </c>
      <c r="L46" s="34">
        <v>-18976.599806000046</v>
      </c>
      <c r="M46" s="34">
        <v>-18976.599806000046</v>
      </c>
      <c r="N46" s="34">
        <v>0</v>
      </c>
      <c r="O46" s="34">
        <v>0</v>
      </c>
      <c r="P46" s="34">
        <v>15965.816504000028</v>
      </c>
      <c r="Q46" s="34">
        <v>15965.816504000028</v>
      </c>
      <c r="R46" s="34">
        <v>0</v>
      </c>
      <c r="S46" s="34">
        <v>0</v>
      </c>
      <c r="T46" s="34">
        <v>16227.980663999988</v>
      </c>
      <c r="U46" s="34">
        <v>16356.328842194278</v>
      </c>
      <c r="V46" s="34">
        <v>0</v>
      </c>
      <c r="W46" s="34">
        <v>-128.34817819428997</v>
      </c>
      <c r="X46" s="34">
        <v>-8896.5844930000076</v>
      </c>
      <c r="Y46" s="34">
        <v>-8896.5844930000076</v>
      </c>
      <c r="Z46" s="34">
        <v>0</v>
      </c>
      <c r="AA46" s="34">
        <v>0</v>
      </c>
      <c r="AB46" s="34">
        <v>7345.175862000011</v>
      </c>
      <c r="AC46" s="34">
        <v>7345.175862000011</v>
      </c>
      <c r="AD46" s="34">
        <v>0</v>
      </c>
      <c r="AE46" s="34">
        <v>0</v>
      </c>
      <c r="AF46" s="34">
        <v>6290.6888409999938</v>
      </c>
      <c r="AG46" s="34">
        <v>6290.6888409999938</v>
      </c>
      <c r="AH46" s="34">
        <v>0</v>
      </c>
      <c r="AI46" s="34">
        <v>0</v>
      </c>
      <c r="AJ46" s="34">
        <v>-1076.6930500000162</v>
      </c>
      <c r="AK46" s="34">
        <v>-1103.7530317980193</v>
      </c>
      <c r="AL46" s="34">
        <v>0</v>
      </c>
      <c r="AM46" s="34">
        <v>27.059981798003069</v>
      </c>
      <c r="AN46" s="34">
        <v>-6711.7805020000087</v>
      </c>
      <c r="AO46" s="34">
        <v>-6658.8542498222305</v>
      </c>
      <c r="AP46" s="34">
        <v>0</v>
      </c>
      <c r="AQ46" s="34">
        <v>-52.926252177777791</v>
      </c>
      <c r="AR46" s="34">
        <v>4249.0168980000235</v>
      </c>
      <c r="AS46" s="34">
        <v>4249.0168980000235</v>
      </c>
      <c r="AT46" s="34">
        <v>0</v>
      </c>
      <c r="AU46" s="34">
        <v>0</v>
      </c>
      <c r="AV46" s="34">
        <v>14469.421263999993</v>
      </c>
      <c r="AW46" s="34">
        <v>14469.421263999993</v>
      </c>
      <c r="AX46" s="34">
        <v>0</v>
      </c>
      <c r="AY46" s="34">
        <v>0</v>
      </c>
      <c r="AZ46" s="34">
        <v>-6735.1486179999947</v>
      </c>
      <c r="BA46" s="34">
        <v>-6844.4299920888834</v>
      </c>
      <c r="BB46" s="34">
        <v>109.28137408888881</v>
      </c>
      <c r="BC46" s="34">
        <v>0</v>
      </c>
      <c r="BD46" s="34">
        <v>-2969.9611999999706</v>
      </c>
      <c r="BE46" s="34">
        <v>-2969.9611999999706</v>
      </c>
      <c r="BF46" s="34">
        <v>0</v>
      </c>
      <c r="BG46" s="34">
        <v>0</v>
      </c>
      <c r="BH46" s="34">
        <v>12827.275117999994</v>
      </c>
      <c r="BI46" s="34">
        <v>12827.275117999994</v>
      </c>
      <c r="BJ46" s="34">
        <v>0</v>
      </c>
      <c r="BK46" s="34">
        <v>0</v>
      </c>
      <c r="BL46" s="34">
        <v>-4198.8851440000144</v>
      </c>
      <c r="BM46" s="34">
        <v>-4198.8851440000144</v>
      </c>
      <c r="BN46" s="34">
        <v>0</v>
      </c>
      <c r="BO46" s="34">
        <v>0</v>
      </c>
      <c r="BP46" s="34">
        <v>-3946.7818240000156</v>
      </c>
      <c r="BQ46" s="34">
        <v>-4301.7573704666829</v>
      </c>
      <c r="BR46" s="34">
        <v>0</v>
      </c>
      <c r="BS46" s="34">
        <v>354.97554646666714</v>
      </c>
      <c r="BT46" s="34">
        <v>-2338.5350560000079</v>
      </c>
      <c r="BU46" s="34">
        <v>-6588.3679474285836</v>
      </c>
      <c r="BV46" s="34">
        <v>0</v>
      </c>
      <c r="BW46" s="34">
        <v>4249.8328914285757</v>
      </c>
      <c r="BX46" s="34">
        <v>-18314.426218999964</v>
      </c>
      <c r="BY46" s="34">
        <v>-17859.722658565181</v>
      </c>
      <c r="BZ46" s="34">
        <v>0</v>
      </c>
      <c r="CA46" s="34">
        <v>-454.70356043478301</v>
      </c>
      <c r="CB46" s="34">
        <v>-829.02484500000537</v>
      </c>
      <c r="CC46" s="34">
        <v>-998.84883576087532</v>
      </c>
      <c r="CD46" s="34">
        <v>0</v>
      </c>
      <c r="CE46" s="34">
        <v>169.82399076086992</v>
      </c>
      <c r="CF46" s="34">
        <v>26184.376700000015</v>
      </c>
      <c r="CG46" s="34">
        <v>26009.008992307707</v>
      </c>
      <c r="CH46" s="34">
        <v>0</v>
      </c>
      <c r="CI46" s="34">
        <v>175.3677076923079</v>
      </c>
      <c r="CJ46" s="34">
        <v>-6586.1289000000297</v>
      </c>
      <c r="CK46" s="34">
        <v>-6586.1289000000297</v>
      </c>
      <c r="CL46" s="34">
        <v>0</v>
      </c>
      <c r="CM46" s="34">
        <v>0</v>
      </c>
      <c r="CN46" s="34">
        <v>13152.859299999993</v>
      </c>
      <c r="CO46" s="34">
        <v>13152.859299999993</v>
      </c>
      <c r="CP46" s="34">
        <v>0</v>
      </c>
      <c r="CQ46" s="34">
        <v>0</v>
      </c>
      <c r="CR46" s="34">
        <v>11052.349500000002</v>
      </c>
      <c r="CS46" s="34">
        <v>4296.3406239130436</v>
      </c>
      <c r="CT46" s="34">
        <v>0</v>
      </c>
      <c r="CU46" s="34">
        <v>6756.0088760869585</v>
      </c>
      <c r="CV46" s="34">
        <v>-7044.5079999999834</v>
      </c>
      <c r="CW46" s="34">
        <v>-7044.5079999999834</v>
      </c>
      <c r="CX46" s="34">
        <v>0</v>
      </c>
      <c r="CY46" s="34">
        <v>0</v>
      </c>
      <c r="CZ46" s="34">
        <v>-3912.3666999999841</v>
      </c>
      <c r="DA46" s="34">
        <v>-3912.3666999999841</v>
      </c>
      <c r="DB46" s="34">
        <v>0</v>
      </c>
      <c r="DC46" s="34">
        <v>0</v>
      </c>
      <c r="DD46" s="34">
        <v>1321.5573000000013</v>
      </c>
      <c r="DE46" s="34">
        <v>-6671.0197076087024</v>
      </c>
      <c r="DF46" s="34">
        <v>0</v>
      </c>
      <c r="DG46" s="34">
        <v>7992.5770076087038</v>
      </c>
      <c r="DH46" s="34">
        <v>10652.648799999988</v>
      </c>
      <c r="DI46" s="34">
        <v>2648.4560826086981</v>
      </c>
      <c r="DJ46" s="34">
        <v>0</v>
      </c>
      <c r="DK46" s="34">
        <v>8004.19271739129</v>
      </c>
      <c r="DL46" s="34">
        <v>-4197.6403000000282</v>
      </c>
      <c r="DM46" s="34">
        <v>11164.674124444427</v>
      </c>
      <c r="DN46" s="34">
        <v>0</v>
      </c>
      <c r="DO46" s="34">
        <v>-15362.314424444456</v>
      </c>
      <c r="DP46" s="34">
        <v>-66467.132899999968</v>
      </c>
      <c r="DQ46" s="34">
        <v>-9332.3131999999678</v>
      </c>
      <c r="DR46" s="34">
        <v>0</v>
      </c>
      <c r="DS46" s="34">
        <v>-57134.8197</v>
      </c>
      <c r="DT46" s="34">
        <v>17831.972600000045</v>
      </c>
      <c r="DU46" s="34">
        <v>62989.431079902039</v>
      </c>
      <c r="DV46" s="34">
        <v>0</v>
      </c>
      <c r="DW46" s="34">
        <v>-45157.458479901994</v>
      </c>
      <c r="DX46" s="34">
        <v>-86631.012800000026</v>
      </c>
      <c r="DY46" s="34">
        <v>-21868.022200000021</v>
      </c>
      <c r="DZ46" s="34">
        <v>0</v>
      </c>
      <c r="EA46" s="34">
        <v>-64762.990600000005</v>
      </c>
      <c r="EB46" s="34">
        <v>-7935.3866000000089</v>
      </c>
      <c r="EC46" s="34">
        <v>3766.5653999999922</v>
      </c>
      <c r="ED46" s="34">
        <v>0</v>
      </c>
      <c r="EE46" s="34">
        <v>-11701.952000000001</v>
      </c>
      <c r="EF46" s="34">
        <v>-1462.7435999999598</v>
      </c>
      <c r="EG46" s="34">
        <v>1023.9212000000407</v>
      </c>
      <c r="EH46" s="34">
        <v>0</v>
      </c>
      <c r="EI46" s="34">
        <v>-2486.6648000000005</v>
      </c>
      <c r="EJ46" s="34">
        <v>-6948.0345999999936</v>
      </c>
      <c r="EK46" s="34">
        <v>-6765.1915999999937</v>
      </c>
      <c r="EL46" s="34">
        <v>0</v>
      </c>
      <c r="EM46" s="34">
        <v>-182.84300000000002</v>
      </c>
      <c r="EN46" s="34">
        <v>6475.2441999999337</v>
      </c>
      <c r="EO46" s="34">
        <v>20893.339299999934</v>
      </c>
      <c r="EP46" s="34">
        <v>0</v>
      </c>
      <c r="EQ46" s="34">
        <v>-14418.0951</v>
      </c>
      <c r="ER46" s="34">
        <v>5759.5689999999668</v>
      </c>
      <c r="ES46" s="34">
        <v>5759.5689999999668</v>
      </c>
      <c r="ET46" s="34">
        <v>0</v>
      </c>
      <c r="EU46" s="34">
        <v>0</v>
      </c>
      <c r="EV46" s="34">
        <v>8321.5698000000266</v>
      </c>
      <c r="EW46" s="34">
        <v>8321.5698000000266</v>
      </c>
      <c r="EX46" s="34">
        <v>0</v>
      </c>
      <c r="EY46" s="34">
        <v>0</v>
      </c>
      <c r="EZ46" s="34">
        <v>11122.644400000019</v>
      </c>
      <c r="FA46" s="34">
        <v>11122.644400000019</v>
      </c>
      <c r="FB46" s="34">
        <v>0</v>
      </c>
      <c r="FC46" s="34">
        <v>0</v>
      </c>
    </row>
    <row r="47" spans="1:159" s="10" customFormat="1" x14ac:dyDescent="0.2">
      <c r="A47" s="66" t="s">
        <v>85</v>
      </c>
      <c r="B47" s="88" t="s">
        <v>85</v>
      </c>
      <c r="C47" s="90" t="s">
        <v>24</v>
      </c>
      <c r="D47" s="34">
        <v>724.26450000000011</v>
      </c>
      <c r="E47" s="34">
        <v>724.26450000000011</v>
      </c>
      <c r="F47" s="34">
        <v>0</v>
      </c>
      <c r="G47" s="34">
        <v>0</v>
      </c>
      <c r="H47" s="34">
        <v>-186.49153399999989</v>
      </c>
      <c r="I47" s="34">
        <v>-186.49153399999989</v>
      </c>
      <c r="J47" s="34">
        <v>0</v>
      </c>
      <c r="K47" s="34">
        <v>0</v>
      </c>
      <c r="L47" s="34">
        <v>19.882517999999436</v>
      </c>
      <c r="M47" s="34">
        <v>19.882517999999436</v>
      </c>
      <c r="N47" s="34">
        <v>0</v>
      </c>
      <c r="O47" s="34">
        <v>0</v>
      </c>
      <c r="P47" s="34">
        <v>249.99205600000016</v>
      </c>
      <c r="Q47" s="34">
        <v>249.99205600000016</v>
      </c>
      <c r="R47" s="34">
        <v>0</v>
      </c>
      <c r="S47" s="34">
        <v>0</v>
      </c>
      <c r="T47" s="34">
        <v>308.78872800000033</v>
      </c>
      <c r="U47" s="34">
        <v>308.78872800000033</v>
      </c>
      <c r="V47" s="34">
        <v>0</v>
      </c>
      <c r="W47" s="34">
        <v>0</v>
      </c>
      <c r="X47" s="34">
        <v>-138.10468600000019</v>
      </c>
      <c r="Y47" s="34">
        <v>-138.10468600000019</v>
      </c>
      <c r="Z47" s="34">
        <v>0</v>
      </c>
      <c r="AA47" s="34">
        <v>0</v>
      </c>
      <c r="AB47" s="34">
        <v>106.78833399999991</v>
      </c>
      <c r="AC47" s="34">
        <v>106.78833399999991</v>
      </c>
      <c r="AD47" s="34">
        <v>0</v>
      </c>
      <c r="AE47" s="34">
        <v>0</v>
      </c>
      <c r="AF47" s="34">
        <v>85.464389999999923</v>
      </c>
      <c r="AG47" s="34">
        <v>85.464389999999923</v>
      </c>
      <c r="AH47" s="34">
        <v>0</v>
      </c>
      <c r="AI47" s="34">
        <v>0</v>
      </c>
      <c r="AJ47" s="34">
        <v>1.9788499999997384</v>
      </c>
      <c r="AK47" s="34">
        <v>1.9788499999997384</v>
      </c>
      <c r="AL47" s="34">
        <v>0</v>
      </c>
      <c r="AM47" s="34">
        <v>0</v>
      </c>
      <c r="AN47" s="34">
        <v>-90.008465999999871</v>
      </c>
      <c r="AO47" s="34">
        <v>-90.008465999999871</v>
      </c>
      <c r="AP47" s="34">
        <v>0</v>
      </c>
      <c r="AQ47" s="34">
        <v>0</v>
      </c>
      <c r="AR47" s="34">
        <v>62.121251999999856</v>
      </c>
      <c r="AS47" s="34">
        <v>62.121251999999856</v>
      </c>
      <c r="AT47" s="34">
        <v>0</v>
      </c>
      <c r="AU47" s="34">
        <v>0</v>
      </c>
      <c r="AV47" s="34">
        <v>221.09644700000035</v>
      </c>
      <c r="AW47" s="34">
        <v>221.09644700000035</v>
      </c>
      <c r="AX47" s="34">
        <v>0</v>
      </c>
      <c r="AY47" s="34">
        <v>0</v>
      </c>
      <c r="AZ47" s="34">
        <v>-135.94739000000018</v>
      </c>
      <c r="BA47" s="34">
        <v>-135.94739000000018</v>
      </c>
      <c r="BB47" s="34">
        <v>0</v>
      </c>
      <c r="BC47" s="34">
        <v>0</v>
      </c>
      <c r="BD47" s="34">
        <v>-76.760828999999603</v>
      </c>
      <c r="BE47" s="34">
        <v>-76.760828999999603</v>
      </c>
      <c r="BF47" s="34">
        <v>0</v>
      </c>
      <c r="BG47" s="34">
        <v>0</v>
      </c>
      <c r="BH47" s="34">
        <v>313.75384400000013</v>
      </c>
      <c r="BI47" s="34">
        <v>313.75384400000013</v>
      </c>
      <c r="BJ47" s="34">
        <v>0</v>
      </c>
      <c r="BK47" s="34">
        <v>0</v>
      </c>
      <c r="BL47" s="34">
        <v>-87.213346000000399</v>
      </c>
      <c r="BM47" s="34">
        <v>-87.213346000000399</v>
      </c>
      <c r="BN47" s="34">
        <v>0</v>
      </c>
      <c r="BO47" s="34">
        <v>0</v>
      </c>
      <c r="BP47" s="34">
        <v>-60.369067999999984</v>
      </c>
      <c r="BQ47" s="34">
        <v>-60.369067999999984</v>
      </c>
      <c r="BR47" s="34">
        <v>0</v>
      </c>
      <c r="BS47" s="34">
        <v>0</v>
      </c>
      <c r="BT47" s="34">
        <v>-100.05809200000016</v>
      </c>
      <c r="BU47" s="34">
        <v>-100.05809200000016</v>
      </c>
      <c r="BV47" s="34">
        <v>0</v>
      </c>
      <c r="BW47" s="34">
        <v>0</v>
      </c>
      <c r="BX47" s="34">
        <v>-289.47579299999973</v>
      </c>
      <c r="BY47" s="34">
        <v>-289.47579299999973</v>
      </c>
      <c r="BZ47" s="34">
        <v>0</v>
      </c>
      <c r="CA47" s="34">
        <v>0</v>
      </c>
      <c r="CB47" s="34">
        <v>-24.675815000000284</v>
      </c>
      <c r="CC47" s="34">
        <v>-24.675815000000284</v>
      </c>
      <c r="CD47" s="34">
        <v>0</v>
      </c>
      <c r="CE47" s="34">
        <v>0</v>
      </c>
      <c r="CF47" s="34">
        <v>421.87060000000054</v>
      </c>
      <c r="CG47" s="34">
        <v>421.87060000000054</v>
      </c>
      <c r="CH47" s="34">
        <v>0</v>
      </c>
      <c r="CI47" s="34">
        <v>0</v>
      </c>
      <c r="CJ47" s="34">
        <v>-100.67100000000028</v>
      </c>
      <c r="CK47" s="34">
        <v>-100.67100000000028</v>
      </c>
      <c r="CL47" s="34">
        <v>0</v>
      </c>
      <c r="CM47" s="34">
        <v>0</v>
      </c>
      <c r="CN47" s="34">
        <v>212.73309999999964</v>
      </c>
      <c r="CO47" s="34">
        <v>212.73309999999964</v>
      </c>
      <c r="CP47" s="34">
        <v>0</v>
      </c>
      <c r="CQ47" s="34">
        <v>0</v>
      </c>
      <c r="CR47" s="34">
        <v>53.192900000000236</v>
      </c>
      <c r="CS47" s="34">
        <v>53.192900000000236</v>
      </c>
      <c r="CT47" s="34">
        <v>0</v>
      </c>
      <c r="CU47" s="34">
        <v>0</v>
      </c>
      <c r="CV47" s="34">
        <v>-97.236400000000117</v>
      </c>
      <c r="CW47" s="34">
        <v>-97.236400000000117</v>
      </c>
      <c r="CX47" s="34">
        <v>0</v>
      </c>
      <c r="CY47" s="34">
        <v>0</v>
      </c>
      <c r="CZ47" s="34">
        <v>-53.870899999999665</v>
      </c>
      <c r="DA47" s="34">
        <v>-53.870899999999665</v>
      </c>
      <c r="DB47" s="34">
        <v>0</v>
      </c>
      <c r="DC47" s="34">
        <v>0</v>
      </c>
      <c r="DD47" s="34">
        <v>-69.285700000000134</v>
      </c>
      <c r="DE47" s="34">
        <v>-69.285700000000134</v>
      </c>
      <c r="DF47" s="34">
        <v>0</v>
      </c>
      <c r="DG47" s="34">
        <v>0</v>
      </c>
      <c r="DH47" s="34">
        <v>27.756400000000156</v>
      </c>
      <c r="DI47" s="34">
        <v>27.756400000000156</v>
      </c>
      <c r="DJ47" s="34">
        <v>0</v>
      </c>
      <c r="DK47" s="34">
        <v>0</v>
      </c>
      <c r="DL47" s="34">
        <v>166.41999999999979</v>
      </c>
      <c r="DM47" s="34">
        <v>166.41999999999979</v>
      </c>
      <c r="DN47" s="34">
        <v>0</v>
      </c>
      <c r="DO47" s="34">
        <v>0</v>
      </c>
      <c r="DP47" s="34">
        <v>-58.511000000000422</v>
      </c>
      <c r="DQ47" s="34">
        <v>-58.511000000000422</v>
      </c>
      <c r="DR47" s="34">
        <v>0</v>
      </c>
      <c r="DS47" s="34">
        <v>0</v>
      </c>
      <c r="DT47" s="34">
        <v>112.30040000000005</v>
      </c>
      <c r="DU47" s="34">
        <v>112.30040000000005</v>
      </c>
      <c r="DV47" s="34">
        <v>0</v>
      </c>
      <c r="DW47" s="34">
        <v>0</v>
      </c>
      <c r="DX47" s="34">
        <v>36.56819999999999</v>
      </c>
      <c r="DY47" s="34">
        <v>36.56819999999999</v>
      </c>
      <c r="DZ47" s="34">
        <v>0</v>
      </c>
      <c r="EA47" s="34">
        <v>0</v>
      </c>
      <c r="EB47" s="34">
        <v>-3.9999999999906777E-4</v>
      </c>
      <c r="EC47" s="34">
        <v>-3.9999999999906777E-4</v>
      </c>
      <c r="ED47" s="34">
        <v>0</v>
      </c>
      <c r="EE47" s="34">
        <v>0</v>
      </c>
      <c r="EF47" s="34">
        <v>6.0000000030413503E-4</v>
      </c>
      <c r="EG47" s="34">
        <v>6.0000000030413503E-4</v>
      </c>
      <c r="EH47" s="34">
        <v>0</v>
      </c>
      <c r="EI47" s="34">
        <v>0</v>
      </c>
      <c r="EJ47" s="34">
        <v>-36.56839999999994</v>
      </c>
      <c r="EK47" s="34">
        <v>-36.56839999999994</v>
      </c>
      <c r="EL47" s="34">
        <v>0</v>
      </c>
      <c r="EM47" s="34">
        <v>0</v>
      </c>
      <c r="EN47" s="34">
        <v>106.0197999999998</v>
      </c>
      <c r="EO47" s="34">
        <v>106.0197999999998</v>
      </c>
      <c r="EP47" s="34">
        <v>0</v>
      </c>
      <c r="EQ47" s="34">
        <v>0</v>
      </c>
      <c r="ER47" s="34">
        <v>17.772999999999826</v>
      </c>
      <c r="ES47" s="34">
        <v>17.772999999999826</v>
      </c>
      <c r="ET47" s="34">
        <v>0</v>
      </c>
      <c r="EU47" s="34">
        <v>0</v>
      </c>
      <c r="EV47" s="34">
        <v>20.317600000000198</v>
      </c>
      <c r="EW47" s="34">
        <v>20.317600000000198</v>
      </c>
      <c r="EX47" s="34">
        <v>0</v>
      </c>
      <c r="EY47" s="34">
        <v>0</v>
      </c>
      <c r="EZ47" s="34">
        <v>71.36680000000004</v>
      </c>
      <c r="FA47" s="34">
        <v>71.36680000000004</v>
      </c>
      <c r="FB47" s="34">
        <v>0</v>
      </c>
      <c r="FC47" s="34">
        <v>0</v>
      </c>
    </row>
    <row r="48" spans="1:159" s="10" customFormat="1" x14ac:dyDescent="0.2">
      <c r="A48" s="66">
        <v>4.5999999999999996</v>
      </c>
      <c r="B48" s="88">
        <v>4.5999999999999996</v>
      </c>
      <c r="C48" s="93" t="s">
        <v>178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  <c r="AY48" s="34">
        <v>0</v>
      </c>
      <c r="AZ48" s="34">
        <v>0</v>
      </c>
      <c r="BA48" s="34">
        <v>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4">
        <v>0</v>
      </c>
      <c r="CA48" s="34">
        <v>0</v>
      </c>
      <c r="CB48" s="34">
        <v>0</v>
      </c>
      <c r="CC48" s="34">
        <v>0</v>
      </c>
      <c r="CD48" s="34">
        <v>0</v>
      </c>
      <c r="CE48" s="34">
        <v>0</v>
      </c>
      <c r="CF48" s="34">
        <v>0</v>
      </c>
      <c r="CG48" s="34">
        <v>0</v>
      </c>
      <c r="CH48" s="34">
        <v>0</v>
      </c>
      <c r="CI48" s="34">
        <v>0</v>
      </c>
      <c r="CJ48" s="34">
        <v>0</v>
      </c>
      <c r="CK48" s="34">
        <v>0</v>
      </c>
      <c r="CL48" s="34">
        <v>0</v>
      </c>
      <c r="CM48" s="34">
        <v>0</v>
      </c>
      <c r="CN48" s="34">
        <v>0</v>
      </c>
      <c r="CO48" s="34">
        <v>0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0</v>
      </c>
      <c r="DG48" s="34">
        <v>0</v>
      </c>
      <c r="DH48" s="34">
        <v>0</v>
      </c>
      <c r="DI48" s="34">
        <v>0</v>
      </c>
      <c r="DJ48" s="34">
        <v>0</v>
      </c>
      <c r="DK48" s="34">
        <v>0</v>
      </c>
      <c r="DL48" s="34">
        <v>1698.8031999999998</v>
      </c>
      <c r="DM48" s="34">
        <v>213.96983555555443</v>
      </c>
      <c r="DN48" s="34">
        <v>0</v>
      </c>
      <c r="DO48" s="34">
        <v>1484.8333644444454</v>
      </c>
      <c r="DP48" s="34">
        <v>5.0000000011962697E-4</v>
      </c>
      <c r="DQ48" s="34">
        <v>5.0000000011962697E-4</v>
      </c>
      <c r="DR48" s="34">
        <v>0</v>
      </c>
      <c r="DS48" s="34">
        <v>0</v>
      </c>
      <c r="DT48" s="34">
        <v>14.86270000000016</v>
      </c>
      <c r="DU48" s="34">
        <v>14.86270000000016</v>
      </c>
      <c r="DV48" s="34">
        <v>0</v>
      </c>
      <c r="DW48" s="34">
        <v>0</v>
      </c>
      <c r="DX48" s="34">
        <v>-36.568199999999706</v>
      </c>
      <c r="DY48" s="34">
        <v>-36.568199999999706</v>
      </c>
      <c r="DZ48" s="34">
        <v>0</v>
      </c>
      <c r="EA48" s="34">
        <v>0</v>
      </c>
      <c r="EB48" s="34">
        <v>-1.999999996655788E-4</v>
      </c>
      <c r="EC48" s="34">
        <v>-1.999999996655788E-4</v>
      </c>
      <c r="ED48" s="34">
        <v>0</v>
      </c>
      <c r="EE48" s="34">
        <v>0</v>
      </c>
      <c r="EF48" s="34">
        <v>6.0000000051729785E-4</v>
      </c>
      <c r="EG48" s="34">
        <v>6.0000000051729785E-4</v>
      </c>
      <c r="EH48" s="34">
        <v>0</v>
      </c>
      <c r="EI48" s="34">
        <v>0</v>
      </c>
      <c r="EJ48" s="34">
        <v>7.9999999967128588E-4</v>
      </c>
      <c r="EK48" s="34">
        <v>7.9999999967128588E-4</v>
      </c>
      <c r="EL48" s="34">
        <v>0</v>
      </c>
      <c r="EM48" s="34">
        <v>0</v>
      </c>
      <c r="EN48" s="34">
        <v>0.63079999999963832</v>
      </c>
      <c r="EO48" s="34">
        <v>0.63079999999963832</v>
      </c>
      <c r="EP48" s="34">
        <v>0</v>
      </c>
      <c r="EQ48" s="34">
        <v>0</v>
      </c>
      <c r="ER48" s="34">
        <v>13.998600000000316</v>
      </c>
      <c r="ES48" s="34">
        <v>13.998600000000316</v>
      </c>
      <c r="ET48" s="34">
        <v>0</v>
      </c>
      <c r="EU48" s="34">
        <v>0</v>
      </c>
      <c r="EV48" s="34">
        <v>20.143800000000255</v>
      </c>
      <c r="EW48" s="34">
        <v>20.143800000000255</v>
      </c>
      <c r="EX48" s="34">
        <v>0</v>
      </c>
      <c r="EY48" s="34">
        <v>0</v>
      </c>
      <c r="EZ48" s="34">
        <v>-64.364399999999875</v>
      </c>
      <c r="FA48" s="34">
        <v>-64.364399999999875</v>
      </c>
      <c r="FB48" s="34">
        <v>0</v>
      </c>
      <c r="FC48" s="34">
        <v>0</v>
      </c>
    </row>
    <row r="49" spans="1:159" s="10" customFormat="1" x14ac:dyDescent="0.2">
      <c r="A49" s="66"/>
      <c r="B49" s="88"/>
      <c r="C49" s="93" t="s">
        <v>179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34">
        <v>0</v>
      </c>
      <c r="CE49" s="34">
        <v>0</v>
      </c>
      <c r="CF49" s="34">
        <v>0</v>
      </c>
      <c r="CG49" s="34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0</v>
      </c>
      <c r="DG49" s="34">
        <v>0</v>
      </c>
      <c r="DH49" s="34">
        <v>0</v>
      </c>
      <c r="DI49" s="34">
        <v>0</v>
      </c>
      <c r="DJ49" s="34">
        <v>0</v>
      </c>
      <c r="DK49" s="34">
        <v>0</v>
      </c>
      <c r="DL49" s="34">
        <v>29.254700000000007</v>
      </c>
      <c r="DM49" s="34">
        <v>0.70021222222220914</v>
      </c>
      <c r="DN49" s="34">
        <v>0</v>
      </c>
      <c r="DO49" s="34">
        <v>28.554487777777798</v>
      </c>
      <c r="DP49" s="34">
        <v>9.9999999992661515E-5</v>
      </c>
      <c r="DQ49" s="34">
        <v>9.9999999992661515E-5</v>
      </c>
      <c r="DR49" s="34">
        <v>0</v>
      </c>
      <c r="DS49" s="34">
        <v>0</v>
      </c>
      <c r="DT49" s="34">
        <v>14.627800000000008</v>
      </c>
      <c r="DU49" s="34">
        <v>14.627800000000008</v>
      </c>
      <c r="DV49" s="34">
        <v>0</v>
      </c>
      <c r="DW49" s="34">
        <v>0</v>
      </c>
      <c r="DX49" s="34">
        <v>0</v>
      </c>
      <c r="DY49" s="34">
        <v>0</v>
      </c>
      <c r="DZ49" s="34">
        <v>0</v>
      </c>
      <c r="EA49" s="34">
        <v>0</v>
      </c>
      <c r="EB49" s="34">
        <v>2.0000000000663931E-4</v>
      </c>
      <c r="EC49" s="34">
        <v>2.0000000000663931E-4</v>
      </c>
      <c r="ED49" s="34">
        <v>0</v>
      </c>
      <c r="EE49" s="34">
        <v>0</v>
      </c>
      <c r="EF49" s="34">
        <v>3.9999999999906777E-4</v>
      </c>
      <c r="EG49" s="34">
        <v>3.9999999999906777E-4</v>
      </c>
      <c r="EH49" s="34">
        <v>0</v>
      </c>
      <c r="EI49" s="34">
        <v>0</v>
      </c>
      <c r="EJ49" s="34">
        <v>3.9999999999906777E-4</v>
      </c>
      <c r="EK49" s="34">
        <v>3.9999999999906777E-4</v>
      </c>
      <c r="EL49" s="34">
        <v>0</v>
      </c>
      <c r="EM49" s="34">
        <v>0</v>
      </c>
      <c r="EN49" s="34">
        <v>1.4137999999999948</v>
      </c>
      <c r="EO49" s="34">
        <v>1.4137999999999948</v>
      </c>
      <c r="EP49" s="34">
        <v>0</v>
      </c>
      <c r="EQ49" s="34">
        <v>0</v>
      </c>
      <c r="ER49" s="34">
        <v>1.2389999999999972</v>
      </c>
      <c r="ES49" s="34">
        <v>1.2389999999999972</v>
      </c>
      <c r="ET49" s="34">
        <v>0</v>
      </c>
      <c r="EU49" s="34">
        <v>0</v>
      </c>
      <c r="EV49" s="34">
        <v>1.3160000000000025</v>
      </c>
      <c r="EW49" s="34">
        <v>1.3160000000000025</v>
      </c>
      <c r="EX49" s="34">
        <v>0</v>
      </c>
      <c r="EY49" s="34">
        <v>0</v>
      </c>
      <c r="EZ49" s="34">
        <v>-40.265199999999993</v>
      </c>
      <c r="FA49" s="34">
        <v>-40.265199999999993</v>
      </c>
      <c r="FB49" s="34">
        <v>0</v>
      </c>
      <c r="FC49" s="34">
        <v>0</v>
      </c>
    </row>
    <row r="50" spans="1:159" s="10" customFormat="1" x14ac:dyDescent="0.2">
      <c r="A50" s="66"/>
      <c r="B50" s="88"/>
      <c r="C50" s="93" t="s">
        <v>196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4">
        <v>0</v>
      </c>
      <c r="CF50" s="34">
        <v>0</v>
      </c>
      <c r="CG50" s="34">
        <v>0</v>
      </c>
      <c r="CH50" s="34">
        <v>0</v>
      </c>
      <c r="CI50" s="34">
        <v>0</v>
      </c>
      <c r="CJ50" s="34">
        <v>0</v>
      </c>
      <c r="CK50" s="34">
        <v>0</v>
      </c>
      <c r="CL50" s="34">
        <v>0</v>
      </c>
      <c r="CM50" s="34">
        <v>0</v>
      </c>
      <c r="CN50" s="34">
        <v>0</v>
      </c>
      <c r="CO50" s="34">
        <v>0</v>
      </c>
      <c r="CP50" s="34">
        <v>0</v>
      </c>
      <c r="CQ50" s="34">
        <v>0</v>
      </c>
      <c r="CR50" s="34">
        <v>0</v>
      </c>
      <c r="CS50" s="34">
        <v>0</v>
      </c>
      <c r="CT50" s="34">
        <v>0</v>
      </c>
      <c r="CU50" s="34">
        <v>0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0</v>
      </c>
      <c r="DG50" s="34">
        <v>0</v>
      </c>
      <c r="DH50" s="34">
        <v>0</v>
      </c>
      <c r="DI50" s="34">
        <v>0</v>
      </c>
      <c r="DJ50" s="34">
        <v>0</v>
      </c>
      <c r="DK50" s="34">
        <v>0</v>
      </c>
      <c r="DL50" s="34">
        <v>29.254700000000007</v>
      </c>
      <c r="DM50" s="34">
        <v>0.70021222222220914</v>
      </c>
      <c r="DN50" s="34">
        <v>0</v>
      </c>
      <c r="DO50" s="34">
        <v>28.554487777777798</v>
      </c>
      <c r="DP50" s="34">
        <v>9.9999999992661515E-5</v>
      </c>
      <c r="DQ50" s="34">
        <v>9.9999999992661515E-5</v>
      </c>
      <c r="DR50" s="34">
        <v>0</v>
      </c>
      <c r="DS50" s="34">
        <v>0</v>
      </c>
      <c r="DT50" s="34">
        <v>14.627800000000008</v>
      </c>
      <c r="DU50" s="34">
        <v>14.627800000000008</v>
      </c>
      <c r="DV50" s="34">
        <v>0</v>
      </c>
      <c r="DW50" s="34">
        <v>0</v>
      </c>
      <c r="DX50" s="34">
        <v>0</v>
      </c>
      <c r="DY50" s="34">
        <v>0</v>
      </c>
      <c r="DZ50" s="34">
        <v>0</v>
      </c>
      <c r="EA50" s="34">
        <v>0</v>
      </c>
      <c r="EB50" s="34">
        <v>2.0000000000663931E-4</v>
      </c>
      <c r="EC50" s="34">
        <v>2.0000000000663931E-4</v>
      </c>
      <c r="ED50" s="34">
        <v>0</v>
      </c>
      <c r="EE50" s="34">
        <v>0</v>
      </c>
      <c r="EF50" s="34">
        <v>3.9999999999906777E-4</v>
      </c>
      <c r="EG50" s="34">
        <v>3.9999999999906777E-4</v>
      </c>
      <c r="EH50" s="34">
        <v>0</v>
      </c>
      <c r="EI50" s="34">
        <v>0</v>
      </c>
      <c r="EJ50" s="34">
        <v>3.9999999999906777E-4</v>
      </c>
      <c r="EK50" s="34">
        <v>3.9999999999906777E-4</v>
      </c>
      <c r="EL50" s="34">
        <v>0</v>
      </c>
      <c r="EM50" s="34">
        <v>0</v>
      </c>
      <c r="EN50" s="34">
        <v>1.4137999999999948</v>
      </c>
      <c r="EO50" s="34">
        <v>1.4137999999999948</v>
      </c>
      <c r="EP50" s="34">
        <v>0</v>
      </c>
      <c r="EQ50" s="34">
        <v>0</v>
      </c>
      <c r="ER50" s="34">
        <v>1.2389999999999972</v>
      </c>
      <c r="ES50" s="34">
        <v>1.2389999999999972</v>
      </c>
      <c r="ET50" s="34">
        <v>0</v>
      </c>
      <c r="EU50" s="34">
        <v>0</v>
      </c>
      <c r="EV50" s="34">
        <v>1.3160000000000025</v>
      </c>
      <c r="EW50" s="34">
        <v>1.3160000000000025</v>
      </c>
      <c r="EX50" s="34">
        <v>0</v>
      </c>
      <c r="EY50" s="34">
        <v>0</v>
      </c>
      <c r="EZ50" s="34">
        <v>-40.265199999999993</v>
      </c>
      <c r="FA50" s="34">
        <v>-40.265199999999993</v>
      </c>
      <c r="FB50" s="34">
        <v>0</v>
      </c>
      <c r="FC50" s="34">
        <v>0</v>
      </c>
    </row>
    <row r="51" spans="1:159" s="10" customFormat="1" x14ac:dyDescent="0.2">
      <c r="A51" s="66"/>
      <c r="B51" s="88"/>
      <c r="C51" s="93" t="s">
        <v>197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0</v>
      </c>
      <c r="CE51" s="34">
        <v>0</v>
      </c>
      <c r="CF51" s="34">
        <v>0</v>
      </c>
      <c r="CG51" s="34">
        <v>0</v>
      </c>
      <c r="CH51" s="34">
        <v>0</v>
      </c>
      <c r="CI51" s="34">
        <v>0</v>
      </c>
      <c r="CJ51" s="34">
        <v>0</v>
      </c>
      <c r="CK51" s="34">
        <v>0</v>
      </c>
      <c r="CL51" s="34">
        <v>0</v>
      </c>
      <c r="CM51" s="34">
        <v>0</v>
      </c>
      <c r="CN51" s="34">
        <v>0</v>
      </c>
      <c r="CO51" s="34">
        <v>0</v>
      </c>
      <c r="CP51" s="34">
        <v>0</v>
      </c>
      <c r="CQ51" s="34">
        <v>0</v>
      </c>
      <c r="CR51" s="34">
        <v>0</v>
      </c>
      <c r="CS51" s="34">
        <v>0</v>
      </c>
      <c r="CT51" s="34">
        <v>0</v>
      </c>
      <c r="CU51" s="34">
        <v>0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0</v>
      </c>
      <c r="DG51" s="34">
        <v>0</v>
      </c>
      <c r="DH51" s="34">
        <v>0</v>
      </c>
      <c r="DI51" s="34">
        <v>0</v>
      </c>
      <c r="DJ51" s="34">
        <v>0</v>
      </c>
      <c r="DK51" s="34">
        <v>0</v>
      </c>
      <c r="DL51" s="34">
        <v>0</v>
      </c>
      <c r="DM51" s="34">
        <v>0</v>
      </c>
      <c r="DN51" s="34">
        <v>0</v>
      </c>
      <c r="DO51" s="34">
        <v>0</v>
      </c>
      <c r="DP51" s="34">
        <v>0</v>
      </c>
      <c r="DQ51" s="34">
        <v>0</v>
      </c>
      <c r="DR51" s="34">
        <v>0</v>
      </c>
      <c r="DS51" s="34">
        <v>0</v>
      </c>
      <c r="DT51" s="34">
        <v>0</v>
      </c>
      <c r="DU51" s="34">
        <v>0</v>
      </c>
      <c r="DV51" s="34">
        <v>0</v>
      </c>
      <c r="DW51" s="34">
        <v>0</v>
      </c>
      <c r="DX51" s="34">
        <v>0</v>
      </c>
      <c r="DY51" s="34">
        <v>0</v>
      </c>
      <c r="DZ51" s="34">
        <v>0</v>
      </c>
      <c r="EA51" s="34">
        <v>0</v>
      </c>
      <c r="EB51" s="34">
        <v>0</v>
      </c>
      <c r="EC51" s="34">
        <v>0</v>
      </c>
      <c r="ED51" s="34">
        <v>0</v>
      </c>
      <c r="EE51" s="34">
        <v>0</v>
      </c>
      <c r="EF51" s="34">
        <v>0</v>
      </c>
      <c r="EG51" s="34">
        <v>0</v>
      </c>
      <c r="EH51" s="34">
        <v>0</v>
      </c>
      <c r="EI51" s="34">
        <v>0</v>
      </c>
      <c r="EJ51" s="34">
        <v>0</v>
      </c>
      <c r="EK51" s="34">
        <v>0</v>
      </c>
      <c r="EL51" s="34">
        <v>0</v>
      </c>
      <c r="EM51" s="34">
        <v>0</v>
      </c>
      <c r="EN51" s="34">
        <v>0</v>
      </c>
      <c r="EO51" s="34">
        <v>0</v>
      </c>
      <c r="EP51" s="34">
        <v>0</v>
      </c>
      <c r="EQ51" s="34">
        <v>0</v>
      </c>
      <c r="ER51" s="34">
        <v>0</v>
      </c>
      <c r="ES51" s="34">
        <v>0</v>
      </c>
      <c r="ET51" s="34">
        <v>0</v>
      </c>
      <c r="EU51" s="34">
        <v>0</v>
      </c>
      <c r="EV51" s="34">
        <v>0</v>
      </c>
      <c r="EW51" s="34">
        <v>0</v>
      </c>
      <c r="EX51" s="34">
        <v>0</v>
      </c>
      <c r="EY51" s="34">
        <v>0</v>
      </c>
      <c r="EZ51" s="34">
        <v>0</v>
      </c>
      <c r="FA51" s="34">
        <v>0</v>
      </c>
      <c r="FB51" s="34">
        <v>0</v>
      </c>
      <c r="FC51" s="34">
        <v>0</v>
      </c>
    </row>
    <row r="52" spans="1:159" s="10" customFormat="1" ht="24" x14ac:dyDescent="0.2">
      <c r="A52" s="66"/>
      <c r="B52" s="88"/>
      <c r="C52" s="93" t="s">
        <v>180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0</v>
      </c>
      <c r="CE52" s="34">
        <v>0</v>
      </c>
      <c r="CF52" s="34">
        <v>0</v>
      </c>
      <c r="CG52" s="34">
        <v>0</v>
      </c>
      <c r="CH52" s="34">
        <v>0</v>
      </c>
      <c r="CI52" s="34">
        <v>0</v>
      </c>
      <c r="CJ52" s="34">
        <v>0</v>
      </c>
      <c r="CK52" s="34">
        <v>0</v>
      </c>
      <c r="CL52" s="34">
        <v>0</v>
      </c>
      <c r="CM52" s="34">
        <v>0</v>
      </c>
      <c r="CN52" s="34">
        <v>0</v>
      </c>
      <c r="CO52" s="34">
        <v>0</v>
      </c>
      <c r="CP52" s="34">
        <v>0</v>
      </c>
      <c r="CQ52" s="34">
        <v>0</v>
      </c>
      <c r="CR52" s="34">
        <v>0</v>
      </c>
      <c r="CS52" s="34">
        <v>0</v>
      </c>
      <c r="CT52" s="34">
        <v>0</v>
      </c>
      <c r="CU52" s="34">
        <v>0</v>
      </c>
      <c r="CV52" s="34">
        <v>0</v>
      </c>
      <c r="CW52" s="34">
        <v>0</v>
      </c>
      <c r="CX52" s="34">
        <v>0</v>
      </c>
      <c r="CY52" s="34">
        <v>0</v>
      </c>
      <c r="CZ52" s="34">
        <v>0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0</v>
      </c>
      <c r="DG52" s="34">
        <v>0</v>
      </c>
      <c r="DH52" s="34">
        <v>0</v>
      </c>
      <c r="DI52" s="34">
        <v>0</v>
      </c>
      <c r="DJ52" s="34">
        <v>0</v>
      </c>
      <c r="DK52" s="34">
        <v>0</v>
      </c>
      <c r="DL52" s="34">
        <v>1669.5484999999999</v>
      </c>
      <c r="DM52" s="34">
        <v>213.26962333333222</v>
      </c>
      <c r="DN52" s="34">
        <v>0</v>
      </c>
      <c r="DO52" s="34">
        <v>1456.2788766666677</v>
      </c>
      <c r="DP52" s="34">
        <v>4.0000000012696546E-4</v>
      </c>
      <c r="DQ52" s="34">
        <v>4.0000000012696546E-4</v>
      </c>
      <c r="DR52" s="34">
        <v>0</v>
      </c>
      <c r="DS52" s="34">
        <v>0</v>
      </c>
      <c r="DT52" s="34">
        <v>0.23490000000015243</v>
      </c>
      <c r="DU52" s="34">
        <v>0.23490000000015243</v>
      </c>
      <c r="DV52" s="34">
        <v>0</v>
      </c>
      <c r="DW52" s="34">
        <v>0</v>
      </c>
      <c r="DX52" s="34">
        <v>-36.568199999999706</v>
      </c>
      <c r="DY52" s="34">
        <v>-36.568199999999706</v>
      </c>
      <c r="DZ52" s="34">
        <v>0</v>
      </c>
      <c r="EA52" s="34">
        <v>0</v>
      </c>
      <c r="EB52" s="34">
        <v>-3.9999999967221811E-4</v>
      </c>
      <c r="EC52" s="34">
        <v>-3.9999999967221811E-4</v>
      </c>
      <c r="ED52" s="34">
        <v>0</v>
      </c>
      <c r="EE52" s="34">
        <v>0</v>
      </c>
      <c r="EF52" s="34">
        <v>2.0000000051823008E-4</v>
      </c>
      <c r="EG52" s="34">
        <v>2.0000000051823008E-4</v>
      </c>
      <c r="EH52" s="34">
        <v>0</v>
      </c>
      <c r="EI52" s="34">
        <v>0</v>
      </c>
      <c r="EJ52" s="34">
        <v>3.9999999967221811E-4</v>
      </c>
      <c r="EK52" s="34">
        <v>3.9999999967221811E-4</v>
      </c>
      <c r="EL52" s="34">
        <v>0</v>
      </c>
      <c r="EM52" s="34">
        <v>0</v>
      </c>
      <c r="EN52" s="34">
        <v>-0.78300000000035652</v>
      </c>
      <c r="EO52" s="34">
        <v>-0.78300000000035652</v>
      </c>
      <c r="EP52" s="34">
        <v>0</v>
      </c>
      <c r="EQ52" s="34">
        <v>0</v>
      </c>
      <c r="ER52" s="34">
        <v>12.759600000000319</v>
      </c>
      <c r="ES52" s="34">
        <v>12.759600000000319</v>
      </c>
      <c r="ET52" s="34">
        <v>0</v>
      </c>
      <c r="EU52" s="34">
        <v>0</v>
      </c>
      <c r="EV52" s="34">
        <v>18.827800000000252</v>
      </c>
      <c r="EW52" s="34">
        <v>18.827800000000252</v>
      </c>
      <c r="EX52" s="34">
        <v>0</v>
      </c>
      <c r="EY52" s="34">
        <v>0</v>
      </c>
      <c r="EZ52" s="34">
        <v>-24.099199999999882</v>
      </c>
      <c r="FA52" s="34">
        <v>-24.099199999999882</v>
      </c>
      <c r="FB52" s="34">
        <v>0</v>
      </c>
      <c r="FC52" s="34">
        <v>0</v>
      </c>
    </row>
    <row r="53" spans="1:159" s="10" customFormat="1" x14ac:dyDescent="0.2">
      <c r="A53" s="66"/>
      <c r="B53" s="88"/>
      <c r="C53" s="93" t="s">
        <v>196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0</v>
      </c>
      <c r="CD53" s="34">
        <v>0</v>
      </c>
      <c r="CE53" s="34">
        <v>0</v>
      </c>
      <c r="CF53" s="34">
        <v>0</v>
      </c>
      <c r="CG53" s="34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0</v>
      </c>
      <c r="CM53" s="34">
        <v>0</v>
      </c>
      <c r="CN53" s="34">
        <v>0</v>
      </c>
      <c r="CO53" s="34">
        <v>0</v>
      </c>
      <c r="CP53" s="34">
        <v>0</v>
      </c>
      <c r="CQ53" s="34">
        <v>0</v>
      </c>
      <c r="CR53" s="34">
        <v>0</v>
      </c>
      <c r="CS53" s="34">
        <v>0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0</v>
      </c>
      <c r="DG53" s="34">
        <v>0</v>
      </c>
      <c r="DH53" s="34">
        <v>0</v>
      </c>
      <c r="DI53" s="34">
        <v>0</v>
      </c>
      <c r="DJ53" s="34">
        <v>0</v>
      </c>
      <c r="DK53" s="34">
        <v>0</v>
      </c>
      <c r="DL53" s="34">
        <v>1669.5484999999999</v>
      </c>
      <c r="DM53" s="34">
        <v>213.26962333333222</v>
      </c>
      <c r="DN53" s="34">
        <v>0</v>
      </c>
      <c r="DO53" s="34">
        <v>1456.2788766666677</v>
      </c>
      <c r="DP53" s="34">
        <v>4.0000000012696546E-4</v>
      </c>
      <c r="DQ53" s="34">
        <v>4.0000000012696546E-4</v>
      </c>
      <c r="DR53" s="34">
        <v>0</v>
      </c>
      <c r="DS53" s="34">
        <v>0</v>
      </c>
      <c r="DT53" s="34">
        <v>0.23490000000015243</v>
      </c>
      <c r="DU53" s="34">
        <v>0.23490000000015243</v>
      </c>
      <c r="DV53" s="34">
        <v>0</v>
      </c>
      <c r="DW53" s="34">
        <v>0</v>
      </c>
      <c r="DX53" s="34">
        <v>-36.568199999999706</v>
      </c>
      <c r="DY53" s="34">
        <v>-36.568199999999706</v>
      </c>
      <c r="DZ53" s="34">
        <v>0</v>
      </c>
      <c r="EA53" s="34">
        <v>0</v>
      </c>
      <c r="EB53" s="34">
        <v>-3.9999999967221811E-4</v>
      </c>
      <c r="EC53" s="34">
        <v>-3.9999999967221811E-4</v>
      </c>
      <c r="ED53" s="34">
        <v>0</v>
      </c>
      <c r="EE53" s="34">
        <v>0</v>
      </c>
      <c r="EF53" s="34">
        <v>2.0000000051823008E-4</v>
      </c>
      <c r="EG53" s="34">
        <v>2.0000000051823008E-4</v>
      </c>
      <c r="EH53" s="34">
        <v>0</v>
      </c>
      <c r="EI53" s="34">
        <v>0</v>
      </c>
      <c r="EJ53" s="34">
        <v>3.9999999967221811E-4</v>
      </c>
      <c r="EK53" s="34">
        <v>3.9999999967221811E-4</v>
      </c>
      <c r="EL53" s="34">
        <v>0</v>
      </c>
      <c r="EM53" s="34">
        <v>0</v>
      </c>
      <c r="EN53" s="34">
        <v>-0.78300000000035652</v>
      </c>
      <c r="EO53" s="34">
        <v>-0.78300000000035652</v>
      </c>
      <c r="EP53" s="34">
        <v>0</v>
      </c>
      <c r="EQ53" s="34">
        <v>0</v>
      </c>
      <c r="ER53" s="34">
        <v>12.759600000000319</v>
      </c>
      <c r="ES53" s="34">
        <v>12.759600000000319</v>
      </c>
      <c r="ET53" s="34">
        <v>0</v>
      </c>
      <c r="EU53" s="34">
        <v>0</v>
      </c>
      <c r="EV53" s="34">
        <v>18.827800000000252</v>
      </c>
      <c r="EW53" s="34">
        <v>18.827800000000252</v>
      </c>
      <c r="EX53" s="34">
        <v>0</v>
      </c>
      <c r="EY53" s="34">
        <v>0</v>
      </c>
      <c r="EZ53" s="34">
        <v>-24.099199999999882</v>
      </c>
      <c r="FA53" s="34">
        <v>-24.099199999999882</v>
      </c>
      <c r="FB53" s="34">
        <v>0</v>
      </c>
      <c r="FC53" s="34">
        <v>0</v>
      </c>
    </row>
    <row r="54" spans="1:159" s="10" customFormat="1" x14ac:dyDescent="0.2">
      <c r="A54" s="66"/>
      <c r="B54" s="88"/>
      <c r="C54" s="93" t="s">
        <v>197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0</v>
      </c>
      <c r="DG54" s="34">
        <v>0</v>
      </c>
      <c r="DH54" s="34">
        <v>0</v>
      </c>
      <c r="DI54" s="34">
        <v>0</v>
      </c>
      <c r="DJ54" s="34">
        <v>0</v>
      </c>
      <c r="DK54" s="34">
        <v>0</v>
      </c>
      <c r="DL54" s="34">
        <v>0</v>
      </c>
      <c r="DM54" s="34">
        <v>0</v>
      </c>
      <c r="DN54" s="34">
        <v>0</v>
      </c>
      <c r="DO54" s="34">
        <v>0</v>
      </c>
      <c r="DP54" s="34">
        <v>0</v>
      </c>
      <c r="DQ54" s="34">
        <v>0</v>
      </c>
      <c r="DR54" s="34">
        <v>0</v>
      </c>
      <c r="DS54" s="34">
        <v>0</v>
      </c>
      <c r="DT54" s="34">
        <v>0</v>
      </c>
      <c r="DU54" s="34">
        <v>0</v>
      </c>
      <c r="DV54" s="34">
        <v>0</v>
      </c>
      <c r="DW54" s="34">
        <v>0</v>
      </c>
      <c r="DX54" s="34">
        <v>0</v>
      </c>
      <c r="DY54" s="34">
        <v>0</v>
      </c>
      <c r="DZ54" s="34">
        <v>0</v>
      </c>
      <c r="EA54" s="34">
        <v>0</v>
      </c>
      <c r="EB54" s="34">
        <v>0</v>
      </c>
      <c r="EC54" s="34">
        <v>0</v>
      </c>
      <c r="ED54" s="34">
        <v>0</v>
      </c>
      <c r="EE54" s="34">
        <v>0</v>
      </c>
      <c r="EF54" s="34">
        <v>0</v>
      </c>
      <c r="EG54" s="34">
        <v>0</v>
      </c>
      <c r="EH54" s="34">
        <v>0</v>
      </c>
      <c r="EI54" s="34">
        <v>0</v>
      </c>
      <c r="EJ54" s="34">
        <v>0</v>
      </c>
      <c r="EK54" s="34">
        <v>0</v>
      </c>
      <c r="EL54" s="34">
        <v>0</v>
      </c>
      <c r="EM54" s="34">
        <v>0</v>
      </c>
      <c r="EN54" s="34">
        <v>0</v>
      </c>
      <c r="EO54" s="34">
        <v>0</v>
      </c>
      <c r="EP54" s="34">
        <v>0</v>
      </c>
      <c r="EQ54" s="34">
        <v>0</v>
      </c>
      <c r="ER54" s="34">
        <v>0</v>
      </c>
      <c r="ES54" s="34">
        <v>0</v>
      </c>
      <c r="ET54" s="34">
        <v>0</v>
      </c>
      <c r="EU54" s="34">
        <v>0</v>
      </c>
      <c r="EV54" s="34">
        <v>0</v>
      </c>
      <c r="EW54" s="34">
        <v>0</v>
      </c>
      <c r="EX54" s="34">
        <v>0</v>
      </c>
      <c r="EY54" s="34">
        <v>0</v>
      </c>
      <c r="EZ54" s="34">
        <v>0</v>
      </c>
      <c r="FA54" s="34">
        <v>0</v>
      </c>
      <c r="FB54" s="34">
        <v>0</v>
      </c>
      <c r="FC54" s="34">
        <v>0</v>
      </c>
    </row>
    <row r="55" spans="1:159" s="10" customFormat="1" x14ac:dyDescent="0.2">
      <c r="A55" s="66" t="s">
        <v>113</v>
      </c>
      <c r="B55" s="88" t="s">
        <v>113</v>
      </c>
      <c r="C55" s="93" t="s">
        <v>181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0</v>
      </c>
      <c r="CA55" s="34">
        <v>0</v>
      </c>
      <c r="CB55" s="34">
        <v>0</v>
      </c>
      <c r="CC55" s="34">
        <v>0</v>
      </c>
      <c r="CD55" s="34">
        <v>0</v>
      </c>
      <c r="CE55" s="34">
        <v>0</v>
      </c>
      <c r="CF55" s="34">
        <v>0</v>
      </c>
      <c r="CG55" s="34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0</v>
      </c>
      <c r="DG55" s="34">
        <v>0</v>
      </c>
      <c r="DH55" s="34">
        <v>0</v>
      </c>
      <c r="DI55" s="34">
        <v>0</v>
      </c>
      <c r="DJ55" s="34">
        <v>0</v>
      </c>
      <c r="DK55" s="34">
        <v>0</v>
      </c>
      <c r="DL55" s="34">
        <v>0</v>
      </c>
      <c r="DM55" s="34">
        <v>0</v>
      </c>
      <c r="DN55" s="34">
        <v>0</v>
      </c>
      <c r="DO55" s="34">
        <v>0</v>
      </c>
      <c r="DP55" s="34">
        <v>0</v>
      </c>
      <c r="DQ55" s="34">
        <v>0</v>
      </c>
      <c r="DR55" s="34">
        <v>0</v>
      </c>
      <c r="DS55" s="34">
        <v>0</v>
      </c>
      <c r="DT55" s="34">
        <v>0</v>
      </c>
      <c r="DU55" s="34">
        <v>0</v>
      </c>
      <c r="DV55" s="34">
        <v>0</v>
      </c>
      <c r="DW55" s="34">
        <v>0</v>
      </c>
      <c r="DX55" s="34">
        <v>0</v>
      </c>
      <c r="DY55" s="34">
        <v>0</v>
      </c>
      <c r="DZ55" s="34">
        <v>0</v>
      </c>
      <c r="EA55" s="34">
        <v>0</v>
      </c>
      <c r="EB55" s="34">
        <v>0</v>
      </c>
      <c r="EC55" s="34">
        <v>0</v>
      </c>
      <c r="ED55" s="34">
        <v>0</v>
      </c>
      <c r="EE55" s="34">
        <v>0</v>
      </c>
      <c r="EF55" s="34">
        <v>0</v>
      </c>
      <c r="EG55" s="34">
        <v>0</v>
      </c>
      <c r="EH55" s="34">
        <v>0</v>
      </c>
      <c r="EI55" s="34">
        <v>0</v>
      </c>
      <c r="EJ55" s="34">
        <v>0</v>
      </c>
      <c r="EK55" s="34">
        <v>0</v>
      </c>
      <c r="EL55" s="34">
        <v>0</v>
      </c>
      <c r="EM55" s="34">
        <v>0</v>
      </c>
      <c r="EN55" s="34">
        <v>0</v>
      </c>
      <c r="EO55" s="34">
        <v>0</v>
      </c>
      <c r="EP55" s="34">
        <v>0</v>
      </c>
      <c r="EQ55" s="34">
        <v>0</v>
      </c>
      <c r="ER55" s="34">
        <v>0</v>
      </c>
      <c r="ES55" s="34">
        <v>0</v>
      </c>
      <c r="ET55" s="34">
        <v>0</v>
      </c>
      <c r="EU55" s="34">
        <v>0</v>
      </c>
      <c r="EV55" s="34">
        <v>0</v>
      </c>
      <c r="EW55" s="34">
        <v>0</v>
      </c>
      <c r="EX55" s="34">
        <v>0</v>
      </c>
      <c r="EY55" s="34">
        <v>0</v>
      </c>
      <c r="EZ55" s="34">
        <v>0</v>
      </c>
      <c r="FA55" s="34">
        <v>0</v>
      </c>
      <c r="FB55" s="34">
        <v>0</v>
      </c>
      <c r="FC55" s="34">
        <v>0</v>
      </c>
    </row>
    <row r="56" spans="1:159" s="10" customFormat="1" x14ac:dyDescent="0.2">
      <c r="A56" s="66" t="s">
        <v>129</v>
      </c>
      <c r="B56" s="88" t="s">
        <v>129</v>
      </c>
      <c r="C56" s="187" t="s">
        <v>196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0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34">
        <v>0</v>
      </c>
      <c r="CE56" s="34">
        <v>0</v>
      </c>
      <c r="CF56" s="34">
        <v>0</v>
      </c>
      <c r="CG56" s="34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34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0</v>
      </c>
      <c r="DG56" s="34">
        <v>0</v>
      </c>
      <c r="DH56" s="34">
        <v>0</v>
      </c>
      <c r="DI56" s="34">
        <v>0</v>
      </c>
      <c r="DJ56" s="34">
        <v>0</v>
      </c>
      <c r="DK56" s="34">
        <v>0</v>
      </c>
      <c r="DL56" s="34">
        <v>0</v>
      </c>
      <c r="DM56" s="34">
        <v>0</v>
      </c>
      <c r="DN56" s="34">
        <v>0</v>
      </c>
      <c r="DO56" s="34">
        <v>0</v>
      </c>
      <c r="DP56" s="34">
        <v>0</v>
      </c>
      <c r="DQ56" s="34">
        <v>0</v>
      </c>
      <c r="DR56" s="34">
        <v>0</v>
      </c>
      <c r="DS56" s="34">
        <v>0</v>
      </c>
      <c r="DT56" s="34">
        <v>0</v>
      </c>
      <c r="DU56" s="34">
        <v>0</v>
      </c>
      <c r="DV56" s="34">
        <v>0</v>
      </c>
      <c r="DW56" s="34">
        <v>0</v>
      </c>
      <c r="DX56" s="34">
        <v>0</v>
      </c>
      <c r="DY56" s="34">
        <v>0</v>
      </c>
      <c r="DZ56" s="34">
        <v>0</v>
      </c>
      <c r="EA56" s="34">
        <v>0</v>
      </c>
      <c r="EB56" s="34">
        <v>0</v>
      </c>
      <c r="EC56" s="34">
        <v>0</v>
      </c>
      <c r="ED56" s="34">
        <v>0</v>
      </c>
      <c r="EE56" s="34">
        <v>0</v>
      </c>
      <c r="EF56" s="34">
        <v>0</v>
      </c>
      <c r="EG56" s="34">
        <v>0</v>
      </c>
      <c r="EH56" s="34">
        <v>0</v>
      </c>
      <c r="EI56" s="34">
        <v>0</v>
      </c>
      <c r="EJ56" s="34">
        <v>0</v>
      </c>
      <c r="EK56" s="34">
        <v>0</v>
      </c>
      <c r="EL56" s="34">
        <v>0</v>
      </c>
      <c r="EM56" s="34">
        <v>0</v>
      </c>
      <c r="EN56" s="34">
        <v>0</v>
      </c>
      <c r="EO56" s="34">
        <v>0</v>
      </c>
      <c r="EP56" s="34">
        <v>0</v>
      </c>
      <c r="EQ56" s="34">
        <v>0</v>
      </c>
      <c r="ER56" s="34">
        <v>0</v>
      </c>
      <c r="ES56" s="34">
        <v>0</v>
      </c>
      <c r="ET56" s="34">
        <v>0</v>
      </c>
      <c r="EU56" s="34">
        <v>0</v>
      </c>
      <c r="EV56" s="34">
        <v>0</v>
      </c>
      <c r="EW56" s="34">
        <v>0</v>
      </c>
      <c r="EX56" s="34">
        <v>0</v>
      </c>
      <c r="EY56" s="34">
        <v>0</v>
      </c>
      <c r="EZ56" s="34">
        <v>0</v>
      </c>
      <c r="FA56" s="34">
        <v>0</v>
      </c>
      <c r="FB56" s="34">
        <v>0</v>
      </c>
      <c r="FC56" s="34">
        <v>0</v>
      </c>
    </row>
    <row r="57" spans="1:159" s="10" customFormat="1" x14ac:dyDescent="0.2">
      <c r="A57" s="66" t="s">
        <v>114</v>
      </c>
      <c r="B57" s="88" t="s">
        <v>114</v>
      </c>
      <c r="C57" s="93" t="s">
        <v>197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  <c r="BM57" s="34">
        <v>0</v>
      </c>
      <c r="BN57" s="34">
        <v>0</v>
      </c>
      <c r="BO57" s="34">
        <v>0</v>
      </c>
      <c r="BP57" s="34">
        <v>0</v>
      </c>
      <c r="BQ57" s="34">
        <v>0</v>
      </c>
      <c r="BR57" s="34">
        <v>0</v>
      </c>
      <c r="BS57" s="34">
        <v>0</v>
      </c>
      <c r="BT57" s="34">
        <v>0</v>
      </c>
      <c r="BU57" s="34">
        <v>0</v>
      </c>
      <c r="BV57" s="34">
        <v>0</v>
      </c>
      <c r="BW57" s="34">
        <v>0</v>
      </c>
      <c r="BX57" s="34">
        <v>0</v>
      </c>
      <c r="BY57" s="34">
        <v>0</v>
      </c>
      <c r="BZ57" s="34">
        <v>0</v>
      </c>
      <c r="CA57" s="34">
        <v>0</v>
      </c>
      <c r="CB57" s="34">
        <v>0</v>
      </c>
      <c r="CC57" s="34">
        <v>0</v>
      </c>
      <c r="CD57" s="34">
        <v>0</v>
      </c>
      <c r="CE57" s="34">
        <v>0</v>
      </c>
      <c r="CF57" s="34">
        <v>0</v>
      </c>
      <c r="CG57" s="34">
        <v>0</v>
      </c>
      <c r="CH57" s="34">
        <v>0</v>
      </c>
      <c r="CI57" s="34">
        <v>0</v>
      </c>
      <c r="CJ57" s="34">
        <v>0</v>
      </c>
      <c r="CK57" s="34">
        <v>0</v>
      </c>
      <c r="CL57" s="34">
        <v>0</v>
      </c>
      <c r="CM57" s="34">
        <v>0</v>
      </c>
      <c r="CN57" s="34">
        <v>0</v>
      </c>
      <c r="CO57" s="34">
        <v>0</v>
      </c>
      <c r="CP57" s="34">
        <v>0</v>
      </c>
      <c r="CQ57" s="34">
        <v>0</v>
      </c>
      <c r="CR57" s="34">
        <v>0</v>
      </c>
      <c r="CS57" s="34">
        <v>0</v>
      </c>
      <c r="CT57" s="34">
        <v>0</v>
      </c>
      <c r="CU57" s="34">
        <v>0</v>
      </c>
      <c r="CV57" s="34">
        <v>0</v>
      </c>
      <c r="CW57" s="34">
        <v>0</v>
      </c>
      <c r="CX57" s="34">
        <v>0</v>
      </c>
      <c r="CY57" s="34">
        <v>0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0</v>
      </c>
      <c r="DG57" s="34">
        <v>0</v>
      </c>
      <c r="DH57" s="34">
        <v>0</v>
      </c>
      <c r="DI57" s="34">
        <v>0</v>
      </c>
      <c r="DJ57" s="34">
        <v>0</v>
      </c>
      <c r="DK57" s="34">
        <v>0</v>
      </c>
      <c r="DL57" s="34">
        <v>0</v>
      </c>
      <c r="DM57" s="34">
        <v>0</v>
      </c>
      <c r="DN57" s="34">
        <v>0</v>
      </c>
      <c r="DO57" s="34">
        <v>0</v>
      </c>
      <c r="DP57" s="34">
        <v>0</v>
      </c>
      <c r="DQ57" s="34">
        <v>0</v>
      </c>
      <c r="DR57" s="34">
        <v>0</v>
      </c>
      <c r="DS57" s="34">
        <v>0</v>
      </c>
      <c r="DT57" s="34">
        <v>0</v>
      </c>
      <c r="DU57" s="34">
        <v>0</v>
      </c>
      <c r="DV57" s="34">
        <v>0</v>
      </c>
      <c r="DW57" s="34">
        <v>0</v>
      </c>
      <c r="DX57" s="34">
        <v>0</v>
      </c>
      <c r="DY57" s="34">
        <v>0</v>
      </c>
      <c r="DZ57" s="34">
        <v>0</v>
      </c>
      <c r="EA57" s="34">
        <v>0</v>
      </c>
      <c r="EB57" s="34">
        <v>0</v>
      </c>
      <c r="EC57" s="34">
        <v>0</v>
      </c>
      <c r="ED57" s="34">
        <v>0</v>
      </c>
      <c r="EE57" s="34">
        <v>0</v>
      </c>
      <c r="EF57" s="34">
        <v>0</v>
      </c>
      <c r="EG57" s="34">
        <v>0</v>
      </c>
      <c r="EH57" s="34">
        <v>0</v>
      </c>
      <c r="EI57" s="34">
        <v>0</v>
      </c>
      <c r="EJ57" s="34">
        <v>0</v>
      </c>
      <c r="EK57" s="34">
        <v>0</v>
      </c>
      <c r="EL57" s="34">
        <v>0</v>
      </c>
      <c r="EM57" s="34">
        <v>0</v>
      </c>
      <c r="EN57" s="34">
        <v>0</v>
      </c>
      <c r="EO57" s="34">
        <v>0</v>
      </c>
      <c r="EP57" s="34">
        <v>0</v>
      </c>
      <c r="EQ57" s="34">
        <v>0</v>
      </c>
      <c r="ER57" s="34">
        <v>0</v>
      </c>
      <c r="ES57" s="34">
        <v>0</v>
      </c>
      <c r="ET57" s="34">
        <v>0</v>
      </c>
      <c r="EU57" s="34">
        <v>0</v>
      </c>
      <c r="EV57" s="34">
        <v>0</v>
      </c>
      <c r="EW57" s="34">
        <v>0</v>
      </c>
      <c r="EX57" s="34">
        <v>0</v>
      </c>
      <c r="EY57" s="34">
        <v>0</v>
      </c>
      <c r="EZ57" s="34">
        <v>0</v>
      </c>
      <c r="FA57" s="34">
        <v>0</v>
      </c>
      <c r="FB57" s="34">
        <v>0</v>
      </c>
      <c r="FC57" s="34">
        <v>0</v>
      </c>
    </row>
    <row r="58" spans="1:159" s="10" customFormat="1" x14ac:dyDescent="0.2">
      <c r="A58" s="66">
        <v>5</v>
      </c>
      <c r="B58" s="88">
        <v>5</v>
      </c>
      <c r="C58" s="44" t="s">
        <v>6</v>
      </c>
      <c r="D58" s="34">
        <v>48584.294901999987</v>
      </c>
      <c r="E58" s="34">
        <v>48584.294901999987</v>
      </c>
      <c r="F58" s="34">
        <v>0</v>
      </c>
      <c r="G58" s="34">
        <v>0</v>
      </c>
      <c r="H58" s="34">
        <v>-22594.239737999967</v>
      </c>
      <c r="I58" s="34">
        <v>-22594.239737999967</v>
      </c>
      <c r="J58" s="34">
        <v>0</v>
      </c>
      <c r="K58" s="34">
        <v>0</v>
      </c>
      <c r="L58" s="34">
        <v>4000.6845439999402</v>
      </c>
      <c r="M58" s="34">
        <v>4000.6845439999402</v>
      </c>
      <c r="N58" s="34">
        <v>0</v>
      </c>
      <c r="O58" s="34">
        <v>0</v>
      </c>
      <c r="P58" s="34">
        <v>28736.462044000004</v>
      </c>
      <c r="Q58" s="34">
        <v>28736.462044000004</v>
      </c>
      <c r="R58" s="34">
        <v>0</v>
      </c>
      <c r="S58" s="34">
        <v>0</v>
      </c>
      <c r="T58" s="34">
        <v>36019.103332000035</v>
      </c>
      <c r="U58" s="34">
        <v>36019.103332000035</v>
      </c>
      <c r="V58" s="34">
        <v>0</v>
      </c>
      <c r="W58" s="34">
        <v>0</v>
      </c>
      <c r="X58" s="34">
        <v>-16885.872794000017</v>
      </c>
      <c r="Y58" s="34">
        <v>-16885.872794000017</v>
      </c>
      <c r="Z58" s="34">
        <v>0</v>
      </c>
      <c r="AA58" s="34">
        <v>0</v>
      </c>
      <c r="AB58" s="34">
        <v>15327.008093000002</v>
      </c>
      <c r="AC58" s="34">
        <v>14540.051884933335</v>
      </c>
      <c r="AD58" s="34">
        <v>0</v>
      </c>
      <c r="AE58" s="34">
        <v>786.95620806666659</v>
      </c>
      <c r="AF58" s="34">
        <v>8883.2007310000045</v>
      </c>
      <c r="AG58" s="34">
        <v>8883.2007310000045</v>
      </c>
      <c r="AH58" s="34">
        <v>0</v>
      </c>
      <c r="AI58" s="34">
        <v>0</v>
      </c>
      <c r="AJ58" s="34">
        <v>1239.9116719999543</v>
      </c>
      <c r="AK58" s="34">
        <v>1239.9116719999543</v>
      </c>
      <c r="AL58" s="34">
        <v>0</v>
      </c>
      <c r="AM58" s="34">
        <v>0</v>
      </c>
      <c r="AN58" s="34">
        <v>-9156.9959599999929</v>
      </c>
      <c r="AO58" s="34">
        <v>-9156.9959599999929</v>
      </c>
      <c r="AP58" s="34">
        <v>0</v>
      </c>
      <c r="AQ58" s="34">
        <v>0</v>
      </c>
      <c r="AR58" s="34">
        <v>12071.734798000029</v>
      </c>
      <c r="AS58" s="34">
        <v>12071.734798000029</v>
      </c>
      <c r="AT58" s="34">
        <v>0</v>
      </c>
      <c r="AU58" s="34">
        <v>0</v>
      </c>
      <c r="AV58" s="34">
        <v>30523.312434999985</v>
      </c>
      <c r="AW58" s="34">
        <v>30523.312434999985</v>
      </c>
      <c r="AX58" s="34">
        <v>0</v>
      </c>
      <c r="AY58" s="34">
        <v>0</v>
      </c>
      <c r="AZ58" s="34">
        <v>-22607.062751000019</v>
      </c>
      <c r="BA58" s="34">
        <v>-22607.062751000019</v>
      </c>
      <c r="BB58" s="34">
        <v>0</v>
      </c>
      <c r="BC58" s="34">
        <v>0</v>
      </c>
      <c r="BD58" s="34">
        <v>-13321.746395999948</v>
      </c>
      <c r="BE58" s="34">
        <v>-13321.746395999948</v>
      </c>
      <c r="BF58" s="34">
        <v>0</v>
      </c>
      <c r="BG58" s="34">
        <v>0</v>
      </c>
      <c r="BH58" s="34">
        <v>34469.229896000004</v>
      </c>
      <c r="BI58" s="34">
        <v>34469.229896000004</v>
      </c>
      <c r="BJ58" s="34">
        <v>0</v>
      </c>
      <c r="BK58" s="34">
        <v>0</v>
      </c>
      <c r="BL58" s="34">
        <v>-10432.025675999983</v>
      </c>
      <c r="BM58" s="34">
        <v>-10432.025675999983</v>
      </c>
      <c r="BN58" s="34">
        <v>0</v>
      </c>
      <c r="BO58" s="34">
        <v>0</v>
      </c>
      <c r="BP58" s="34">
        <v>-8892.3882350000677</v>
      </c>
      <c r="BQ58" s="34">
        <v>-8892.3882350000677</v>
      </c>
      <c r="BR58" s="34">
        <v>0</v>
      </c>
      <c r="BS58" s="34">
        <v>0</v>
      </c>
      <c r="BT58" s="34">
        <v>-19671.971146999982</v>
      </c>
      <c r="BU58" s="34">
        <v>-19671.971146999982</v>
      </c>
      <c r="BV58" s="34">
        <v>0</v>
      </c>
      <c r="BW58" s="34">
        <v>0</v>
      </c>
      <c r="BX58" s="34">
        <v>-47205.342564999984</v>
      </c>
      <c r="BY58" s="34">
        <v>-47609.523507608683</v>
      </c>
      <c r="BZ58" s="34">
        <v>404.180942608696</v>
      </c>
      <c r="CA58" s="34">
        <v>0</v>
      </c>
      <c r="CB58" s="34">
        <v>-6570.7701330000145</v>
      </c>
      <c r="CC58" s="34">
        <v>-5867.2135998478389</v>
      </c>
      <c r="CD58" s="34">
        <v>-703.55653315217535</v>
      </c>
      <c r="CE58" s="34">
        <v>0</v>
      </c>
      <c r="CF58" s="34">
        <v>121324.02060000006</v>
      </c>
      <c r="CG58" s="34">
        <v>114108.89205494511</v>
      </c>
      <c r="CH58" s="34">
        <v>7215.128545054954</v>
      </c>
      <c r="CI58" s="34">
        <v>0</v>
      </c>
      <c r="CJ58" s="34">
        <v>-29868.362000000099</v>
      </c>
      <c r="CK58" s="34">
        <v>-30325.905623077022</v>
      </c>
      <c r="CL58" s="34">
        <v>457.54362307692361</v>
      </c>
      <c r="CM58" s="34">
        <v>0</v>
      </c>
      <c r="CN58" s="34">
        <v>52459.210399999989</v>
      </c>
      <c r="CO58" s="34">
        <v>52238.413573913036</v>
      </c>
      <c r="CP58" s="34">
        <v>303.59563586956563</v>
      </c>
      <c r="CQ58" s="34">
        <v>-82.798809782608799</v>
      </c>
      <c r="CR58" s="34">
        <v>3261.7454000000698</v>
      </c>
      <c r="CS58" s="34">
        <v>5099.1536717392009</v>
      </c>
      <c r="CT58" s="34">
        <v>-1837.4082717391311</v>
      </c>
      <c r="CU58" s="34">
        <v>0</v>
      </c>
      <c r="CV58" s="34">
        <v>-24988.302800000027</v>
      </c>
      <c r="CW58" s="34">
        <v>-19869.903210000022</v>
      </c>
      <c r="CX58" s="34">
        <v>-5118.3995900000054</v>
      </c>
      <c r="CY58" s="34">
        <v>0</v>
      </c>
      <c r="CZ58" s="34">
        <v>-18198.049599999962</v>
      </c>
      <c r="DA58" s="34">
        <v>-16956.45277032963</v>
      </c>
      <c r="DB58" s="34">
        <v>-1241.5968296703315</v>
      </c>
      <c r="DC58" s="34">
        <v>0</v>
      </c>
      <c r="DD58" s="34">
        <v>-20166.147399999969</v>
      </c>
      <c r="DE58" s="34">
        <v>-19654.837759782578</v>
      </c>
      <c r="DF58" s="34">
        <v>-511.3096402173918</v>
      </c>
      <c r="DG58" s="34">
        <v>0</v>
      </c>
      <c r="DH58" s="34">
        <v>16781.634200000051</v>
      </c>
      <c r="DI58" s="34">
        <v>20810.411201087001</v>
      </c>
      <c r="DJ58" s="34">
        <v>-4028.7770010869494</v>
      </c>
      <c r="DK58" s="34">
        <v>0</v>
      </c>
      <c r="DL58" s="34">
        <v>54830.720999999845</v>
      </c>
      <c r="DM58" s="34">
        <v>57714.7242655554</v>
      </c>
      <c r="DN58" s="34">
        <v>-2884.0032655555574</v>
      </c>
      <c r="DO58" s="34">
        <v>0</v>
      </c>
      <c r="DP58" s="34">
        <v>-8717.9603999999563</v>
      </c>
      <c r="DQ58" s="34">
        <v>-10180.705399999955</v>
      </c>
      <c r="DR58" s="34">
        <v>1462.7449999999999</v>
      </c>
      <c r="DS58" s="34">
        <v>0</v>
      </c>
      <c r="DT58" s="34">
        <v>154349.00340000016</v>
      </c>
      <c r="DU58" s="34">
        <v>152495.13407433417</v>
      </c>
      <c r="DV58" s="34">
        <v>1853.8693256659999</v>
      </c>
      <c r="DW58" s="34">
        <v>0</v>
      </c>
      <c r="DX58" s="34">
        <v>18723.122199999918</v>
      </c>
      <c r="DY58" s="34">
        <v>14993.124999999918</v>
      </c>
      <c r="DZ58" s="34">
        <v>3729.9972000000002</v>
      </c>
      <c r="EA58" s="34">
        <v>0</v>
      </c>
      <c r="EB58" s="34">
        <v>10092.932800000119</v>
      </c>
      <c r="EC58" s="34">
        <v>6326.3670000001175</v>
      </c>
      <c r="ED58" s="34">
        <v>3766.5658000000003</v>
      </c>
      <c r="EE58" s="34">
        <v>0</v>
      </c>
      <c r="EF58" s="34">
        <v>-3729.9970000000562</v>
      </c>
      <c r="EG58" s="34">
        <v>-4534.5062000000562</v>
      </c>
      <c r="EH58" s="34">
        <v>804.50920000000008</v>
      </c>
      <c r="EI58" s="34">
        <v>0</v>
      </c>
      <c r="EJ58" s="34">
        <v>841.0776000000551</v>
      </c>
      <c r="EK58" s="34">
        <v>-4644.2123999999458</v>
      </c>
      <c r="EL58" s="34">
        <v>5485.2900000000009</v>
      </c>
      <c r="EM58" s="34">
        <v>0</v>
      </c>
      <c r="EN58" s="34">
        <v>72031.358199999901</v>
      </c>
      <c r="EO58" s="34">
        <v>67420.495299999893</v>
      </c>
      <c r="EP58" s="34">
        <v>4610.8629000000001</v>
      </c>
      <c r="EQ58" s="34">
        <v>0</v>
      </c>
      <c r="ER58" s="34">
        <v>51452.51879999978</v>
      </c>
      <c r="ES58" s="34">
        <v>50536.373789010766</v>
      </c>
      <c r="ET58" s="34">
        <v>916.14501098901133</v>
      </c>
      <c r="EU58" s="34">
        <v>0</v>
      </c>
      <c r="EV58" s="34">
        <v>57390.579200000167</v>
      </c>
      <c r="EW58" s="34">
        <v>56713.165908780167</v>
      </c>
      <c r="EX58" s="34">
        <v>677.41329122000002</v>
      </c>
      <c r="EY58" s="34">
        <v>0</v>
      </c>
      <c r="EZ58" s="34">
        <v>44134.031800000077</v>
      </c>
      <c r="FA58" s="34">
        <v>43640.337856480081</v>
      </c>
      <c r="FB58" s="34">
        <v>493.69394351999995</v>
      </c>
      <c r="FC58" s="34">
        <v>0</v>
      </c>
    </row>
    <row r="59" spans="1:159" s="10" customFormat="1" x14ac:dyDescent="0.2">
      <c r="A59" s="66">
        <v>5.0999999999999996</v>
      </c>
      <c r="B59" s="88">
        <v>5.0999999999999996</v>
      </c>
      <c r="C59" s="45" t="s">
        <v>48</v>
      </c>
      <c r="D59" s="34">
        <v>6897.1268589999991</v>
      </c>
      <c r="E59" s="34">
        <v>6897.1268589999991</v>
      </c>
      <c r="F59" s="34">
        <v>0</v>
      </c>
      <c r="G59" s="34">
        <v>0</v>
      </c>
      <c r="H59" s="34">
        <v>-2400.8306689999986</v>
      </c>
      <c r="I59" s="34">
        <v>-2400.8306689999986</v>
      </c>
      <c r="J59" s="34">
        <v>0</v>
      </c>
      <c r="K59" s="34">
        <v>0</v>
      </c>
      <c r="L59" s="34">
        <v>-273.08914600000026</v>
      </c>
      <c r="M59" s="34">
        <v>-273.08914600000026</v>
      </c>
      <c r="N59" s="34">
        <v>0</v>
      </c>
      <c r="O59" s="34">
        <v>0</v>
      </c>
      <c r="P59" s="34">
        <v>920.79608399999893</v>
      </c>
      <c r="Q59" s="34">
        <v>920.79608399999893</v>
      </c>
      <c r="R59" s="34">
        <v>0</v>
      </c>
      <c r="S59" s="34">
        <v>0</v>
      </c>
      <c r="T59" s="34">
        <v>6129.8803960000032</v>
      </c>
      <c r="U59" s="34">
        <v>6129.8803960000032</v>
      </c>
      <c r="V59" s="34">
        <v>0</v>
      </c>
      <c r="W59" s="34">
        <v>0</v>
      </c>
      <c r="X59" s="34">
        <v>310.35877199999777</v>
      </c>
      <c r="Y59" s="34">
        <v>310.35877199999777</v>
      </c>
      <c r="Z59" s="34">
        <v>0</v>
      </c>
      <c r="AA59" s="34">
        <v>0</v>
      </c>
      <c r="AB59" s="34">
        <v>1851.6249349999994</v>
      </c>
      <c r="AC59" s="34">
        <v>1064.6687269333327</v>
      </c>
      <c r="AD59" s="34">
        <v>0</v>
      </c>
      <c r="AE59" s="34">
        <v>786.95620806666659</v>
      </c>
      <c r="AF59" s="34">
        <v>-2496.5835109999994</v>
      </c>
      <c r="AG59" s="34">
        <v>-2496.5835109999994</v>
      </c>
      <c r="AH59" s="34">
        <v>0</v>
      </c>
      <c r="AI59" s="34">
        <v>0</v>
      </c>
      <c r="AJ59" s="34">
        <v>2063.8279820000002</v>
      </c>
      <c r="AK59" s="34">
        <v>2063.8279820000002</v>
      </c>
      <c r="AL59" s="34">
        <v>0</v>
      </c>
      <c r="AM59" s="34">
        <v>0</v>
      </c>
      <c r="AN59" s="34">
        <v>-999.87832000000321</v>
      </c>
      <c r="AO59" s="34">
        <v>-999.87832000000321</v>
      </c>
      <c r="AP59" s="34">
        <v>0</v>
      </c>
      <c r="AQ59" s="34">
        <v>0</v>
      </c>
      <c r="AR59" s="34">
        <v>1327.9844260000027</v>
      </c>
      <c r="AS59" s="34">
        <v>1327.9844260000027</v>
      </c>
      <c r="AT59" s="34">
        <v>0</v>
      </c>
      <c r="AU59" s="34">
        <v>0</v>
      </c>
      <c r="AV59" s="34">
        <v>1790.6102789999991</v>
      </c>
      <c r="AW59" s="34">
        <v>1790.6102789999991</v>
      </c>
      <c r="AX59" s="34">
        <v>0</v>
      </c>
      <c r="AY59" s="34">
        <v>0</v>
      </c>
      <c r="AZ59" s="34">
        <v>-805.46186900000043</v>
      </c>
      <c r="BA59" s="34">
        <v>-805.46186900000043</v>
      </c>
      <c r="BB59" s="34">
        <v>0</v>
      </c>
      <c r="BC59" s="34">
        <v>0</v>
      </c>
      <c r="BD59" s="34">
        <v>-1729.6241139999984</v>
      </c>
      <c r="BE59" s="34">
        <v>-1729.6241139999984</v>
      </c>
      <c r="BF59" s="34">
        <v>0</v>
      </c>
      <c r="BG59" s="34">
        <v>0</v>
      </c>
      <c r="BH59" s="34">
        <v>721.24813600000198</v>
      </c>
      <c r="BI59" s="34">
        <v>721.24813600000198</v>
      </c>
      <c r="BJ59" s="34">
        <v>0</v>
      </c>
      <c r="BK59" s="34">
        <v>0</v>
      </c>
      <c r="BL59" s="34">
        <v>1171.9377719999984</v>
      </c>
      <c r="BM59" s="34">
        <v>1171.9377719999984</v>
      </c>
      <c r="BN59" s="34">
        <v>0</v>
      </c>
      <c r="BO59" s="34">
        <v>0</v>
      </c>
      <c r="BP59" s="34">
        <v>213.68012699999969</v>
      </c>
      <c r="BQ59" s="34">
        <v>213.68012699999969</v>
      </c>
      <c r="BR59" s="34">
        <v>0</v>
      </c>
      <c r="BS59" s="34">
        <v>0</v>
      </c>
      <c r="BT59" s="34">
        <v>929.03683699999965</v>
      </c>
      <c r="BU59" s="34">
        <v>929.03683699999965</v>
      </c>
      <c r="BV59" s="34">
        <v>0</v>
      </c>
      <c r="BW59" s="34">
        <v>0</v>
      </c>
      <c r="BX59" s="34">
        <v>-597.88968099999636</v>
      </c>
      <c r="BY59" s="34">
        <v>-623.15098991303989</v>
      </c>
      <c r="BZ59" s="34">
        <v>0</v>
      </c>
      <c r="CA59" s="34">
        <v>25.2613089130435</v>
      </c>
      <c r="CB59" s="34">
        <v>-176.17301100000509</v>
      </c>
      <c r="CC59" s="34">
        <v>-176.17301100000509</v>
      </c>
      <c r="CD59" s="34">
        <v>0</v>
      </c>
      <c r="CE59" s="34">
        <v>0</v>
      </c>
      <c r="CF59" s="34">
        <v>7827.1572000000042</v>
      </c>
      <c r="CG59" s="34">
        <v>7827.1572000000042</v>
      </c>
      <c r="CH59" s="34">
        <v>0</v>
      </c>
      <c r="CI59" s="34">
        <v>0</v>
      </c>
      <c r="CJ59" s="34">
        <v>1297.0349999999989</v>
      </c>
      <c r="CK59" s="34">
        <v>1297.0349999999989</v>
      </c>
      <c r="CL59" s="34">
        <v>0</v>
      </c>
      <c r="CM59" s="34">
        <v>0</v>
      </c>
      <c r="CN59" s="34">
        <v>5141.8810000000003</v>
      </c>
      <c r="CO59" s="34">
        <v>5141.8810000000003</v>
      </c>
      <c r="CP59" s="34">
        <v>0</v>
      </c>
      <c r="CQ59" s="34">
        <v>0</v>
      </c>
      <c r="CR59" s="34">
        <v>-94.651600000001395</v>
      </c>
      <c r="CS59" s="34">
        <v>-94.651600000001395</v>
      </c>
      <c r="CT59" s="34">
        <v>0</v>
      </c>
      <c r="CU59" s="34">
        <v>0</v>
      </c>
      <c r="CV59" s="34">
        <v>-5189.3549999999996</v>
      </c>
      <c r="CW59" s="34">
        <v>-5189.3549999999996</v>
      </c>
      <c r="CX59" s="34">
        <v>0</v>
      </c>
      <c r="CY59" s="34">
        <v>0</v>
      </c>
      <c r="CZ59" s="34">
        <v>890.29580000000135</v>
      </c>
      <c r="DA59" s="34">
        <v>890.29580000000135</v>
      </c>
      <c r="DB59" s="34">
        <v>0</v>
      </c>
      <c r="DC59" s="34">
        <v>0</v>
      </c>
      <c r="DD59" s="34">
        <v>-1593.8272000000024</v>
      </c>
      <c r="DE59" s="34">
        <v>-1593.8272000000024</v>
      </c>
      <c r="DF59" s="34">
        <v>0</v>
      </c>
      <c r="DG59" s="34">
        <v>0</v>
      </c>
      <c r="DH59" s="34">
        <v>2474.8156000000045</v>
      </c>
      <c r="DI59" s="34">
        <v>2474.8156000000045</v>
      </c>
      <c r="DJ59" s="34">
        <v>0</v>
      </c>
      <c r="DK59" s="34">
        <v>0</v>
      </c>
      <c r="DL59" s="34">
        <v>6239.2277999999933</v>
      </c>
      <c r="DM59" s="34">
        <v>6239.2277999999933</v>
      </c>
      <c r="DN59" s="34">
        <v>0</v>
      </c>
      <c r="DO59" s="34">
        <v>0</v>
      </c>
      <c r="DP59" s="34">
        <v>-2545.1765000000005</v>
      </c>
      <c r="DQ59" s="34">
        <v>-2545.1765000000005</v>
      </c>
      <c r="DR59" s="34">
        <v>0</v>
      </c>
      <c r="DS59" s="34">
        <v>0</v>
      </c>
      <c r="DT59" s="34">
        <v>6041.1011000000108</v>
      </c>
      <c r="DU59" s="34">
        <v>6041.1011000000108</v>
      </c>
      <c r="DV59" s="34">
        <v>0</v>
      </c>
      <c r="DW59" s="34">
        <v>0</v>
      </c>
      <c r="DX59" s="34">
        <v>4936.7610000000004</v>
      </c>
      <c r="DY59" s="34">
        <v>4936.7610000000004</v>
      </c>
      <c r="DZ59" s="34">
        <v>0</v>
      </c>
      <c r="EA59" s="34">
        <v>0</v>
      </c>
      <c r="EB59" s="34">
        <v>5156.172599999999</v>
      </c>
      <c r="EC59" s="34">
        <v>5156.172599999999</v>
      </c>
      <c r="ED59" s="34">
        <v>0</v>
      </c>
      <c r="EE59" s="34">
        <v>0</v>
      </c>
      <c r="EF59" s="34">
        <v>-1864.9985999999972</v>
      </c>
      <c r="EG59" s="34">
        <v>-1864.9985999999972</v>
      </c>
      <c r="EH59" s="34">
        <v>0</v>
      </c>
      <c r="EI59" s="34">
        <v>0</v>
      </c>
      <c r="EJ59" s="34">
        <v>-1097.0580000000009</v>
      </c>
      <c r="EK59" s="34">
        <v>-1097.0580000000009</v>
      </c>
      <c r="EL59" s="34">
        <v>0</v>
      </c>
      <c r="EM59" s="34">
        <v>0</v>
      </c>
      <c r="EN59" s="34">
        <v>8906.3625999999931</v>
      </c>
      <c r="EO59" s="34">
        <v>8906.3625999999931</v>
      </c>
      <c r="EP59" s="34">
        <v>0</v>
      </c>
      <c r="EQ59" s="34">
        <v>0</v>
      </c>
      <c r="ER59" s="34">
        <v>6896.3075999999901</v>
      </c>
      <c r="ES59" s="34">
        <v>6896.3075999999901</v>
      </c>
      <c r="ET59" s="34">
        <v>0</v>
      </c>
      <c r="EU59" s="34">
        <v>0</v>
      </c>
      <c r="EV59" s="34">
        <v>6131.9166000000077</v>
      </c>
      <c r="EW59" s="34">
        <v>6131.9166000000077</v>
      </c>
      <c r="EX59" s="34">
        <v>0</v>
      </c>
      <c r="EY59" s="34">
        <v>0</v>
      </c>
      <c r="EZ59" s="34">
        <v>13858.471200000007</v>
      </c>
      <c r="FA59" s="34">
        <v>13858.471200000007</v>
      </c>
      <c r="FB59" s="34">
        <v>0</v>
      </c>
      <c r="FC59" s="34">
        <v>0</v>
      </c>
    </row>
    <row r="60" spans="1:159" s="10" customFormat="1" x14ac:dyDescent="0.2">
      <c r="A60" s="66" t="s">
        <v>86</v>
      </c>
      <c r="B60" s="88" t="s">
        <v>86</v>
      </c>
      <c r="C60" s="46" t="s">
        <v>49</v>
      </c>
      <c r="D60" s="34">
        <v>6897.1268589999991</v>
      </c>
      <c r="E60" s="34">
        <v>6897.1268589999991</v>
      </c>
      <c r="F60" s="34">
        <v>0</v>
      </c>
      <c r="G60" s="34">
        <v>0</v>
      </c>
      <c r="H60" s="34">
        <v>-2400.1787429999986</v>
      </c>
      <c r="I60" s="34">
        <v>-2400.1787429999986</v>
      </c>
      <c r="J60" s="34">
        <v>0</v>
      </c>
      <c r="K60" s="34">
        <v>0</v>
      </c>
      <c r="L60" s="34">
        <v>-247.39280800000051</v>
      </c>
      <c r="M60" s="34">
        <v>-247.39280800000051</v>
      </c>
      <c r="N60" s="34">
        <v>0</v>
      </c>
      <c r="O60" s="34">
        <v>0</v>
      </c>
      <c r="P60" s="34">
        <v>834.05344799999875</v>
      </c>
      <c r="Q60" s="34">
        <v>834.05344799999875</v>
      </c>
      <c r="R60" s="34">
        <v>0</v>
      </c>
      <c r="S60" s="34">
        <v>0</v>
      </c>
      <c r="T60" s="34">
        <v>5348.826984000003</v>
      </c>
      <c r="U60" s="34">
        <v>5348.826984000003</v>
      </c>
      <c r="V60" s="34">
        <v>0</v>
      </c>
      <c r="W60" s="34">
        <v>0</v>
      </c>
      <c r="X60" s="34">
        <v>343.56269699999757</v>
      </c>
      <c r="Y60" s="34">
        <v>343.56269699999757</v>
      </c>
      <c r="Z60" s="34">
        <v>0</v>
      </c>
      <c r="AA60" s="34">
        <v>0</v>
      </c>
      <c r="AB60" s="34">
        <v>1800.9796019999994</v>
      </c>
      <c r="AC60" s="34">
        <v>1014.0233939333328</v>
      </c>
      <c r="AD60" s="34">
        <v>0</v>
      </c>
      <c r="AE60" s="34">
        <v>786.95620806666659</v>
      </c>
      <c r="AF60" s="34">
        <v>-2374.2457869999994</v>
      </c>
      <c r="AG60" s="34">
        <v>-2374.2457869999994</v>
      </c>
      <c r="AH60" s="34">
        <v>0</v>
      </c>
      <c r="AI60" s="34">
        <v>0</v>
      </c>
      <c r="AJ60" s="34">
        <v>1965.6238400000002</v>
      </c>
      <c r="AK60" s="34">
        <v>1965.6238400000002</v>
      </c>
      <c r="AL60" s="34">
        <v>0</v>
      </c>
      <c r="AM60" s="34">
        <v>0</v>
      </c>
      <c r="AN60" s="34">
        <v>-960.41044000000329</v>
      </c>
      <c r="AO60" s="34">
        <v>-960.41044000000329</v>
      </c>
      <c r="AP60" s="34">
        <v>0</v>
      </c>
      <c r="AQ60" s="34">
        <v>0</v>
      </c>
      <c r="AR60" s="34">
        <v>1259.7813960000026</v>
      </c>
      <c r="AS60" s="34">
        <v>1259.7813960000026</v>
      </c>
      <c r="AT60" s="34">
        <v>0</v>
      </c>
      <c r="AU60" s="34">
        <v>0</v>
      </c>
      <c r="AV60" s="34">
        <v>1723.809111999999</v>
      </c>
      <c r="AW60" s="34">
        <v>1723.809111999999</v>
      </c>
      <c r="AX60" s="34">
        <v>0</v>
      </c>
      <c r="AY60" s="34">
        <v>0</v>
      </c>
      <c r="AZ60" s="34">
        <v>-851.88394200000039</v>
      </c>
      <c r="BA60" s="34">
        <v>-851.88394200000039</v>
      </c>
      <c r="BB60" s="34">
        <v>0</v>
      </c>
      <c r="BC60" s="34">
        <v>0</v>
      </c>
      <c r="BD60" s="34">
        <v>-1729.6241139999984</v>
      </c>
      <c r="BE60" s="34">
        <v>-1729.6241139999984</v>
      </c>
      <c r="BF60" s="34">
        <v>0</v>
      </c>
      <c r="BG60" s="34">
        <v>0</v>
      </c>
      <c r="BH60" s="34">
        <v>721.24813600000198</v>
      </c>
      <c r="BI60" s="34">
        <v>721.24813600000198</v>
      </c>
      <c r="BJ60" s="34">
        <v>0</v>
      </c>
      <c r="BK60" s="34">
        <v>0</v>
      </c>
      <c r="BL60" s="34">
        <v>1171.9377719999984</v>
      </c>
      <c r="BM60" s="34">
        <v>1171.9377719999984</v>
      </c>
      <c r="BN60" s="34">
        <v>0</v>
      </c>
      <c r="BO60" s="34">
        <v>0</v>
      </c>
      <c r="BP60" s="34">
        <v>213.68012699999969</v>
      </c>
      <c r="BQ60" s="34">
        <v>213.68012699999969</v>
      </c>
      <c r="BR60" s="34">
        <v>0</v>
      </c>
      <c r="BS60" s="34">
        <v>0</v>
      </c>
      <c r="BT60" s="34">
        <v>929.03683699999965</v>
      </c>
      <c r="BU60" s="34">
        <v>929.03683699999965</v>
      </c>
      <c r="BV60" s="34">
        <v>0</v>
      </c>
      <c r="BW60" s="34">
        <v>0</v>
      </c>
      <c r="BX60" s="34">
        <v>-597.88968099999636</v>
      </c>
      <c r="BY60" s="34">
        <v>-623.15098991303989</v>
      </c>
      <c r="BZ60" s="34">
        <v>0</v>
      </c>
      <c r="CA60" s="34">
        <v>25.2613089130435</v>
      </c>
      <c r="CB60" s="34">
        <v>-159.68141100000503</v>
      </c>
      <c r="CC60" s="34">
        <v>-159.68141100000503</v>
      </c>
      <c r="CD60" s="34">
        <v>0</v>
      </c>
      <c r="CE60" s="34">
        <v>0</v>
      </c>
      <c r="CF60" s="34">
        <v>7604.0496000000039</v>
      </c>
      <c r="CG60" s="34">
        <v>7604.0496000000039</v>
      </c>
      <c r="CH60" s="34">
        <v>0</v>
      </c>
      <c r="CI60" s="34">
        <v>0</v>
      </c>
      <c r="CJ60" s="34">
        <v>1266.2531999999992</v>
      </c>
      <c r="CK60" s="34">
        <v>1266.2531999999992</v>
      </c>
      <c r="CL60" s="34">
        <v>0</v>
      </c>
      <c r="CM60" s="34">
        <v>0</v>
      </c>
      <c r="CN60" s="34">
        <v>4979.9130000000005</v>
      </c>
      <c r="CO60" s="34">
        <v>4979.9130000000005</v>
      </c>
      <c r="CP60" s="34">
        <v>0</v>
      </c>
      <c r="CQ60" s="34">
        <v>0</v>
      </c>
      <c r="CR60" s="34">
        <v>-92.707600000001548</v>
      </c>
      <c r="CS60" s="34">
        <v>-92.707600000001548</v>
      </c>
      <c r="CT60" s="34">
        <v>0</v>
      </c>
      <c r="CU60" s="34">
        <v>0</v>
      </c>
      <c r="CV60" s="34">
        <v>-4872.9691999999995</v>
      </c>
      <c r="CW60" s="34">
        <v>-4872.9691999999995</v>
      </c>
      <c r="CX60" s="34">
        <v>0</v>
      </c>
      <c r="CY60" s="34">
        <v>0</v>
      </c>
      <c r="CZ60" s="34">
        <v>849.38100000000122</v>
      </c>
      <c r="DA60" s="34">
        <v>849.38100000000122</v>
      </c>
      <c r="DB60" s="34">
        <v>0</v>
      </c>
      <c r="DC60" s="34">
        <v>0</v>
      </c>
      <c r="DD60" s="34">
        <v>-1477.0434000000023</v>
      </c>
      <c r="DE60" s="34">
        <v>-1477.0434000000023</v>
      </c>
      <c r="DF60" s="34">
        <v>0</v>
      </c>
      <c r="DG60" s="34">
        <v>0</v>
      </c>
      <c r="DH60" s="34">
        <v>2274.1764000000039</v>
      </c>
      <c r="DI60" s="34">
        <v>2274.1764000000039</v>
      </c>
      <c r="DJ60" s="34">
        <v>0</v>
      </c>
      <c r="DK60" s="34">
        <v>0</v>
      </c>
      <c r="DL60" s="34">
        <v>5707.1024999999936</v>
      </c>
      <c r="DM60" s="34">
        <v>5707.1024999999936</v>
      </c>
      <c r="DN60" s="34">
        <v>0</v>
      </c>
      <c r="DO60" s="34">
        <v>0</v>
      </c>
      <c r="DP60" s="34">
        <v>-2311.1373000000003</v>
      </c>
      <c r="DQ60" s="34">
        <v>-2311.1373000000003</v>
      </c>
      <c r="DR60" s="34">
        <v>0</v>
      </c>
      <c r="DS60" s="34">
        <v>0</v>
      </c>
      <c r="DT60" s="34">
        <v>5514.5160000000105</v>
      </c>
      <c r="DU60" s="34">
        <v>5514.5160000000105</v>
      </c>
      <c r="DV60" s="34">
        <v>0</v>
      </c>
      <c r="DW60" s="34">
        <v>0</v>
      </c>
      <c r="DX60" s="34">
        <v>4497.9377999999997</v>
      </c>
      <c r="DY60" s="34">
        <v>4497.9377999999997</v>
      </c>
      <c r="DZ60" s="34">
        <v>0</v>
      </c>
      <c r="EA60" s="34">
        <v>0</v>
      </c>
      <c r="EB60" s="34">
        <v>4717.3493999999992</v>
      </c>
      <c r="EC60" s="34">
        <v>4717.3493999999992</v>
      </c>
      <c r="ED60" s="34">
        <v>0</v>
      </c>
      <c r="EE60" s="34">
        <v>0</v>
      </c>
      <c r="EF60" s="34">
        <v>-1718.7241999999969</v>
      </c>
      <c r="EG60" s="34">
        <v>-1718.7241999999969</v>
      </c>
      <c r="EH60" s="34">
        <v>0</v>
      </c>
      <c r="EI60" s="34">
        <v>0</v>
      </c>
      <c r="EJ60" s="34">
        <v>-987.35220000000118</v>
      </c>
      <c r="EK60" s="34">
        <v>-987.35220000000118</v>
      </c>
      <c r="EL60" s="34">
        <v>0</v>
      </c>
      <c r="EM60" s="34">
        <v>0</v>
      </c>
      <c r="EN60" s="34">
        <v>8137.2807999999932</v>
      </c>
      <c r="EO60" s="34">
        <v>8137.2807999999932</v>
      </c>
      <c r="EP60" s="34">
        <v>0</v>
      </c>
      <c r="EQ60" s="34">
        <v>0</v>
      </c>
      <c r="ER60" s="34">
        <v>6271.588199999991</v>
      </c>
      <c r="ES60" s="34">
        <v>6271.588199999991</v>
      </c>
      <c r="ET60" s="34">
        <v>0</v>
      </c>
      <c r="EU60" s="34">
        <v>0</v>
      </c>
      <c r="EV60" s="34">
        <v>5628.3828000000067</v>
      </c>
      <c r="EW60" s="34">
        <v>5628.3828000000067</v>
      </c>
      <c r="EX60" s="34">
        <v>0</v>
      </c>
      <c r="EY60" s="34">
        <v>0</v>
      </c>
      <c r="EZ60" s="34">
        <v>12514.883400000006</v>
      </c>
      <c r="FA60" s="34">
        <v>12514.883400000006</v>
      </c>
      <c r="FB60" s="34">
        <v>0</v>
      </c>
      <c r="FC60" s="34">
        <v>0</v>
      </c>
    </row>
    <row r="61" spans="1:159" s="10" customFormat="1" x14ac:dyDescent="0.2">
      <c r="A61" s="66" t="s">
        <v>87</v>
      </c>
      <c r="B61" s="88" t="s">
        <v>87</v>
      </c>
      <c r="C61" s="46" t="s">
        <v>50</v>
      </c>
      <c r="D61" s="34">
        <v>0</v>
      </c>
      <c r="E61" s="34">
        <v>0</v>
      </c>
      <c r="F61" s="34">
        <v>0</v>
      </c>
      <c r="G61" s="34">
        <v>0</v>
      </c>
      <c r="H61" s="34">
        <v>-0.65192599999999601</v>
      </c>
      <c r="I61" s="34">
        <v>-0.65192599999999601</v>
      </c>
      <c r="J61" s="34">
        <v>0</v>
      </c>
      <c r="K61" s="34">
        <v>0</v>
      </c>
      <c r="L61" s="34">
        <v>-25.696337999999741</v>
      </c>
      <c r="M61" s="34">
        <v>-25.696337999999741</v>
      </c>
      <c r="N61" s="34">
        <v>0</v>
      </c>
      <c r="O61" s="34">
        <v>0</v>
      </c>
      <c r="P61" s="34">
        <v>86.742636000000175</v>
      </c>
      <c r="Q61" s="34">
        <v>86.742636000000175</v>
      </c>
      <c r="R61" s="34">
        <v>0</v>
      </c>
      <c r="S61" s="34">
        <v>0</v>
      </c>
      <c r="T61" s="34">
        <v>781.05341199999987</v>
      </c>
      <c r="U61" s="34">
        <v>781.05341199999987</v>
      </c>
      <c r="V61" s="34">
        <v>0</v>
      </c>
      <c r="W61" s="34">
        <v>0</v>
      </c>
      <c r="X61" s="34">
        <v>-33.203924999999799</v>
      </c>
      <c r="Y61" s="34">
        <v>-33.203924999999799</v>
      </c>
      <c r="Z61" s="34">
        <v>0</v>
      </c>
      <c r="AA61" s="34">
        <v>0</v>
      </c>
      <c r="AB61" s="34">
        <v>50.645332999999894</v>
      </c>
      <c r="AC61" s="34">
        <v>50.645332999999894</v>
      </c>
      <c r="AD61" s="34">
        <v>0</v>
      </c>
      <c r="AE61" s="34">
        <v>0</v>
      </c>
      <c r="AF61" s="34">
        <v>-122.33772400000001</v>
      </c>
      <c r="AG61" s="34">
        <v>-122.33772400000001</v>
      </c>
      <c r="AH61" s="34">
        <v>0</v>
      </c>
      <c r="AI61" s="34">
        <v>0</v>
      </c>
      <c r="AJ61" s="34">
        <v>98.204141999999877</v>
      </c>
      <c r="AK61" s="34">
        <v>98.204141999999877</v>
      </c>
      <c r="AL61" s="34">
        <v>0</v>
      </c>
      <c r="AM61" s="34">
        <v>0</v>
      </c>
      <c r="AN61" s="34">
        <v>-39.467879999999923</v>
      </c>
      <c r="AO61" s="34">
        <v>-39.467879999999923</v>
      </c>
      <c r="AP61" s="34">
        <v>0</v>
      </c>
      <c r="AQ61" s="34">
        <v>0</v>
      </c>
      <c r="AR61" s="34">
        <v>68.203030000000069</v>
      </c>
      <c r="AS61" s="34">
        <v>68.203030000000069</v>
      </c>
      <c r="AT61" s="34">
        <v>0</v>
      </c>
      <c r="AU61" s="34">
        <v>0</v>
      </c>
      <c r="AV61" s="34">
        <v>66.801166999999964</v>
      </c>
      <c r="AW61" s="34">
        <v>66.801166999999964</v>
      </c>
      <c r="AX61" s="34">
        <v>0</v>
      </c>
      <c r="AY61" s="34">
        <v>0</v>
      </c>
      <c r="AZ61" s="34">
        <v>46.422072999999955</v>
      </c>
      <c r="BA61" s="34">
        <v>46.422072999999955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34">
        <v>0</v>
      </c>
      <c r="BT61" s="34">
        <v>0</v>
      </c>
      <c r="BU61" s="34">
        <v>0</v>
      </c>
      <c r="BV61" s="34">
        <v>0</v>
      </c>
      <c r="BW61" s="34">
        <v>0</v>
      </c>
      <c r="BX61" s="34">
        <v>0</v>
      </c>
      <c r="BY61" s="34">
        <v>0</v>
      </c>
      <c r="BZ61" s="34">
        <v>0</v>
      </c>
      <c r="CA61" s="34">
        <v>0</v>
      </c>
      <c r="CB61" s="34">
        <v>-16.491600000000062</v>
      </c>
      <c r="CC61" s="34">
        <v>-16.491600000000062</v>
      </c>
      <c r="CD61" s="34">
        <v>0</v>
      </c>
      <c r="CE61" s="34">
        <v>0</v>
      </c>
      <c r="CF61" s="34">
        <v>223.1076000000001</v>
      </c>
      <c r="CG61" s="34">
        <v>223.1076000000001</v>
      </c>
      <c r="CH61" s="34">
        <v>0</v>
      </c>
      <c r="CI61" s="34">
        <v>0</v>
      </c>
      <c r="CJ61" s="34">
        <v>30.781799999999862</v>
      </c>
      <c r="CK61" s="34">
        <v>30.781799999999862</v>
      </c>
      <c r="CL61" s="34">
        <v>0</v>
      </c>
      <c r="CM61" s="34">
        <v>0</v>
      </c>
      <c r="CN61" s="34">
        <v>161.96800000000007</v>
      </c>
      <c r="CO61" s="34">
        <v>161.96800000000007</v>
      </c>
      <c r="CP61" s="34">
        <v>0</v>
      </c>
      <c r="CQ61" s="34">
        <v>0</v>
      </c>
      <c r="CR61" s="34">
        <v>-1.9439999999998463</v>
      </c>
      <c r="CS61" s="34">
        <v>-1.9439999999998463</v>
      </c>
      <c r="CT61" s="34">
        <v>0</v>
      </c>
      <c r="CU61" s="34">
        <v>0</v>
      </c>
      <c r="CV61" s="34">
        <v>-316.38580000000002</v>
      </c>
      <c r="CW61" s="34">
        <v>-316.38580000000002</v>
      </c>
      <c r="CX61" s="34">
        <v>0</v>
      </c>
      <c r="CY61" s="34">
        <v>0</v>
      </c>
      <c r="CZ61" s="34">
        <v>40.914800000000099</v>
      </c>
      <c r="DA61" s="34">
        <v>40.914800000000099</v>
      </c>
      <c r="DB61" s="34">
        <v>0</v>
      </c>
      <c r="DC61" s="34">
        <v>0</v>
      </c>
      <c r="DD61" s="34">
        <v>-116.78380000000016</v>
      </c>
      <c r="DE61" s="34">
        <v>-116.78380000000016</v>
      </c>
      <c r="DF61" s="34">
        <v>0</v>
      </c>
      <c r="DG61" s="34">
        <v>0</v>
      </c>
      <c r="DH61" s="34">
        <v>200.63920000000041</v>
      </c>
      <c r="DI61" s="34">
        <v>200.63920000000041</v>
      </c>
      <c r="DJ61" s="34">
        <v>0</v>
      </c>
      <c r="DK61" s="34">
        <v>0</v>
      </c>
      <c r="DL61" s="34">
        <v>532.1252999999997</v>
      </c>
      <c r="DM61" s="34">
        <v>532.1252999999997</v>
      </c>
      <c r="DN61" s="34">
        <v>0</v>
      </c>
      <c r="DO61" s="34">
        <v>0</v>
      </c>
      <c r="DP61" s="34">
        <v>-234.03920000000016</v>
      </c>
      <c r="DQ61" s="34">
        <v>-234.03920000000016</v>
      </c>
      <c r="DR61" s="34">
        <v>0</v>
      </c>
      <c r="DS61" s="34">
        <v>0</v>
      </c>
      <c r="DT61" s="34">
        <v>526.58510000000024</v>
      </c>
      <c r="DU61" s="34">
        <v>526.58510000000024</v>
      </c>
      <c r="DV61" s="34">
        <v>0</v>
      </c>
      <c r="DW61" s="34">
        <v>0</v>
      </c>
      <c r="DX61" s="34">
        <v>438.82320000000072</v>
      </c>
      <c r="DY61" s="34">
        <v>438.82320000000072</v>
      </c>
      <c r="DZ61" s="34">
        <v>0</v>
      </c>
      <c r="EA61" s="34">
        <v>0</v>
      </c>
      <c r="EB61" s="34">
        <v>438.82319999999982</v>
      </c>
      <c r="EC61" s="34">
        <v>438.82319999999982</v>
      </c>
      <c r="ED61" s="34">
        <v>0</v>
      </c>
      <c r="EE61" s="34">
        <v>0</v>
      </c>
      <c r="EF61" s="34">
        <v>-146.27440000000024</v>
      </c>
      <c r="EG61" s="34">
        <v>-146.27440000000024</v>
      </c>
      <c r="EH61" s="34">
        <v>0</v>
      </c>
      <c r="EI61" s="34">
        <v>0</v>
      </c>
      <c r="EJ61" s="34">
        <v>-109.70579999999973</v>
      </c>
      <c r="EK61" s="34">
        <v>-109.70579999999973</v>
      </c>
      <c r="EL61" s="34">
        <v>0</v>
      </c>
      <c r="EM61" s="34">
        <v>0</v>
      </c>
      <c r="EN61" s="34">
        <v>769.08179999999902</v>
      </c>
      <c r="EO61" s="34">
        <v>769.08179999999902</v>
      </c>
      <c r="EP61" s="34">
        <v>0</v>
      </c>
      <c r="EQ61" s="34">
        <v>0</v>
      </c>
      <c r="ER61" s="34">
        <v>624.71939999999904</v>
      </c>
      <c r="ES61" s="34">
        <v>624.71939999999904</v>
      </c>
      <c r="ET61" s="34">
        <v>0</v>
      </c>
      <c r="EU61" s="34">
        <v>0</v>
      </c>
      <c r="EV61" s="34">
        <v>503.53380000000107</v>
      </c>
      <c r="EW61" s="34">
        <v>503.53380000000107</v>
      </c>
      <c r="EX61" s="34">
        <v>0</v>
      </c>
      <c r="EY61" s="34">
        <v>0</v>
      </c>
      <c r="EZ61" s="34">
        <v>1343.5878000000016</v>
      </c>
      <c r="FA61" s="34">
        <v>1343.5878000000016</v>
      </c>
      <c r="FB61" s="34">
        <v>0</v>
      </c>
      <c r="FC61" s="34">
        <v>0</v>
      </c>
    </row>
    <row r="62" spans="1:159" s="10" customFormat="1" x14ac:dyDescent="0.2">
      <c r="A62" s="66">
        <v>5.2</v>
      </c>
      <c r="B62" s="88">
        <v>5.2</v>
      </c>
      <c r="C62" s="45" t="s">
        <v>51</v>
      </c>
      <c r="D62" s="34">
        <v>-2.8384739999999766</v>
      </c>
      <c r="E62" s="34">
        <v>-2.8384739999999766</v>
      </c>
      <c r="F62" s="34">
        <v>0</v>
      </c>
      <c r="G62" s="34">
        <v>0</v>
      </c>
      <c r="H62" s="34">
        <v>-4.1686020000000745</v>
      </c>
      <c r="I62" s="34">
        <v>-4.1686020000000745</v>
      </c>
      <c r="J62" s="34">
        <v>0</v>
      </c>
      <c r="K62" s="34">
        <v>0</v>
      </c>
      <c r="L62" s="34">
        <v>-2.9048839999999956</v>
      </c>
      <c r="M62" s="34">
        <v>-2.9048839999999956</v>
      </c>
      <c r="N62" s="34">
        <v>0</v>
      </c>
      <c r="O62" s="34">
        <v>0</v>
      </c>
      <c r="P62" s="34">
        <v>-8.534261000000086</v>
      </c>
      <c r="Q62" s="34">
        <v>-8.534261000000086</v>
      </c>
      <c r="R62" s="34">
        <v>0</v>
      </c>
      <c r="S62" s="34">
        <v>0</v>
      </c>
      <c r="T62" s="34">
        <v>-17.791946999999851</v>
      </c>
      <c r="U62" s="34">
        <v>-17.791946999999851</v>
      </c>
      <c r="V62" s="34">
        <v>0</v>
      </c>
      <c r="W62" s="34">
        <v>0</v>
      </c>
      <c r="X62" s="34">
        <v>22.690824999997858</v>
      </c>
      <c r="Y62" s="34">
        <v>22.690824999997858</v>
      </c>
      <c r="Z62" s="34">
        <v>0</v>
      </c>
      <c r="AA62" s="34">
        <v>0</v>
      </c>
      <c r="AB62" s="34">
        <v>2277.5304539999997</v>
      </c>
      <c r="AC62" s="34">
        <v>2277.5304539999997</v>
      </c>
      <c r="AD62" s="34">
        <v>0</v>
      </c>
      <c r="AE62" s="34">
        <v>0</v>
      </c>
      <c r="AF62" s="34">
        <v>725.79969699999788</v>
      </c>
      <c r="AG62" s="34">
        <v>725.79969699999788</v>
      </c>
      <c r="AH62" s="34">
        <v>0</v>
      </c>
      <c r="AI62" s="34">
        <v>0</v>
      </c>
      <c r="AJ62" s="34">
        <v>97.325551999991148</v>
      </c>
      <c r="AK62" s="34">
        <v>97.325551999991148</v>
      </c>
      <c r="AL62" s="34">
        <v>0</v>
      </c>
      <c r="AM62" s="34">
        <v>0</v>
      </c>
      <c r="AN62" s="34">
        <v>-669.3555199999937</v>
      </c>
      <c r="AO62" s="34">
        <v>-669.3555199999937</v>
      </c>
      <c r="AP62" s="34">
        <v>0</v>
      </c>
      <c r="AQ62" s="34">
        <v>0</v>
      </c>
      <c r="AR62" s="34">
        <v>2234.8330940000033</v>
      </c>
      <c r="AS62" s="34">
        <v>2234.8330940000033</v>
      </c>
      <c r="AT62" s="34">
        <v>0</v>
      </c>
      <c r="AU62" s="34">
        <v>0</v>
      </c>
      <c r="AV62" s="34">
        <v>4016.4698599999974</v>
      </c>
      <c r="AW62" s="34">
        <v>4016.4698599999974</v>
      </c>
      <c r="AX62" s="34">
        <v>0</v>
      </c>
      <c r="AY62" s="34">
        <v>0</v>
      </c>
      <c r="AZ62" s="34">
        <v>-1855.2964589999938</v>
      </c>
      <c r="BA62" s="34">
        <v>-1855.2964589999938</v>
      </c>
      <c r="BB62" s="34">
        <v>0</v>
      </c>
      <c r="BC62" s="34">
        <v>0</v>
      </c>
      <c r="BD62" s="34">
        <v>-1707.5993689999996</v>
      </c>
      <c r="BE62" s="34">
        <v>-1707.5993689999996</v>
      </c>
      <c r="BF62" s="34">
        <v>0</v>
      </c>
      <c r="BG62" s="34">
        <v>0</v>
      </c>
      <c r="BH62" s="34">
        <v>1222.7786240000005</v>
      </c>
      <c r="BI62" s="34">
        <v>1222.7786240000005</v>
      </c>
      <c r="BJ62" s="34">
        <v>0</v>
      </c>
      <c r="BK62" s="34">
        <v>0</v>
      </c>
      <c r="BL62" s="34">
        <v>-195.85775799999919</v>
      </c>
      <c r="BM62" s="34">
        <v>-195.85775799999919</v>
      </c>
      <c r="BN62" s="34">
        <v>0</v>
      </c>
      <c r="BO62" s="34">
        <v>0</v>
      </c>
      <c r="BP62" s="34">
        <v>-63.724526000000054</v>
      </c>
      <c r="BQ62" s="34">
        <v>-63.724526000000054</v>
      </c>
      <c r="BR62" s="34">
        <v>0</v>
      </c>
      <c r="BS62" s="34">
        <v>0</v>
      </c>
      <c r="BT62" s="34">
        <v>-43.684237999999951</v>
      </c>
      <c r="BU62" s="34">
        <v>-43.684237999999951</v>
      </c>
      <c r="BV62" s="34">
        <v>0</v>
      </c>
      <c r="BW62" s="34">
        <v>0</v>
      </c>
      <c r="BX62" s="34">
        <v>-93.656584000000009</v>
      </c>
      <c r="BY62" s="34">
        <v>-93.656584000000009</v>
      </c>
      <c r="BZ62" s="34">
        <v>0</v>
      </c>
      <c r="CA62" s="34">
        <v>0</v>
      </c>
      <c r="CB62" s="34">
        <v>-15.16570799999991</v>
      </c>
      <c r="CC62" s="34">
        <v>-15.16570799999991</v>
      </c>
      <c r="CD62" s="34">
        <v>0</v>
      </c>
      <c r="CE62" s="34">
        <v>0</v>
      </c>
      <c r="CF62" s="34">
        <v>45.026500000000112</v>
      </c>
      <c r="CG62" s="34">
        <v>45.026500000000112</v>
      </c>
      <c r="CH62" s="34">
        <v>0</v>
      </c>
      <c r="CI62" s="34">
        <v>0</v>
      </c>
      <c r="CJ62" s="34">
        <v>-38.251300000000185</v>
      </c>
      <c r="CK62" s="34">
        <v>-38.251300000000185</v>
      </c>
      <c r="CL62" s="34">
        <v>0</v>
      </c>
      <c r="CM62" s="34">
        <v>0</v>
      </c>
      <c r="CN62" s="34">
        <v>47.616200000000106</v>
      </c>
      <c r="CO62" s="34">
        <v>47.616200000000106</v>
      </c>
      <c r="CP62" s="34">
        <v>0</v>
      </c>
      <c r="CQ62" s="34">
        <v>0</v>
      </c>
      <c r="CR62" s="34">
        <v>27.148600000000187</v>
      </c>
      <c r="CS62" s="34">
        <v>27.148600000000187</v>
      </c>
      <c r="CT62" s="34">
        <v>0</v>
      </c>
      <c r="CU62" s="34">
        <v>0</v>
      </c>
      <c r="CV62" s="34">
        <v>-26.408800000000184</v>
      </c>
      <c r="CW62" s="34">
        <v>-26.408800000000184</v>
      </c>
      <c r="CX62" s="34">
        <v>0</v>
      </c>
      <c r="CY62" s="34">
        <v>0</v>
      </c>
      <c r="CZ62" s="34">
        <v>-25.782899999999927</v>
      </c>
      <c r="DA62" s="34">
        <v>-25.782899999999927</v>
      </c>
      <c r="DB62" s="34">
        <v>0</v>
      </c>
      <c r="DC62" s="34">
        <v>0</v>
      </c>
      <c r="DD62" s="34">
        <v>-715.84029999998893</v>
      </c>
      <c r="DE62" s="34">
        <v>-715.84029999998893</v>
      </c>
      <c r="DF62" s="34">
        <v>0</v>
      </c>
      <c r="DG62" s="34">
        <v>0</v>
      </c>
      <c r="DH62" s="34">
        <v>605.41279999999824</v>
      </c>
      <c r="DI62" s="34">
        <v>605.41279999999824</v>
      </c>
      <c r="DJ62" s="34">
        <v>0</v>
      </c>
      <c r="DK62" s="34">
        <v>0</v>
      </c>
      <c r="DL62" s="34">
        <v>-345.63509999999951</v>
      </c>
      <c r="DM62" s="34">
        <v>-345.63509999999951</v>
      </c>
      <c r="DN62" s="34">
        <v>0</v>
      </c>
      <c r="DO62" s="34">
        <v>0</v>
      </c>
      <c r="DP62" s="34">
        <v>-1667.5288000000037</v>
      </c>
      <c r="DQ62" s="34">
        <v>-1667.5288000000037</v>
      </c>
      <c r="DR62" s="34">
        <v>0</v>
      </c>
      <c r="DS62" s="34">
        <v>0</v>
      </c>
      <c r="DT62" s="34">
        <v>10941.289100000002</v>
      </c>
      <c r="DU62" s="34">
        <v>10941.289100000002</v>
      </c>
      <c r="DV62" s="34">
        <v>0</v>
      </c>
      <c r="DW62" s="34">
        <v>0</v>
      </c>
      <c r="DX62" s="34">
        <v>2120.9788000000026</v>
      </c>
      <c r="DY62" s="34">
        <v>2120.9788000000026</v>
      </c>
      <c r="DZ62" s="34">
        <v>0</v>
      </c>
      <c r="EA62" s="34">
        <v>0</v>
      </c>
      <c r="EB62" s="34">
        <v>914.21560000000318</v>
      </c>
      <c r="EC62" s="34">
        <v>914.21560000000318</v>
      </c>
      <c r="ED62" s="34">
        <v>0</v>
      </c>
      <c r="EE62" s="34">
        <v>0</v>
      </c>
      <c r="EF62" s="34">
        <v>-1353.0384000000013</v>
      </c>
      <c r="EG62" s="34">
        <v>-1353.0384000000013</v>
      </c>
      <c r="EH62" s="34">
        <v>0</v>
      </c>
      <c r="EI62" s="34">
        <v>0</v>
      </c>
      <c r="EJ62" s="34">
        <v>-329.11680000000342</v>
      </c>
      <c r="EK62" s="34">
        <v>-329.11680000000342</v>
      </c>
      <c r="EL62" s="34">
        <v>0</v>
      </c>
      <c r="EM62" s="34">
        <v>0</v>
      </c>
      <c r="EN62" s="34">
        <v>974.17139999999563</v>
      </c>
      <c r="EO62" s="34">
        <v>974.17139999999563</v>
      </c>
      <c r="EP62" s="34">
        <v>0</v>
      </c>
      <c r="EQ62" s="34">
        <v>0</v>
      </c>
      <c r="ER62" s="34">
        <v>612.7975999999835</v>
      </c>
      <c r="ES62" s="34">
        <v>612.7975999999835</v>
      </c>
      <c r="ET62" s="34">
        <v>0</v>
      </c>
      <c r="EU62" s="34">
        <v>0</v>
      </c>
      <c r="EV62" s="34">
        <v>1499.7886000000144</v>
      </c>
      <c r="EW62" s="34">
        <v>1499.7886000000144</v>
      </c>
      <c r="EX62" s="34">
        <v>0</v>
      </c>
      <c r="EY62" s="34">
        <v>0</v>
      </c>
      <c r="EZ62" s="34">
        <v>821.72560000000431</v>
      </c>
      <c r="FA62" s="34">
        <v>821.72560000000431</v>
      </c>
      <c r="FB62" s="34">
        <v>0</v>
      </c>
      <c r="FC62" s="34">
        <v>0</v>
      </c>
    </row>
    <row r="63" spans="1:159" s="10" customFormat="1" x14ac:dyDescent="0.2">
      <c r="A63" s="66">
        <v>5.4</v>
      </c>
      <c r="B63" s="88">
        <v>5.4</v>
      </c>
      <c r="C63" s="45" t="s">
        <v>52</v>
      </c>
      <c r="D63" s="34">
        <v>41690.006516999987</v>
      </c>
      <c r="E63" s="34">
        <v>41690.006516999987</v>
      </c>
      <c r="F63" s="34">
        <v>0</v>
      </c>
      <c r="G63" s="34">
        <v>0</v>
      </c>
      <c r="H63" s="34">
        <v>-20189.240466999967</v>
      </c>
      <c r="I63" s="34">
        <v>-20189.240466999967</v>
      </c>
      <c r="J63" s="34">
        <v>0</v>
      </c>
      <c r="K63" s="34">
        <v>0</v>
      </c>
      <c r="L63" s="34">
        <v>4276.6785739999405</v>
      </c>
      <c r="M63" s="34">
        <v>4276.6785739999405</v>
      </c>
      <c r="N63" s="34">
        <v>0</v>
      </c>
      <c r="O63" s="34">
        <v>0</v>
      </c>
      <c r="P63" s="34">
        <v>27824.200221000006</v>
      </c>
      <c r="Q63" s="34">
        <v>27824.200221000006</v>
      </c>
      <c r="R63" s="34">
        <v>0</v>
      </c>
      <c r="S63" s="34">
        <v>0</v>
      </c>
      <c r="T63" s="34">
        <v>29907.014883000029</v>
      </c>
      <c r="U63" s="34">
        <v>29907.014883000029</v>
      </c>
      <c r="V63" s="34">
        <v>0</v>
      </c>
      <c r="W63" s="34">
        <v>0</v>
      </c>
      <c r="X63" s="34">
        <v>-17218.922391000015</v>
      </c>
      <c r="Y63" s="34">
        <v>-17218.922391000015</v>
      </c>
      <c r="Z63" s="34">
        <v>0</v>
      </c>
      <c r="AA63" s="34">
        <v>0</v>
      </c>
      <c r="AB63" s="34">
        <v>11197.852704000003</v>
      </c>
      <c r="AC63" s="34">
        <v>11197.852704000003</v>
      </c>
      <c r="AD63" s="34">
        <v>0</v>
      </c>
      <c r="AE63" s="34">
        <v>0</v>
      </c>
      <c r="AF63" s="34">
        <v>10653.984545000007</v>
      </c>
      <c r="AG63" s="34">
        <v>10653.984545000007</v>
      </c>
      <c r="AH63" s="34">
        <v>0</v>
      </c>
      <c r="AI63" s="34">
        <v>0</v>
      </c>
      <c r="AJ63" s="34">
        <v>-921.24186200003714</v>
      </c>
      <c r="AK63" s="34">
        <v>-921.24186200003714</v>
      </c>
      <c r="AL63" s="34">
        <v>0</v>
      </c>
      <c r="AM63" s="34">
        <v>0</v>
      </c>
      <c r="AN63" s="34">
        <v>-7487.7621199999967</v>
      </c>
      <c r="AO63" s="34">
        <v>-7487.7621199999967</v>
      </c>
      <c r="AP63" s="34">
        <v>0</v>
      </c>
      <c r="AQ63" s="34">
        <v>0</v>
      </c>
      <c r="AR63" s="34">
        <v>8508.9172780000226</v>
      </c>
      <c r="AS63" s="34">
        <v>8508.9172780000226</v>
      </c>
      <c r="AT63" s="34">
        <v>0</v>
      </c>
      <c r="AU63" s="34">
        <v>0</v>
      </c>
      <c r="AV63" s="34">
        <v>24716.232295999987</v>
      </c>
      <c r="AW63" s="34">
        <v>24716.232295999987</v>
      </c>
      <c r="AX63" s="34">
        <v>0</v>
      </c>
      <c r="AY63" s="34">
        <v>0</v>
      </c>
      <c r="AZ63" s="34">
        <v>-19946.304423000023</v>
      </c>
      <c r="BA63" s="34">
        <v>-19946.304423000023</v>
      </c>
      <c r="BB63" s="34">
        <v>0</v>
      </c>
      <c r="BC63" s="34">
        <v>0</v>
      </c>
      <c r="BD63" s="34">
        <v>-9884.5229129999498</v>
      </c>
      <c r="BE63" s="34">
        <v>-9884.5229129999498</v>
      </c>
      <c r="BF63" s="34">
        <v>0</v>
      </c>
      <c r="BG63" s="34">
        <v>0</v>
      </c>
      <c r="BH63" s="34">
        <v>32525.203136000004</v>
      </c>
      <c r="BI63" s="34">
        <v>32525.203136000004</v>
      </c>
      <c r="BJ63" s="34">
        <v>0</v>
      </c>
      <c r="BK63" s="34">
        <v>0</v>
      </c>
      <c r="BL63" s="34">
        <v>-11408.105689999982</v>
      </c>
      <c r="BM63" s="34">
        <v>-11408.105689999982</v>
      </c>
      <c r="BN63" s="34">
        <v>0</v>
      </c>
      <c r="BO63" s="34">
        <v>0</v>
      </c>
      <c r="BP63" s="34">
        <v>-9042.3438360000673</v>
      </c>
      <c r="BQ63" s="34">
        <v>-9042.3438360000673</v>
      </c>
      <c r="BR63" s="34">
        <v>0</v>
      </c>
      <c r="BS63" s="34">
        <v>0</v>
      </c>
      <c r="BT63" s="34">
        <v>-20557.32374599998</v>
      </c>
      <c r="BU63" s="34">
        <v>-20557.32374599998</v>
      </c>
      <c r="BV63" s="34">
        <v>0</v>
      </c>
      <c r="BW63" s="34">
        <v>0</v>
      </c>
      <c r="BX63" s="34">
        <v>-46513.796299999987</v>
      </c>
      <c r="BY63" s="34">
        <v>-46892.715933695639</v>
      </c>
      <c r="BZ63" s="34">
        <v>404.180942608696</v>
      </c>
      <c r="CA63" s="34">
        <v>-25.2613089130435</v>
      </c>
      <c r="CB63" s="34">
        <v>-6379.4314140000097</v>
      </c>
      <c r="CC63" s="34">
        <v>-5675.874880847834</v>
      </c>
      <c r="CD63" s="34">
        <v>-703.55653315217535</v>
      </c>
      <c r="CE63" s="34">
        <v>0</v>
      </c>
      <c r="CF63" s="34">
        <v>113451.83690000005</v>
      </c>
      <c r="CG63" s="34">
        <v>106236.70835494511</v>
      </c>
      <c r="CH63" s="34">
        <v>7215.128545054954</v>
      </c>
      <c r="CI63" s="34">
        <v>0</v>
      </c>
      <c r="CJ63" s="34">
        <v>-31127.145700000099</v>
      </c>
      <c r="CK63" s="34">
        <v>-31584.689323077022</v>
      </c>
      <c r="CL63" s="34">
        <v>457.54362307692361</v>
      </c>
      <c r="CM63" s="34">
        <v>0</v>
      </c>
      <c r="CN63" s="34">
        <v>47269.713199999991</v>
      </c>
      <c r="CO63" s="34">
        <v>47048.916373913038</v>
      </c>
      <c r="CP63" s="34">
        <v>303.59563586956563</v>
      </c>
      <c r="CQ63" s="34">
        <v>-82.798809782608799</v>
      </c>
      <c r="CR63" s="34">
        <v>3329.2484000000713</v>
      </c>
      <c r="CS63" s="34">
        <v>5166.6566717392025</v>
      </c>
      <c r="CT63" s="34">
        <v>-1837.4082717391311</v>
      </c>
      <c r="CU63" s="34">
        <v>0</v>
      </c>
      <c r="CV63" s="34">
        <v>-19772.53900000003</v>
      </c>
      <c r="CW63" s="34">
        <v>-14654.139410000023</v>
      </c>
      <c r="CX63" s="34">
        <v>-5118.3995900000054</v>
      </c>
      <c r="CY63" s="34">
        <v>0</v>
      </c>
      <c r="CZ63" s="34">
        <v>-19062.562499999964</v>
      </c>
      <c r="DA63" s="34">
        <v>-17820.965670329631</v>
      </c>
      <c r="DB63" s="34">
        <v>-1241.5968296703315</v>
      </c>
      <c r="DC63" s="34">
        <v>0</v>
      </c>
      <c r="DD63" s="34">
        <v>-17856.479899999977</v>
      </c>
      <c r="DE63" s="34">
        <v>-17345.170259782586</v>
      </c>
      <c r="DF63" s="34">
        <v>-511.3096402173918</v>
      </c>
      <c r="DG63" s="34">
        <v>0</v>
      </c>
      <c r="DH63" s="34">
        <v>13701.405800000048</v>
      </c>
      <c r="DI63" s="34">
        <v>17730.182801086998</v>
      </c>
      <c r="DJ63" s="34">
        <v>-4028.7770010869494</v>
      </c>
      <c r="DK63" s="34">
        <v>0</v>
      </c>
      <c r="DL63" s="34">
        <v>48937.128299999851</v>
      </c>
      <c r="DM63" s="34">
        <v>51821.131565555406</v>
      </c>
      <c r="DN63" s="34">
        <v>-2884.0032655555574</v>
      </c>
      <c r="DO63" s="34">
        <v>0</v>
      </c>
      <c r="DP63" s="34">
        <v>-4505.2550999999512</v>
      </c>
      <c r="DQ63" s="34">
        <v>-5968.0000999999511</v>
      </c>
      <c r="DR63" s="34">
        <v>1462.7449999999999</v>
      </c>
      <c r="DS63" s="34">
        <v>0</v>
      </c>
      <c r="DT63" s="34">
        <v>137366.61320000014</v>
      </c>
      <c r="DU63" s="34">
        <v>135512.74387433415</v>
      </c>
      <c r="DV63" s="34">
        <v>1853.8693256659999</v>
      </c>
      <c r="DW63" s="34">
        <v>0</v>
      </c>
      <c r="DX63" s="34">
        <v>11665.382399999915</v>
      </c>
      <c r="DY63" s="34">
        <v>7935.3851999999151</v>
      </c>
      <c r="DZ63" s="34">
        <v>3729.9972000000002</v>
      </c>
      <c r="EA63" s="34">
        <v>0</v>
      </c>
      <c r="EB63" s="34">
        <v>4022.5446000001157</v>
      </c>
      <c r="EC63" s="34">
        <v>255.97880000011537</v>
      </c>
      <c r="ED63" s="34">
        <v>3766.5658000000003</v>
      </c>
      <c r="EE63" s="34">
        <v>0</v>
      </c>
      <c r="EF63" s="34">
        <v>-511.96000000005722</v>
      </c>
      <c r="EG63" s="34">
        <v>-1316.4692000000573</v>
      </c>
      <c r="EH63" s="34">
        <v>804.50920000000008</v>
      </c>
      <c r="EI63" s="34">
        <v>0</v>
      </c>
      <c r="EJ63" s="34">
        <v>2267.2524000000594</v>
      </c>
      <c r="EK63" s="34">
        <v>-3218.0375999999414</v>
      </c>
      <c r="EL63" s="34">
        <v>5485.2900000000009</v>
      </c>
      <c r="EM63" s="34">
        <v>0</v>
      </c>
      <c r="EN63" s="34">
        <v>62150.824199999908</v>
      </c>
      <c r="EO63" s="34">
        <v>57539.961299999908</v>
      </c>
      <c r="EP63" s="34">
        <v>4610.8629000000001</v>
      </c>
      <c r="EQ63" s="34">
        <v>0</v>
      </c>
      <c r="ER63" s="34">
        <v>43943.413599999803</v>
      </c>
      <c r="ES63" s="34">
        <v>43027.26858901079</v>
      </c>
      <c r="ET63" s="34">
        <v>916.14501098901133</v>
      </c>
      <c r="EU63" s="34">
        <v>0</v>
      </c>
      <c r="EV63" s="34">
        <v>49758.874000000149</v>
      </c>
      <c r="EW63" s="34">
        <v>49081.460708780149</v>
      </c>
      <c r="EX63" s="34">
        <v>677.41329122000002</v>
      </c>
      <c r="EY63" s="34">
        <v>0</v>
      </c>
      <c r="EZ63" s="34">
        <v>29453.835000000065</v>
      </c>
      <c r="FA63" s="34">
        <v>28960.141056480064</v>
      </c>
      <c r="FB63" s="34">
        <v>493.69394351999995</v>
      </c>
      <c r="FC63" s="34">
        <v>0</v>
      </c>
    </row>
    <row r="64" spans="1:159" s="10" customFormat="1" x14ac:dyDescent="0.2">
      <c r="A64" s="66" t="s">
        <v>88</v>
      </c>
      <c r="B64" s="88" t="s">
        <v>88</v>
      </c>
      <c r="C64" s="46" t="s">
        <v>53</v>
      </c>
      <c r="D64" s="34">
        <v>10617.766996999995</v>
      </c>
      <c r="E64" s="34">
        <v>10617.766996999995</v>
      </c>
      <c r="F64" s="34">
        <v>0</v>
      </c>
      <c r="G64" s="34">
        <v>0</v>
      </c>
      <c r="H64" s="34">
        <v>-7358.8587069999921</v>
      </c>
      <c r="I64" s="34">
        <v>-7358.8587069999921</v>
      </c>
      <c r="J64" s="34">
        <v>0</v>
      </c>
      <c r="K64" s="34">
        <v>0</v>
      </c>
      <c r="L64" s="34">
        <v>1012.6882859999887</v>
      </c>
      <c r="M64" s="34">
        <v>1012.6882859999887</v>
      </c>
      <c r="N64" s="34">
        <v>0</v>
      </c>
      <c r="O64" s="34">
        <v>0</v>
      </c>
      <c r="P64" s="34">
        <v>11146.666034</v>
      </c>
      <c r="Q64" s="34">
        <v>11146.666034</v>
      </c>
      <c r="R64" s="34">
        <v>0</v>
      </c>
      <c r="S64" s="34">
        <v>0</v>
      </c>
      <c r="T64" s="34">
        <v>12901.820030000006</v>
      </c>
      <c r="U64" s="34">
        <v>12901.820030000006</v>
      </c>
      <c r="V64" s="34">
        <v>0</v>
      </c>
      <c r="W64" s="34">
        <v>0</v>
      </c>
      <c r="X64" s="34">
        <v>-3468.8038040000029</v>
      </c>
      <c r="Y64" s="34">
        <v>-3468.8038040000029</v>
      </c>
      <c r="Z64" s="34">
        <v>0</v>
      </c>
      <c r="AA64" s="34">
        <v>0</v>
      </c>
      <c r="AB64" s="34">
        <v>1418.7458469999983</v>
      </c>
      <c r="AC64" s="34">
        <v>1418.7458469999983</v>
      </c>
      <c r="AD64" s="34">
        <v>0</v>
      </c>
      <c r="AE64" s="34">
        <v>0</v>
      </c>
      <c r="AF64" s="34">
        <v>9.9385649999967427</v>
      </c>
      <c r="AG64" s="34">
        <v>9.9385649999967427</v>
      </c>
      <c r="AH64" s="34">
        <v>0</v>
      </c>
      <c r="AI64" s="34">
        <v>0</v>
      </c>
      <c r="AJ64" s="34">
        <v>272.50648200000433</v>
      </c>
      <c r="AK64" s="34">
        <v>272.50648200000433</v>
      </c>
      <c r="AL64" s="34">
        <v>0</v>
      </c>
      <c r="AM64" s="34">
        <v>0</v>
      </c>
      <c r="AN64" s="34">
        <v>-534.55597800000123</v>
      </c>
      <c r="AO64" s="34">
        <v>-534.55597800000123</v>
      </c>
      <c r="AP64" s="34">
        <v>0</v>
      </c>
      <c r="AQ64" s="34">
        <v>0</v>
      </c>
      <c r="AR64" s="34">
        <v>630.68163600000162</v>
      </c>
      <c r="AS64" s="34">
        <v>630.68163600000162</v>
      </c>
      <c r="AT64" s="34">
        <v>0</v>
      </c>
      <c r="AU64" s="34">
        <v>0</v>
      </c>
      <c r="AV64" s="34">
        <v>1632.1103440000029</v>
      </c>
      <c r="AW64" s="34">
        <v>1632.1103440000029</v>
      </c>
      <c r="AX64" s="34">
        <v>0</v>
      </c>
      <c r="AY64" s="34">
        <v>0</v>
      </c>
      <c r="AZ64" s="34">
        <v>-1705.5407350000005</v>
      </c>
      <c r="BA64" s="34">
        <v>-1705.5407350000005</v>
      </c>
      <c r="BB64" s="34">
        <v>0</v>
      </c>
      <c r="BC64" s="34">
        <v>0</v>
      </c>
      <c r="BD64" s="34">
        <v>-756.23226499999873</v>
      </c>
      <c r="BE64" s="34">
        <v>-756.23226499999873</v>
      </c>
      <c r="BF64" s="34">
        <v>0</v>
      </c>
      <c r="BG64" s="34">
        <v>0</v>
      </c>
      <c r="BH64" s="34">
        <v>4105.5902760000008</v>
      </c>
      <c r="BI64" s="34">
        <v>4105.5902760000008</v>
      </c>
      <c r="BJ64" s="34">
        <v>0</v>
      </c>
      <c r="BK64" s="34">
        <v>0</v>
      </c>
      <c r="BL64" s="34">
        <v>-1498.1743520000018</v>
      </c>
      <c r="BM64" s="34">
        <v>-1498.1743520000018</v>
      </c>
      <c r="BN64" s="34">
        <v>0</v>
      </c>
      <c r="BO64" s="34">
        <v>0</v>
      </c>
      <c r="BP64" s="34">
        <v>-1538.2660040000028</v>
      </c>
      <c r="BQ64" s="34">
        <v>-1538.2660040000028</v>
      </c>
      <c r="BR64" s="34">
        <v>0</v>
      </c>
      <c r="BS64" s="34">
        <v>0</v>
      </c>
      <c r="BT64" s="34">
        <v>-2996.5469540000013</v>
      </c>
      <c r="BU64" s="34">
        <v>-2996.5469540000013</v>
      </c>
      <c r="BV64" s="34">
        <v>0</v>
      </c>
      <c r="BW64" s="34">
        <v>0</v>
      </c>
      <c r="BX64" s="34">
        <v>-8402.2998269999953</v>
      </c>
      <c r="BY64" s="34">
        <v>-8377.0385180869525</v>
      </c>
      <c r="BZ64" s="34">
        <v>0</v>
      </c>
      <c r="CA64" s="34">
        <v>-25.2613089130435</v>
      </c>
      <c r="CB64" s="34">
        <v>13.142800999990868</v>
      </c>
      <c r="CC64" s="34">
        <v>13.142800999990868</v>
      </c>
      <c r="CD64" s="34">
        <v>0</v>
      </c>
      <c r="CE64" s="34">
        <v>0</v>
      </c>
      <c r="CF64" s="34">
        <v>13331.161700000008</v>
      </c>
      <c r="CG64" s="34">
        <v>13331.161700000008</v>
      </c>
      <c r="CH64" s="34">
        <v>0</v>
      </c>
      <c r="CI64" s="34">
        <v>0</v>
      </c>
      <c r="CJ64" s="34">
        <v>-4255.0157000000163</v>
      </c>
      <c r="CK64" s="34">
        <v>-4255.0157000000163</v>
      </c>
      <c r="CL64" s="34">
        <v>0</v>
      </c>
      <c r="CM64" s="34">
        <v>0</v>
      </c>
      <c r="CN64" s="34">
        <v>8704.7444000000014</v>
      </c>
      <c r="CO64" s="34">
        <v>8704.7444000000014</v>
      </c>
      <c r="CP64" s="34">
        <v>0</v>
      </c>
      <c r="CQ64" s="34">
        <v>0</v>
      </c>
      <c r="CR64" s="34">
        <v>1130.1052</v>
      </c>
      <c r="CS64" s="34">
        <v>1130.1052</v>
      </c>
      <c r="CT64" s="34">
        <v>0</v>
      </c>
      <c r="CU64" s="34">
        <v>0</v>
      </c>
      <c r="CV64" s="34">
        <v>-2270.8719999999903</v>
      </c>
      <c r="CW64" s="34">
        <v>-2270.8719999999903</v>
      </c>
      <c r="CX64" s="34">
        <v>0</v>
      </c>
      <c r="CY64" s="34">
        <v>0</v>
      </c>
      <c r="CZ64" s="34">
        <v>-2564.1407000000036</v>
      </c>
      <c r="DA64" s="34">
        <v>-2564.1407000000036</v>
      </c>
      <c r="DB64" s="34">
        <v>0</v>
      </c>
      <c r="DC64" s="34">
        <v>0</v>
      </c>
      <c r="DD64" s="34">
        <v>-2577.2796999999991</v>
      </c>
      <c r="DE64" s="34">
        <v>-2577.2796999999991</v>
      </c>
      <c r="DF64" s="34">
        <v>0</v>
      </c>
      <c r="DG64" s="34">
        <v>0</v>
      </c>
      <c r="DH64" s="34">
        <v>2909.882800000003</v>
      </c>
      <c r="DI64" s="34">
        <v>2909.882800000003</v>
      </c>
      <c r="DJ64" s="34">
        <v>0</v>
      </c>
      <c r="DK64" s="34">
        <v>0</v>
      </c>
      <c r="DL64" s="34">
        <v>8842.4340999999986</v>
      </c>
      <c r="DM64" s="34">
        <v>8842.4340999999986</v>
      </c>
      <c r="DN64" s="34">
        <v>0</v>
      </c>
      <c r="DO64" s="34">
        <v>0</v>
      </c>
      <c r="DP64" s="34">
        <v>-2428.156799999997</v>
      </c>
      <c r="DQ64" s="34">
        <v>-2428.156799999997</v>
      </c>
      <c r="DR64" s="34">
        <v>0</v>
      </c>
      <c r="DS64" s="34">
        <v>0</v>
      </c>
      <c r="DT64" s="34">
        <v>43288.601900000038</v>
      </c>
      <c r="DU64" s="34">
        <v>43288.601900000038</v>
      </c>
      <c r="DV64" s="34">
        <v>0</v>
      </c>
      <c r="DW64" s="34">
        <v>0</v>
      </c>
      <c r="DX64" s="34">
        <v>6765.1903999999922</v>
      </c>
      <c r="DY64" s="34">
        <v>6765.1903999999922</v>
      </c>
      <c r="DZ64" s="34">
        <v>0</v>
      </c>
      <c r="EA64" s="34">
        <v>0</v>
      </c>
      <c r="EB64" s="34">
        <v>-182.84419999995771</v>
      </c>
      <c r="EC64" s="34">
        <v>-182.84419999995771</v>
      </c>
      <c r="ED64" s="34">
        <v>0</v>
      </c>
      <c r="EE64" s="34">
        <v>0</v>
      </c>
      <c r="EF64" s="34">
        <v>-731.3720000000103</v>
      </c>
      <c r="EG64" s="34">
        <v>-731.3720000000103</v>
      </c>
      <c r="EH64" s="34">
        <v>0</v>
      </c>
      <c r="EI64" s="34">
        <v>0</v>
      </c>
      <c r="EJ64" s="34">
        <v>-2888.9193999999516</v>
      </c>
      <c r="EK64" s="34">
        <v>-2888.9193999999516</v>
      </c>
      <c r="EL64" s="34">
        <v>0</v>
      </c>
      <c r="EM64" s="34">
        <v>0</v>
      </c>
      <c r="EN64" s="34">
        <v>16212.032999999956</v>
      </c>
      <c r="EO64" s="34">
        <v>16212.032999999956</v>
      </c>
      <c r="EP64" s="34">
        <v>0</v>
      </c>
      <c r="EQ64" s="34">
        <v>0</v>
      </c>
      <c r="ER64" s="34">
        <v>7984.56699999993</v>
      </c>
      <c r="ES64" s="34">
        <v>7984.56699999993</v>
      </c>
      <c r="ET64" s="34">
        <v>0</v>
      </c>
      <c r="EU64" s="34">
        <v>0</v>
      </c>
      <c r="EV64" s="34">
        <v>11002.935600000053</v>
      </c>
      <c r="EW64" s="34">
        <v>11002.935600000053</v>
      </c>
      <c r="EX64" s="34">
        <v>0</v>
      </c>
      <c r="EY64" s="34">
        <v>0</v>
      </c>
      <c r="EZ64" s="34">
        <v>10030.452400000038</v>
      </c>
      <c r="FA64" s="34">
        <v>10030.452400000038</v>
      </c>
      <c r="FB64" s="34">
        <v>0</v>
      </c>
      <c r="FC64" s="34">
        <v>0</v>
      </c>
    </row>
    <row r="65" spans="1:159" s="10" customFormat="1" ht="22.5" x14ac:dyDescent="0.2">
      <c r="A65" s="66" t="s">
        <v>89</v>
      </c>
      <c r="B65" s="88" t="s">
        <v>89</v>
      </c>
      <c r="C65" s="219" t="s">
        <v>8</v>
      </c>
      <c r="D65" s="34">
        <v>481.07999200000268</v>
      </c>
      <c r="E65" s="34">
        <v>481.07999200000268</v>
      </c>
      <c r="F65" s="34">
        <v>0</v>
      </c>
      <c r="G65" s="34">
        <v>0</v>
      </c>
      <c r="H65" s="34">
        <v>-1608.2329699999973</v>
      </c>
      <c r="I65" s="34">
        <v>-1608.2329699999973</v>
      </c>
      <c r="J65" s="34">
        <v>0</v>
      </c>
      <c r="K65" s="34">
        <v>0</v>
      </c>
      <c r="L65" s="34">
        <v>305.38533399999778</v>
      </c>
      <c r="M65" s="34">
        <v>305.38533399999778</v>
      </c>
      <c r="N65" s="34">
        <v>0</v>
      </c>
      <c r="O65" s="34">
        <v>0</v>
      </c>
      <c r="P65" s="34">
        <v>1750.9730419999996</v>
      </c>
      <c r="Q65" s="34">
        <v>1750.9730419999996</v>
      </c>
      <c r="R65" s="34">
        <v>0</v>
      </c>
      <c r="S65" s="34">
        <v>0</v>
      </c>
      <c r="T65" s="34">
        <v>2297.8089819999996</v>
      </c>
      <c r="U65" s="34">
        <v>2297.8089819999996</v>
      </c>
      <c r="V65" s="34">
        <v>0</v>
      </c>
      <c r="W65" s="34">
        <v>0</v>
      </c>
      <c r="X65" s="34">
        <v>-926.2770920000039</v>
      </c>
      <c r="Y65" s="34">
        <v>-926.2770920000039</v>
      </c>
      <c r="Z65" s="34">
        <v>0</v>
      </c>
      <c r="AA65" s="34">
        <v>0</v>
      </c>
      <c r="AB65" s="34">
        <v>175.97605599999952</v>
      </c>
      <c r="AC65" s="34">
        <v>175.97605599999952</v>
      </c>
      <c r="AD65" s="34">
        <v>0</v>
      </c>
      <c r="AE65" s="34">
        <v>0</v>
      </c>
      <c r="AF65" s="34">
        <v>-65.461749999998574</v>
      </c>
      <c r="AG65" s="34">
        <v>-65.461749999998574</v>
      </c>
      <c r="AH65" s="34">
        <v>0</v>
      </c>
      <c r="AI65" s="34">
        <v>0</v>
      </c>
      <c r="AJ65" s="34">
        <v>-15.942399999999907</v>
      </c>
      <c r="AK65" s="34">
        <v>-15.942399999999907</v>
      </c>
      <c r="AL65" s="34">
        <v>0</v>
      </c>
      <c r="AM65" s="34">
        <v>0</v>
      </c>
      <c r="AN65" s="34">
        <v>-30.321345999999721</v>
      </c>
      <c r="AO65" s="34">
        <v>-30.321345999999721</v>
      </c>
      <c r="AP65" s="34">
        <v>0</v>
      </c>
      <c r="AQ65" s="34">
        <v>0</v>
      </c>
      <c r="AR65" s="34">
        <v>79.012425999999778</v>
      </c>
      <c r="AS65" s="34">
        <v>79.012425999999778</v>
      </c>
      <c r="AT65" s="34">
        <v>0</v>
      </c>
      <c r="AU65" s="34">
        <v>0</v>
      </c>
      <c r="AV65" s="34">
        <v>789.69595800000116</v>
      </c>
      <c r="AW65" s="34">
        <v>789.69595800000116</v>
      </c>
      <c r="AX65" s="34">
        <v>0</v>
      </c>
      <c r="AY65" s="34">
        <v>0</v>
      </c>
      <c r="AZ65" s="34">
        <v>-808.43985799999973</v>
      </c>
      <c r="BA65" s="34">
        <v>-808.43985799999973</v>
      </c>
      <c r="BB65" s="34">
        <v>0</v>
      </c>
      <c r="BC65" s="34">
        <v>0</v>
      </c>
      <c r="BD65" s="34">
        <v>-452.92848199999935</v>
      </c>
      <c r="BE65" s="34">
        <v>-452.92848199999935</v>
      </c>
      <c r="BF65" s="34">
        <v>0</v>
      </c>
      <c r="BG65" s="34">
        <v>0</v>
      </c>
      <c r="BH65" s="34">
        <v>1041.1176079999989</v>
      </c>
      <c r="BI65" s="34">
        <v>1041.1176079999989</v>
      </c>
      <c r="BJ65" s="34">
        <v>0</v>
      </c>
      <c r="BK65" s="34">
        <v>0</v>
      </c>
      <c r="BL65" s="34">
        <v>-204.55503999999928</v>
      </c>
      <c r="BM65" s="34">
        <v>-5095.8375652717468</v>
      </c>
      <c r="BN65" s="34">
        <v>0</v>
      </c>
      <c r="BO65" s="34">
        <v>4891.2825252717475</v>
      </c>
      <c r="BP65" s="34">
        <v>-1087.6590879999985</v>
      </c>
      <c r="BQ65" s="34">
        <v>-1087.6590879999985</v>
      </c>
      <c r="BR65" s="34">
        <v>0</v>
      </c>
      <c r="BS65" s="34">
        <v>0</v>
      </c>
      <c r="BT65" s="34">
        <v>-1021.2649239999992</v>
      </c>
      <c r="BU65" s="34">
        <v>-1021.2649239999992</v>
      </c>
      <c r="BV65" s="34">
        <v>0</v>
      </c>
      <c r="BW65" s="34">
        <v>0</v>
      </c>
      <c r="BX65" s="34">
        <v>-5119.8661229999998</v>
      </c>
      <c r="BY65" s="34">
        <v>-5094.6048140869561</v>
      </c>
      <c r="BZ65" s="34">
        <v>0</v>
      </c>
      <c r="CA65" s="34">
        <v>-25.2613089130435</v>
      </c>
      <c r="CB65" s="34">
        <v>381.35236699999587</v>
      </c>
      <c r="CC65" s="34">
        <v>381.35236699999587</v>
      </c>
      <c r="CD65" s="34">
        <v>0</v>
      </c>
      <c r="CE65" s="34">
        <v>0</v>
      </c>
      <c r="CF65" s="34">
        <v>7692.1513000000014</v>
      </c>
      <c r="CG65" s="34">
        <v>7692.1513000000014</v>
      </c>
      <c r="CH65" s="34">
        <v>0</v>
      </c>
      <c r="CI65" s="34">
        <v>0</v>
      </c>
      <c r="CJ65" s="34">
        <v>-3443.617900000012</v>
      </c>
      <c r="CK65" s="34">
        <v>-3443.617900000012</v>
      </c>
      <c r="CL65" s="34">
        <v>0</v>
      </c>
      <c r="CM65" s="34">
        <v>0</v>
      </c>
      <c r="CN65" s="34">
        <v>6756.3340000000026</v>
      </c>
      <c r="CO65" s="34">
        <v>6756.3340000000026</v>
      </c>
      <c r="CP65" s="34">
        <v>0</v>
      </c>
      <c r="CQ65" s="34">
        <v>0</v>
      </c>
      <c r="CR65" s="34">
        <v>1211.5993999999992</v>
      </c>
      <c r="CS65" s="34">
        <v>1211.5993999999992</v>
      </c>
      <c r="CT65" s="34">
        <v>0</v>
      </c>
      <c r="CU65" s="34">
        <v>0</v>
      </c>
      <c r="CV65" s="34">
        <v>-1892.4405999999944</v>
      </c>
      <c r="CW65" s="34">
        <v>-1892.4405999999944</v>
      </c>
      <c r="CX65" s="34">
        <v>0</v>
      </c>
      <c r="CY65" s="34">
        <v>0</v>
      </c>
      <c r="CZ65" s="34">
        <v>-1791.3063000000038</v>
      </c>
      <c r="DA65" s="34">
        <v>-1791.3063000000038</v>
      </c>
      <c r="DB65" s="34">
        <v>0</v>
      </c>
      <c r="DC65" s="34">
        <v>0</v>
      </c>
      <c r="DD65" s="34">
        <v>-2070.2790999999997</v>
      </c>
      <c r="DE65" s="34">
        <v>-2070.2790999999997</v>
      </c>
      <c r="DF65" s="34">
        <v>0</v>
      </c>
      <c r="DG65" s="34">
        <v>0</v>
      </c>
      <c r="DH65" s="34">
        <v>1192.988400000002</v>
      </c>
      <c r="DI65" s="34">
        <v>1192.988400000002</v>
      </c>
      <c r="DJ65" s="34">
        <v>0</v>
      </c>
      <c r="DK65" s="34">
        <v>0</v>
      </c>
      <c r="DL65" s="34">
        <v>6618.7585000000036</v>
      </c>
      <c r="DM65" s="34">
        <v>6618.7585000000036</v>
      </c>
      <c r="DN65" s="34">
        <v>0</v>
      </c>
      <c r="DO65" s="34">
        <v>0</v>
      </c>
      <c r="DP65" s="34">
        <v>-2252.627800000002</v>
      </c>
      <c r="DQ65" s="34">
        <v>-2252.627800000002</v>
      </c>
      <c r="DR65" s="34">
        <v>0</v>
      </c>
      <c r="DS65" s="34">
        <v>0</v>
      </c>
      <c r="DT65" s="34">
        <v>35829.808500000036</v>
      </c>
      <c r="DU65" s="34">
        <v>35829.808500000036</v>
      </c>
      <c r="DV65" s="34">
        <v>0</v>
      </c>
      <c r="DW65" s="34">
        <v>0</v>
      </c>
      <c r="DX65" s="34">
        <v>6765.1903999999922</v>
      </c>
      <c r="DY65" s="34">
        <v>6765.1903999999922</v>
      </c>
      <c r="DZ65" s="34">
        <v>0</v>
      </c>
      <c r="EA65" s="34">
        <v>0</v>
      </c>
      <c r="EB65" s="34">
        <v>-73.138199999957578</v>
      </c>
      <c r="EC65" s="34">
        <v>-73.138199999957578</v>
      </c>
      <c r="ED65" s="34">
        <v>0</v>
      </c>
      <c r="EE65" s="34">
        <v>0</v>
      </c>
      <c r="EF65" s="34">
        <v>-292.54860000000917</v>
      </c>
      <c r="EG65" s="34">
        <v>-292.54860000000917</v>
      </c>
      <c r="EH65" s="34">
        <v>0</v>
      </c>
      <c r="EI65" s="34">
        <v>0</v>
      </c>
      <c r="EJ65" s="34">
        <v>-2742.6447999999509</v>
      </c>
      <c r="EK65" s="34">
        <v>-2742.6447999999509</v>
      </c>
      <c r="EL65" s="34">
        <v>0</v>
      </c>
      <c r="EM65" s="34">
        <v>0</v>
      </c>
      <c r="EN65" s="34">
        <v>14059.315399999963</v>
      </c>
      <c r="EO65" s="34">
        <v>14059.315399999963</v>
      </c>
      <c r="EP65" s="34">
        <v>0</v>
      </c>
      <c r="EQ65" s="34">
        <v>0</v>
      </c>
      <c r="ER65" s="34">
        <v>6166.414399999936</v>
      </c>
      <c r="ES65" s="34">
        <v>6166.414399999936</v>
      </c>
      <c r="ET65" s="34">
        <v>0</v>
      </c>
      <c r="EU65" s="34">
        <v>0</v>
      </c>
      <c r="EV65" s="34">
        <v>7980.3412000000535</v>
      </c>
      <c r="EW65" s="34">
        <v>7980.3412000000535</v>
      </c>
      <c r="EX65" s="34">
        <v>0</v>
      </c>
      <c r="EY65" s="34">
        <v>0</v>
      </c>
      <c r="EZ65" s="34">
        <v>8505.4442000000272</v>
      </c>
      <c r="FA65" s="34">
        <v>8505.4442000000272</v>
      </c>
      <c r="FB65" s="34">
        <v>0</v>
      </c>
      <c r="FC65" s="34">
        <v>0</v>
      </c>
    </row>
    <row r="66" spans="1:159" s="10" customFormat="1" x14ac:dyDescent="0.2">
      <c r="A66" s="66" t="s">
        <v>90</v>
      </c>
      <c r="B66" s="88" t="s">
        <v>90</v>
      </c>
      <c r="C66" s="219" t="s">
        <v>21</v>
      </c>
      <c r="D66" s="34">
        <v>10136.687004999992</v>
      </c>
      <c r="E66" s="34">
        <v>10136.687004999992</v>
      </c>
      <c r="F66" s="34">
        <v>0</v>
      </c>
      <c r="G66" s="34">
        <v>0</v>
      </c>
      <c r="H66" s="34">
        <v>-5750.6257369999948</v>
      </c>
      <c r="I66" s="34">
        <v>-5750.6257369999948</v>
      </c>
      <c r="J66" s="34">
        <v>0</v>
      </c>
      <c r="K66" s="34">
        <v>0</v>
      </c>
      <c r="L66" s="34">
        <v>707.30295199999091</v>
      </c>
      <c r="M66" s="34">
        <v>707.30295199999091</v>
      </c>
      <c r="N66" s="34">
        <v>0</v>
      </c>
      <c r="O66" s="34">
        <v>0</v>
      </c>
      <c r="P66" s="34">
        <v>9395.6929920000002</v>
      </c>
      <c r="Q66" s="34">
        <v>9395.6929920000002</v>
      </c>
      <c r="R66" s="34">
        <v>0</v>
      </c>
      <c r="S66" s="34">
        <v>0</v>
      </c>
      <c r="T66" s="34">
        <v>10604.011048000008</v>
      </c>
      <c r="U66" s="34">
        <v>10604.011048000008</v>
      </c>
      <c r="V66" s="34">
        <v>0</v>
      </c>
      <c r="W66" s="34">
        <v>0</v>
      </c>
      <c r="X66" s="34">
        <v>-2542.526711999999</v>
      </c>
      <c r="Y66" s="34">
        <v>-2542.526711999999</v>
      </c>
      <c r="Z66" s="34">
        <v>0</v>
      </c>
      <c r="AA66" s="34">
        <v>0</v>
      </c>
      <c r="AB66" s="34">
        <v>1242.7697909999988</v>
      </c>
      <c r="AC66" s="34">
        <v>1242.7697909999988</v>
      </c>
      <c r="AD66" s="34">
        <v>0</v>
      </c>
      <c r="AE66" s="34">
        <v>0</v>
      </c>
      <c r="AF66" s="34">
        <v>75.400314999995317</v>
      </c>
      <c r="AG66" s="34">
        <v>75.400314999995317</v>
      </c>
      <c r="AH66" s="34">
        <v>0</v>
      </c>
      <c r="AI66" s="34">
        <v>0</v>
      </c>
      <c r="AJ66" s="34">
        <v>288.44888200000423</v>
      </c>
      <c r="AK66" s="34">
        <v>288.44888200000423</v>
      </c>
      <c r="AL66" s="34">
        <v>0</v>
      </c>
      <c r="AM66" s="34">
        <v>0</v>
      </c>
      <c r="AN66" s="34">
        <v>-504.23463200000151</v>
      </c>
      <c r="AO66" s="34">
        <v>-504.23463200000151</v>
      </c>
      <c r="AP66" s="34">
        <v>0</v>
      </c>
      <c r="AQ66" s="34">
        <v>0</v>
      </c>
      <c r="AR66" s="34">
        <v>551.66921000000184</v>
      </c>
      <c r="AS66" s="34">
        <v>551.66921000000184</v>
      </c>
      <c r="AT66" s="34">
        <v>0</v>
      </c>
      <c r="AU66" s="34">
        <v>0</v>
      </c>
      <c r="AV66" s="34">
        <v>842.41438600000174</v>
      </c>
      <c r="AW66" s="34">
        <v>842.41438600000174</v>
      </c>
      <c r="AX66" s="34">
        <v>0</v>
      </c>
      <c r="AY66" s="34">
        <v>0</v>
      </c>
      <c r="AZ66" s="34">
        <v>-897.10087700000076</v>
      </c>
      <c r="BA66" s="34">
        <v>-897.10087700000076</v>
      </c>
      <c r="BB66" s="34">
        <v>0</v>
      </c>
      <c r="BC66" s="34">
        <v>0</v>
      </c>
      <c r="BD66" s="34">
        <v>-303.30378299999938</v>
      </c>
      <c r="BE66" s="34">
        <v>-303.30378299999938</v>
      </c>
      <c r="BF66" s="34">
        <v>0</v>
      </c>
      <c r="BG66" s="34">
        <v>0</v>
      </c>
      <c r="BH66" s="34">
        <v>3064.4726680000022</v>
      </c>
      <c r="BI66" s="34">
        <v>3064.4726680000022</v>
      </c>
      <c r="BJ66" s="34">
        <v>0</v>
      </c>
      <c r="BK66" s="34">
        <v>0</v>
      </c>
      <c r="BL66" s="34">
        <v>-1293.6193120000025</v>
      </c>
      <c r="BM66" s="34">
        <v>3597.663213271745</v>
      </c>
      <c r="BN66" s="34">
        <v>0</v>
      </c>
      <c r="BO66" s="34">
        <v>-4891.2825252717475</v>
      </c>
      <c r="BP66" s="34">
        <v>-450.60691600000428</v>
      </c>
      <c r="BQ66" s="34">
        <v>-450.60691600000428</v>
      </c>
      <c r="BR66" s="34">
        <v>0</v>
      </c>
      <c r="BS66" s="34">
        <v>0</v>
      </c>
      <c r="BT66" s="34">
        <v>-1975.2820300000021</v>
      </c>
      <c r="BU66" s="34">
        <v>-1975.2820300000021</v>
      </c>
      <c r="BV66" s="34">
        <v>0</v>
      </c>
      <c r="BW66" s="34">
        <v>0</v>
      </c>
      <c r="BX66" s="34">
        <v>-3282.4337039999955</v>
      </c>
      <c r="BY66" s="34">
        <v>-3282.4337039999955</v>
      </c>
      <c r="BZ66" s="34">
        <v>0</v>
      </c>
      <c r="CA66" s="34">
        <v>0</v>
      </c>
      <c r="CB66" s="34">
        <v>-368.209566000005</v>
      </c>
      <c r="CC66" s="34">
        <v>-368.209566000005</v>
      </c>
      <c r="CD66" s="34">
        <v>0</v>
      </c>
      <c r="CE66" s="34">
        <v>0</v>
      </c>
      <c r="CF66" s="34">
        <v>5639.0104000000065</v>
      </c>
      <c r="CG66" s="34">
        <v>5639.0104000000065</v>
      </c>
      <c r="CH66" s="34">
        <v>0</v>
      </c>
      <c r="CI66" s="34">
        <v>0</v>
      </c>
      <c r="CJ66" s="34">
        <v>-811.39780000000428</v>
      </c>
      <c r="CK66" s="34">
        <v>-811.39780000000428</v>
      </c>
      <c r="CL66" s="34">
        <v>0</v>
      </c>
      <c r="CM66" s="34">
        <v>0</v>
      </c>
      <c r="CN66" s="34">
        <v>1948.4103999999988</v>
      </c>
      <c r="CO66" s="34">
        <v>1948.4103999999988</v>
      </c>
      <c r="CP66" s="34">
        <v>0</v>
      </c>
      <c r="CQ66" s="34">
        <v>0</v>
      </c>
      <c r="CR66" s="34">
        <v>-81.494199999999182</v>
      </c>
      <c r="CS66" s="34">
        <v>-81.494199999999182</v>
      </c>
      <c r="CT66" s="34">
        <v>0</v>
      </c>
      <c r="CU66" s="34">
        <v>0</v>
      </c>
      <c r="CV66" s="34">
        <v>-378.43139999999585</v>
      </c>
      <c r="CW66" s="34">
        <v>-378.43139999999585</v>
      </c>
      <c r="CX66" s="34">
        <v>0</v>
      </c>
      <c r="CY66" s="34">
        <v>0</v>
      </c>
      <c r="CZ66" s="34">
        <v>-772.83439999999973</v>
      </c>
      <c r="DA66" s="34">
        <v>-772.83439999999973</v>
      </c>
      <c r="DB66" s="34">
        <v>0</v>
      </c>
      <c r="DC66" s="34">
        <v>0</v>
      </c>
      <c r="DD66" s="34">
        <v>-507.00059999999939</v>
      </c>
      <c r="DE66" s="34">
        <v>-507.00059999999939</v>
      </c>
      <c r="DF66" s="34">
        <v>0</v>
      </c>
      <c r="DG66" s="34">
        <v>0</v>
      </c>
      <c r="DH66" s="34">
        <v>1716.894400000001</v>
      </c>
      <c r="DI66" s="34">
        <v>1716.894400000001</v>
      </c>
      <c r="DJ66" s="34">
        <v>0</v>
      </c>
      <c r="DK66" s="34">
        <v>0</v>
      </c>
      <c r="DL66" s="34">
        <v>2223.675599999995</v>
      </c>
      <c r="DM66" s="34">
        <v>2223.675599999995</v>
      </c>
      <c r="DN66" s="34">
        <v>0</v>
      </c>
      <c r="DO66" s="34">
        <v>0</v>
      </c>
      <c r="DP66" s="34">
        <v>-175.52899999999499</v>
      </c>
      <c r="DQ66" s="34">
        <v>-175.52899999999499</v>
      </c>
      <c r="DR66" s="34">
        <v>0</v>
      </c>
      <c r="DS66" s="34">
        <v>0</v>
      </c>
      <c r="DT66" s="34">
        <v>7458.7934000000023</v>
      </c>
      <c r="DU66" s="34">
        <v>7458.7934000000023</v>
      </c>
      <c r="DV66" s="34">
        <v>0</v>
      </c>
      <c r="DW66" s="34">
        <v>0</v>
      </c>
      <c r="DX66" s="34">
        <v>0</v>
      </c>
      <c r="DY66" s="34">
        <v>0</v>
      </c>
      <c r="DZ66" s="34">
        <v>0</v>
      </c>
      <c r="EA66" s="34">
        <v>0</v>
      </c>
      <c r="EB66" s="34">
        <v>-109.70600000000013</v>
      </c>
      <c r="EC66" s="34">
        <v>-109.70600000000013</v>
      </c>
      <c r="ED66" s="34">
        <v>0</v>
      </c>
      <c r="EE66" s="34">
        <v>0</v>
      </c>
      <c r="EF66" s="34">
        <v>-438.82340000000113</v>
      </c>
      <c r="EG66" s="34">
        <v>-438.82340000000113</v>
      </c>
      <c r="EH66" s="34">
        <v>0</v>
      </c>
      <c r="EI66" s="34">
        <v>0</v>
      </c>
      <c r="EJ66" s="34">
        <v>-146.27460000000065</v>
      </c>
      <c r="EK66" s="34">
        <v>-146.27460000000065</v>
      </c>
      <c r="EL66" s="34">
        <v>0</v>
      </c>
      <c r="EM66" s="34">
        <v>0</v>
      </c>
      <c r="EN66" s="34">
        <v>2152.7175999999927</v>
      </c>
      <c r="EO66" s="34">
        <v>2152.7175999999927</v>
      </c>
      <c r="EP66" s="34">
        <v>0</v>
      </c>
      <c r="EQ66" s="34">
        <v>0</v>
      </c>
      <c r="ER66" s="34">
        <v>1818.152599999994</v>
      </c>
      <c r="ES66" s="34">
        <v>1818.152599999994</v>
      </c>
      <c r="ET66" s="34">
        <v>0</v>
      </c>
      <c r="EU66" s="34">
        <v>0</v>
      </c>
      <c r="EV66" s="34">
        <v>3022.5944</v>
      </c>
      <c r="EW66" s="34">
        <v>3022.5944</v>
      </c>
      <c r="EX66" s="34">
        <v>0</v>
      </c>
      <c r="EY66" s="34">
        <v>0</v>
      </c>
      <c r="EZ66" s="34">
        <v>1525.0082000000111</v>
      </c>
      <c r="FA66" s="34">
        <v>1525.0082000000111</v>
      </c>
      <c r="FB66" s="34">
        <v>0</v>
      </c>
      <c r="FC66" s="34">
        <v>0</v>
      </c>
    </row>
    <row r="67" spans="1:159" s="10" customFormat="1" x14ac:dyDescent="0.2">
      <c r="A67" s="66" t="s">
        <v>91</v>
      </c>
      <c r="B67" s="88" t="s">
        <v>91</v>
      </c>
      <c r="C67" s="46" t="s">
        <v>54</v>
      </c>
      <c r="D67" s="34">
        <v>31072.239519999996</v>
      </c>
      <c r="E67" s="34">
        <v>31072.239519999996</v>
      </c>
      <c r="F67" s="34">
        <v>0</v>
      </c>
      <c r="G67" s="34">
        <v>0</v>
      </c>
      <c r="H67" s="34">
        <v>-12830.381759999975</v>
      </c>
      <c r="I67" s="34">
        <v>-12830.381759999975</v>
      </c>
      <c r="J67" s="34">
        <v>0</v>
      </c>
      <c r="K67" s="34">
        <v>0</v>
      </c>
      <c r="L67" s="34">
        <v>3263.9902879999518</v>
      </c>
      <c r="M67" s="34">
        <v>3263.9902879999518</v>
      </c>
      <c r="N67" s="34">
        <v>0</v>
      </c>
      <c r="O67" s="34">
        <v>0</v>
      </c>
      <c r="P67" s="34">
        <v>16677.534187000005</v>
      </c>
      <c r="Q67" s="34">
        <v>16677.534187000005</v>
      </c>
      <c r="R67" s="34">
        <v>0</v>
      </c>
      <c r="S67" s="34">
        <v>0</v>
      </c>
      <c r="T67" s="34">
        <v>17005.194853000023</v>
      </c>
      <c r="U67" s="34">
        <v>17005.194853000023</v>
      </c>
      <c r="V67" s="34">
        <v>0</v>
      </c>
      <c r="W67" s="34">
        <v>0</v>
      </c>
      <c r="X67" s="34">
        <v>-13750.118587000012</v>
      </c>
      <c r="Y67" s="34">
        <v>-13750.118587000012</v>
      </c>
      <c r="Z67" s="34">
        <v>0</v>
      </c>
      <c r="AA67" s="34">
        <v>0</v>
      </c>
      <c r="AB67" s="34">
        <v>9779.1068570000043</v>
      </c>
      <c r="AC67" s="34">
        <v>9779.1068570000043</v>
      </c>
      <c r="AD67" s="34">
        <v>0</v>
      </c>
      <c r="AE67" s="34">
        <v>0</v>
      </c>
      <c r="AF67" s="34">
        <v>10644.04598000001</v>
      </c>
      <c r="AG67" s="34">
        <v>10644.04598000001</v>
      </c>
      <c r="AH67" s="34">
        <v>0</v>
      </c>
      <c r="AI67" s="34">
        <v>0</v>
      </c>
      <c r="AJ67" s="34">
        <v>-1193.7483440000415</v>
      </c>
      <c r="AK67" s="34">
        <v>-1193.7483440000415</v>
      </c>
      <c r="AL67" s="34">
        <v>0</v>
      </c>
      <c r="AM67" s="34">
        <v>0</v>
      </c>
      <c r="AN67" s="34">
        <v>-6953.2061419999955</v>
      </c>
      <c r="AO67" s="34">
        <v>-6953.2061419999955</v>
      </c>
      <c r="AP67" s="34">
        <v>0</v>
      </c>
      <c r="AQ67" s="34">
        <v>0</v>
      </c>
      <c r="AR67" s="34">
        <v>7878.2356420000215</v>
      </c>
      <c r="AS67" s="34">
        <v>7878.2356420000215</v>
      </c>
      <c r="AT67" s="34">
        <v>0</v>
      </c>
      <c r="AU67" s="34">
        <v>0</v>
      </c>
      <c r="AV67" s="34">
        <v>23084.121951999983</v>
      </c>
      <c r="AW67" s="34">
        <v>23084.121951999983</v>
      </c>
      <c r="AX67" s="34">
        <v>0</v>
      </c>
      <c r="AY67" s="34">
        <v>0</v>
      </c>
      <c r="AZ67" s="34">
        <v>-18240.763688000021</v>
      </c>
      <c r="BA67" s="34">
        <v>-18240.763688000021</v>
      </c>
      <c r="BB67" s="34">
        <v>0</v>
      </c>
      <c r="BC67" s="34">
        <v>0</v>
      </c>
      <c r="BD67" s="34">
        <v>-9128.290647999951</v>
      </c>
      <c r="BE67" s="34">
        <v>-9128.290647999951</v>
      </c>
      <c r="BF67" s="34">
        <v>0</v>
      </c>
      <c r="BG67" s="34">
        <v>0</v>
      </c>
      <c r="BH67" s="34">
        <v>28419.612860000001</v>
      </c>
      <c r="BI67" s="34">
        <v>28419.612860000001</v>
      </c>
      <c r="BJ67" s="34">
        <v>0</v>
      </c>
      <c r="BK67" s="34">
        <v>0</v>
      </c>
      <c r="BL67" s="34">
        <v>-9909.9313379999803</v>
      </c>
      <c r="BM67" s="34">
        <v>-9909.9313379999803</v>
      </c>
      <c r="BN67" s="34">
        <v>0</v>
      </c>
      <c r="BO67" s="34">
        <v>0</v>
      </c>
      <c r="BP67" s="34">
        <v>-7504.0778320000645</v>
      </c>
      <c r="BQ67" s="34">
        <v>-7504.0778320000645</v>
      </c>
      <c r="BR67" s="34">
        <v>0</v>
      </c>
      <c r="BS67" s="34">
        <v>0</v>
      </c>
      <c r="BT67" s="34">
        <v>-17560.776791999979</v>
      </c>
      <c r="BU67" s="34">
        <v>-17560.776791999979</v>
      </c>
      <c r="BV67" s="34">
        <v>0</v>
      </c>
      <c r="BW67" s="34">
        <v>0</v>
      </c>
      <c r="BX67" s="34">
        <v>-38111.496472999992</v>
      </c>
      <c r="BY67" s="34">
        <v>-38515.67741560869</v>
      </c>
      <c r="BZ67" s="34">
        <v>404.180942608696</v>
      </c>
      <c r="CA67" s="34">
        <v>0</v>
      </c>
      <c r="CB67" s="34">
        <v>-6392.5742150000005</v>
      </c>
      <c r="CC67" s="34">
        <v>-5689.0176818478249</v>
      </c>
      <c r="CD67" s="34">
        <v>-703.55653315217535</v>
      </c>
      <c r="CE67" s="34">
        <v>0</v>
      </c>
      <c r="CF67" s="34">
        <v>100120.67520000004</v>
      </c>
      <c r="CG67" s="34">
        <v>92905.546654945094</v>
      </c>
      <c r="CH67" s="34">
        <v>7215.128545054954</v>
      </c>
      <c r="CI67" s="34">
        <v>0</v>
      </c>
      <c r="CJ67" s="34">
        <v>-26872.130000000085</v>
      </c>
      <c r="CK67" s="34">
        <v>-27329.673623077008</v>
      </c>
      <c r="CL67" s="34">
        <v>457.54362307692361</v>
      </c>
      <c r="CM67" s="34">
        <v>0</v>
      </c>
      <c r="CN67" s="34">
        <v>38564.968799999988</v>
      </c>
      <c r="CO67" s="34">
        <v>38344.171973913035</v>
      </c>
      <c r="CP67" s="34">
        <v>303.59563586956563</v>
      </c>
      <c r="CQ67" s="34">
        <v>-82.798809782608799</v>
      </c>
      <c r="CR67" s="34">
        <v>2199.1432000000714</v>
      </c>
      <c r="CS67" s="34">
        <v>4036.5514717392025</v>
      </c>
      <c r="CT67" s="34">
        <v>-1837.4082717391311</v>
      </c>
      <c r="CU67" s="34">
        <v>0</v>
      </c>
      <c r="CV67" s="34">
        <v>-17501.667000000038</v>
      </c>
      <c r="CW67" s="34">
        <v>-12383.267410000033</v>
      </c>
      <c r="CX67" s="34">
        <v>-5118.3995900000054</v>
      </c>
      <c r="CY67" s="34">
        <v>0</v>
      </c>
      <c r="CZ67" s="34">
        <v>-16498.42179999996</v>
      </c>
      <c r="DA67" s="34">
        <v>-15256.824970329628</v>
      </c>
      <c r="DB67" s="34">
        <v>-1241.5968296703315</v>
      </c>
      <c r="DC67" s="34">
        <v>0</v>
      </c>
      <c r="DD67" s="34">
        <v>-15279.200199999979</v>
      </c>
      <c r="DE67" s="34">
        <v>-14767.890559782587</v>
      </c>
      <c r="DF67" s="34">
        <v>-511.3096402173918</v>
      </c>
      <c r="DG67" s="34">
        <v>0</v>
      </c>
      <c r="DH67" s="34">
        <v>10791.523000000045</v>
      </c>
      <c r="DI67" s="34">
        <v>14820.300001086995</v>
      </c>
      <c r="DJ67" s="34">
        <v>-4028.7770010869494</v>
      </c>
      <c r="DK67" s="34">
        <v>0</v>
      </c>
      <c r="DL67" s="34">
        <v>40094.694199999853</v>
      </c>
      <c r="DM67" s="34">
        <v>42978.697465555408</v>
      </c>
      <c r="DN67" s="34">
        <v>-2884.0032655555574</v>
      </c>
      <c r="DO67" s="34">
        <v>0</v>
      </c>
      <c r="DP67" s="34">
        <v>-2077.0982999999542</v>
      </c>
      <c r="DQ67" s="34">
        <v>-3539.8432999999541</v>
      </c>
      <c r="DR67" s="34">
        <v>1462.7449999999999</v>
      </c>
      <c r="DS67" s="34">
        <v>0</v>
      </c>
      <c r="DT67" s="34">
        <v>94078.011300000129</v>
      </c>
      <c r="DU67" s="34">
        <v>92224.141974334125</v>
      </c>
      <c r="DV67" s="34">
        <v>1853.8693256659999</v>
      </c>
      <c r="DW67" s="34">
        <v>0</v>
      </c>
      <c r="DX67" s="34">
        <v>4900.1919999999227</v>
      </c>
      <c r="DY67" s="34">
        <v>1170.1947999999225</v>
      </c>
      <c r="DZ67" s="34">
        <v>3729.9972000000002</v>
      </c>
      <c r="EA67" s="34">
        <v>0</v>
      </c>
      <c r="EB67" s="34">
        <v>4205.3888000000734</v>
      </c>
      <c r="EC67" s="34">
        <v>438.82300000007308</v>
      </c>
      <c r="ED67" s="34">
        <v>3766.5658000000003</v>
      </c>
      <c r="EE67" s="34">
        <v>0</v>
      </c>
      <c r="EF67" s="34">
        <v>219.41199999995297</v>
      </c>
      <c r="EG67" s="34">
        <v>-585.09720000004711</v>
      </c>
      <c r="EH67" s="34">
        <v>804.50920000000008</v>
      </c>
      <c r="EI67" s="34">
        <v>0</v>
      </c>
      <c r="EJ67" s="34">
        <v>5156.171800000011</v>
      </c>
      <c r="EK67" s="34">
        <v>-329.11819999998988</v>
      </c>
      <c r="EL67" s="34">
        <v>5485.2900000000009</v>
      </c>
      <c r="EM67" s="34">
        <v>0</v>
      </c>
      <c r="EN67" s="34">
        <v>45938.791199999949</v>
      </c>
      <c r="EO67" s="34">
        <v>41327.928299999949</v>
      </c>
      <c r="EP67" s="34">
        <v>4610.8629000000001</v>
      </c>
      <c r="EQ67" s="34">
        <v>0</v>
      </c>
      <c r="ER67" s="34">
        <v>35958.846599999873</v>
      </c>
      <c r="ES67" s="34">
        <v>35042.70158901086</v>
      </c>
      <c r="ET67" s="34">
        <v>916.14501098901133</v>
      </c>
      <c r="EU67" s="34">
        <v>0</v>
      </c>
      <c r="EV67" s="34">
        <v>38755.938400000094</v>
      </c>
      <c r="EW67" s="34">
        <v>38078.525108780093</v>
      </c>
      <c r="EX67" s="34">
        <v>677.41329122000002</v>
      </c>
      <c r="EY67" s="34">
        <v>0</v>
      </c>
      <c r="EZ67" s="34">
        <v>19423.382600000026</v>
      </c>
      <c r="FA67" s="34">
        <v>18929.688656480026</v>
      </c>
      <c r="FB67" s="34">
        <v>493.69394351999995</v>
      </c>
      <c r="FC67" s="34">
        <v>0</v>
      </c>
    </row>
    <row r="68" spans="1:159" s="10" customFormat="1" x14ac:dyDescent="0.2">
      <c r="A68" s="66" t="s">
        <v>92</v>
      </c>
      <c r="B68" s="88" t="s">
        <v>92</v>
      </c>
      <c r="C68" s="47" t="s">
        <v>23</v>
      </c>
      <c r="D68" s="34">
        <v>31072.239519999996</v>
      </c>
      <c r="E68" s="34">
        <v>31072.239519999996</v>
      </c>
      <c r="F68" s="34">
        <v>0</v>
      </c>
      <c r="G68" s="34">
        <v>0</v>
      </c>
      <c r="H68" s="34">
        <v>-12830.381759999975</v>
      </c>
      <c r="I68" s="34">
        <v>-12830.381759999975</v>
      </c>
      <c r="J68" s="34">
        <v>0</v>
      </c>
      <c r="K68" s="34">
        <v>0</v>
      </c>
      <c r="L68" s="34">
        <v>3263.9902879999518</v>
      </c>
      <c r="M68" s="34">
        <v>3263.9902879999518</v>
      </c>
      <c r="N68" s="34">
        <v>0</v>
      </c>
      <c r="O68" s="34">
        <v>0</v>
      </c>
      <c r="P68" s="34">
        <v>16677.534187000005</v>
      </c>
      <c r="Q68" s="34">
        <v>16677.534187000005</v>
      </c>
      <c r="R68" s="34">
        <v>0</v>
      </c>
      <c r="S68" s="34">
        <v>0</v>
      </c>
      <c r="T68" s="34">
        <v>17005.194853000023</v>
      </c>
      <c r="U68" s="34">
        <v>17005.194853000023</v>
      </c>
      <c r="V68" s="34">
        <v>0</v>
      </c>
      <c r="W68" s="34">
        <v>0</v>
      </c>
      <c r="X68" s="34">
        <v>-13750.118587000012</v>
      </c>
      <c r="Y68" s="34">
        <v>-13750.118587000012</v>
      </c>
      <c r="Z68" s="34">
        <v>0</v>
      </c>
      <c r="AA68" s="34">
        <v>0</v>
      </c>
      <c r="AB68" s="34">
        <v>9779.1068570000043</v>
      </c>
      <c r="AC68" s="34">
        <v>9779.1068570000043</v>
      </c>
      <c r="AD68" s="34">
        <v>0</v>
      </c>
      <c r="AE68" s="34">
        <v>0</v>
      </c>
      <c r="AF68" s="34">
        <v>10644.04598000001</v>
      </c>
      <c r="AG68" s="34">
        <v>10644.04598000001</v>
      </c>
      <c r="AH68" s="34">
        <v>0</v>
      </c>
      <c r="AI68" s="34">
        <v>0</v>
      </c>
      <c r="AJ68" s="34">
        <v>-1193.7483440000415</v>
      </c>
      <c r="AK68" s="34">
        <v>-1193.7483440000415</v>
      </c>
      <c r="AL68" s="34">
        <v>0</v>
      </c>
      <c r="AM68" s="34">
        <v>0</v>
      </c>
      <c r="AN68" s="34">
        <v>-6953.2061419999955</v>
      </c>
      <c r="AO68" s="34">
        <v>-6953.2061419999955</v>
      </c>
      <c r="AP68" s="34">
        <v>0</v>
      </c>
      <c r="AQ68" s="34">
        <v>0</v>
      </c>
      <c r="AR68" s="34">
        <v>7878.2356420000215</v>
      </c>
      <c r="AS68" s="34">
        <v>7878.2356420000215</v>
      </c>
      <c r="AT68" s="34">
        <v>0</v>
      </c>
      <c r="AU68" s="34">
        <v>0</v>
      </c>
      <c r="AV68" s="34">
        <v>23084.121951999983</v>
      </c>
      <c r="AW68" s="34">
        <v>23084.121951999983</v>
      </c>
      <c r="AX68" s="34">
        <v>0</v>
      </c>
      <c r="AY68" s="34">
        <v>0</v>
      </c>
      <c r="AZ68" s="34">
        <v>-18240.763688000021</v>
      </c>
      <c r="BA68" s="34">
        <v>-18240.763688000021</v>
      </c>
      <c r="BB68" s="34">
        <v>0</v>
      </c>
      <c r="BC68" s="34">
        <v>0</v>
      </c>
      <c r="BD68" s="34">
        <v>-9128.290647999951</v>
      </c>
      <c r="BE68" s="34">
        <v>-9128.290647999951</v>
      </c>
      <c r="BF68" s="34">
        <v>0</v>
      </c>
      <c r="BG68" s="34">
        <v>0</v>
      </c>
      <c r="BH68" s="34">
        <v>28419.612860000001</v>
      </c>
      <c r="BI68" s="34">
        <v>28419.612860000001</v>
      </c>
      <c r="BJ68" s="34">
        <v>0</v>
      </c>
      <c r="BK68" s="34">
        <v>0</v>
      </c>
      <c r="BL68" s="34">
        <v>-9909.9313379999803</v>
      </c>
      <c r="BM68" s="34">
        <v>-9909.9313379999803</v>
      </c>
      <c r="BN68" s="34">
        <v>0</v>
      </c>
      <c r="BO68" s="34">
        <v>0</v>
      </c>
      <c r="BP68" s="34">
        <v>-7504.0778320000645</v>
      </c>
      <c r="BQ68" s="34">
        <v>-7504.0778320000645</v>
      </c>
      <c r="BR68" s="34">
        <v>0</v>
      </c>
      <c r="BS68" s="34">
        <v>0</v>
      </c>
      <c r="BT68" s="34">
        <v>-17560.776791999979</v>
      </c>
      <c r="BU68" s="34">
        <v>-17560.776791999979</v>
      </c>
      <c r="BV68" s="34">
        <v>0</v>
      </c>
      <c r="BW68" s="34">
        <v>0</v>
      </c>
      <c r="BX68" s="34">
        <v>-38111.496472999992</v>
      </c>
      <c r="BY68" s="34">
        <v>-38515.67741560869</v>
      </c>
      <c r="BZ68" s="34">
        <v>404.180942608696</v>
      </c>
      <c r="CA68" s="34">
        <v>0</v>
      </c>
      <c r="CB68" s="34">
        <v>-6392.5742150000005</v>
      </c>
      <c r="CC68" s="34">
        <v>-5689.0176818478249</v>
      </c>
      <c r="CD68" s="34">
        <v>-703.55653315217535</v>
      </c>
      <c r="CE68" s="34">
        <v>0</v>
      </c>
      <c r="CF68" s="34">
        <v>100120.67520000004</v>
      </c>
      <c r="CG68" s="34">
        <v>92905.546654945094</v>
      </c>
      <c r="CH68" s="34">
        <v>7215.128545054954</v>
      </c>
      <c r="CI68" s="34">
        <v>0</v>
      </c>
      <c r="CJ68" s="34">
        <v>-26872.130000000085</v>
      </c>
      <c r="CK68" s="34">
        <v>-27329.673623077008</v>
      </c>
      <c r="CL68" s="34">
        <v>457.54362307692361</v>
      </c>
      <c r="CM68" s="34">
        <v>0</v>
      </c>
      <c r="CN68" s="34">
        <v>38564.968799999988</v>
      </c>
      <c r="CO68" s="34">
        <v>38344.171973913035</v>
      </c>
      <c r="CP68" s="34">
        <v>303.59563586956563</v>
      </c>
      <c r="CQ68" s="34">
        <v>-82.798809782608799</v>
      </c>
      <c r="CR68" s="34">
        <v>2199.1432000000714</v>
      </c>
      <c r="CS68" s="34">
        <v>4036.5514717392025</v>
      </c>
      <c r="CT68" s="34">
        <v>-1837.4082717391311</v>
      </c>
      <c r="CU68" s="34">
        <v>0</v>
      </c>
      <c r="CV68" s="34">
        <v>-17501.667000000038</v>
      </c>
      <c r="CW68" s="34">
        <v>-12383.267410000033</v>
      </c>
      <c r="CX68" s="34">
        <v>-5118.3995900000054</v>
      </c>
      <c r="CY68" s="34">
        <v>0</v>
      </c>
      <c r="CZ68" s="34">
        <v>-16498.42179999996</v>
      </c>
      <c r="DA68" s="34">
        <v>-15256.824970329628</v>
      </c>
      <c r="DB68" s="34">
        <v>-1241.5968296703315</v>
      </c>
      <c r="DC68" s="34">
        <v>0</v>
      </c>
      <c r="DD68" s="34">
        <v>-15279.200199999979</v>
      </c>
      <c r="DE68" s="34">
        <v>-14767.890559782587</v>
      </c>
      <c r="DF68" s="34">
        <v>-511.3096402173918</v>
      </c>
      <c r="DG68" s="34">
        <v>0</v>
      </c>
      <c r="DH68" s="34">
        <v>10791.523000000045</v>
      </c>
      <c r="DI68" s="34">
        <v>14820.300001086995</v>
      </c>
      <c r="DJ68" s="34">
        <v>-4028.7770010869494</v>
      </c>
      <c r="DK68" s="34">
        <v>0</v>
      </c>
      <c r="DL68" s="34">
        <v>40094.694199999853</v>
      </c>
      <c r="DM68" s="34">
        <v>42978.697465555408</v>
      </c>
      <c r="DN68" s="34">
        <v>-2884.0032655555574</v>
      </c>
      <c r="DO68" s="34">
        <v>0</v>
      </c>
      <c r="DP68" s="34">
        <v>-2077.0982999999542</v>
      </c>
      <c r="DQ68" s="34">
        <v>-3539.8432999999541</v>
      </c>
      <c r="DR68" s="34">
        <v>1462.7449999999999</v>
      </c>
      <c r="DS68" s="34">
        <v>0</v>
      </c>
      <c r="DT68" s="34">
        <v>94078.011300000129</v>
      </c>
      <c r="DU68" s="34">
        <v>92224.141974334125</v>
      </c>
      <c r="DV68" s="34">
        <v>1853.8693256659999</v>
      </c>
      <c r="DW68" s="34">
        <v>0</v>
      </c>
      <c r="DX68" s="34">
        <v>4900.1919999999227</v>
      </c>
      <c r="DY68" s="34">
        <v>1170.1947999999225</v>
      </c>
      <c r="DZ68" s="34">
        <v>3729.9972000000002</v>
      </c>
      <c r="EA68" s="34">
        <v>0</v>
      </c>
      <c r="EB68" s="34">
        <v>4205.3888000000734</v>
      </c>
      <c r="EC68" s="34">
        <v>438.82300000007308</v>
      </c>
      <c r="ED68" s="34">
        <v>3766.5658000000003</v>
      </c>
      <c r="EE68" s="34">
        <v>0</v>
      </c>
      <c r="EF68" s="34">
        <v>219.41199999995297</v>
      </c>
      <c r="EG68" s="34">
        <v>-585.09720000004711</v>
      </c>
      <c r="EH68" s="34">
        <v>804.50920000000008</v>
      </c>
      <c r="EI68" s="34">
        <v>0</v>
      </c>
      <c r="EJ68" s="34">
        <v>5156.171800000011</v>
      </c>
      <c r="EK68" s="34">
        <v>-329.11819999998988</v>
      </c>
      <c r="EL68" s="34">
        <v>5485.2900000000009</v>
      </c>
      <c r="EM68" s="34">
        <v>0</v>
      </c>
      <c r="EN68" s="34">
        <v>45938.791199999949</v>
      </c>
      <c r="EO68" s="34">
        <v>41327.928299999949</v>
      </c>
      <c r="EP68" s="34">
        <v>4610.8629000000001</v>
      </c>
      <c r="EQ68" s="34">
        <v>0</v>
      </c>
      <c r="ER68" s="34">
        <v>35958.846599999873</v>
      </c>
      <c r="ES68" s="34">
        <v>35042.70158901086</v>
      </c>
      <c r="ET68" s="34">
        <v>916.14501098901133</v>
      </c>
      <c r="EU68" s="34">
        <v>0</v>
      </c>
      <c r="EV68" s="34">
        <v>38755.938400000094</v>
      </c>
      <c r="EW68" s="34">
        <v>38078.525108780093</v>
      </c>
      <c r="EX68" s="34">
        <v>677.41329122000002</v>
      </c>
      <c r="EY68" s="34">
        <v>0</v>
      </c>
      <c r="EZ68" s="34">
        <v>19423.382600000026</v>
      </c>
      <c r="FA68" s="34">
        <v>18929.688656480026</v>
      </c>
      <c r="FB68" s="34">
        <v>493.69394351999995</v>
      </c>
      <c r="FC68" s="34">
        <v>0</v>
      </c>
    </row>
    <row r="69" spans="1:159" s="10" customFormat="1" x14ac:dyDescent="0.2">
      <c r="A69" s="66" t="s">
        <v>93</v>
      </c>
      <c r="B69" s="88" t="s">
        <v>93</v>
      </c>
      <c r="C69" s="90" t="s">
        <v>24</v>
      </c>
      <c r="D69" s="34">
        <v>31072.239519999996</v>
      </c>
      <c r="E69" s="34">
        <v>31072.239519999996</v>
      </c>
      <c r="F69" s="34">
        <v>0</v>
      </c>
      <c r="G69" s="34">
        <v>0</v>
      </c>
      <c r="H69" s="34">
        <v>-12830.381759999975</v>
      </c>
      <c r="I69" s="34">
        <v>-12830.381759999975</v>
      </c>
      <c r="J69" s="34">
        <v>0</v>
      </c>
      <c r="K69" s="34">
        <v>0</v>
      </c>
      <c r="L69" s="34">
        <v>3263.9902879999518</v>
      </c>
      <c r="M69" s="34">
        <v>3263.9902879999518</v>
      </c>
      <c r="N69" s="34">
        <v>0</v>
      </c>
      <c r="O69" s="34">
        <v>0</v>
      </c>
      <c r="P69" s="34">
        <v>16677.534187000005</v>
      </c>
      <c r="Q69" s="34">
        <v>16677.534187000005</v>
      </c>
      <c r="R69" s="34">
        <v>0</v>
      </c>
      <c r="S69" s="34">
        <v>0</v>
      </c>
      <c r="T69" s="34">
        <v>17005.194853000023</v>
      </c>
      <c r="U69" s="34">
        <v>17005.194853000023</v>
      </c>
      <c r="V69" s="34">
        <v>0</v>
      </c>
      <c r="W69" s="34">
        <v>0</v>
      </c>
      <c r="X69" s="34">
        <v>-13750.118587000012</v>
      </c>
      <c r="Y69" s="34">
        <v>-13750.118587000012</v>
      </c>
      <c r="Z69" s="34">
        <v>0</v>
      </c>
      <c r="AA69" s="34">
        <v>0</v>
      </c>
      <c r="AB69" s="34">
        <v>9779.1068570000043</v>
      </c>
      <c r="AC69" s="34">
        <v>9779.1068570000043</v>
      </c>
      <c r="AD69" s="34">
        <v>0</v>
      </c>
      <c r="AE69" s="34">
        <v>0</v>
      </c>
      <c r="AF69" s="34">
        <v>10644.04598000001</v>
      </c>
      <c r="AG69" s="34">
        <v>10644.04598000001</v>
      </c>
      <c r="AH69" s="34">
        <v>0</v>
      </c>
      <c r="AI69" s="34">
        <v>0</v>
      </c>
      <c r="AJ69" s="34">
        <v>-1193.7483440000415</v>
      </c>
      <c r="AK69" s="34">
        <v>-1193.7483440000415</v>
      </c>
      <c r="AL69" s="34">
        <v>0</v>
      </c>
      <c r="AM69" s="34">
        <v>0</v>
      </c>
      <c r="AN69" s="34">
        <v>-6953.2061419999955</v>
      </c>
      <c r="AO69" s="34">
        <v>-6953.2061419999955</v>
      </c>
      <c r="AP69" s="34">
        <v>0</v>
      </c>
      <c r="AQ69" s="34">
        <v>0</v>
      </c>
      <c r="AR69" s="34">
        <v>7878.2356420000215</v>
      </c>
      <c r="AS69" s="34">
        <v>7878.2356420000215</v>
      </c>
      <c r="AT69" s="34">
        <v>0</v>
      </c>
      <c r="AU69" s="34">
        <v>0</v>
      </c>
      <c r="AV69" s="34">
        <v>23084.121951999983</v>
      </c>
      <c r="AW69" s="34">
        <v>23084.121951999983</v>
      </c>
      <c r="AX69" s="34">
        <v>0</v>
      </c>
      <c r="AY69" s="34">
        <v>0</v>
      </c>
      <c r="AZ69" s="34">
        <v>-18240.763688000021</v>
      </c>
      <c r="BA69" s="34">
        <v>-18240.763688000021</v>
      </c>
      <c r="BB69" s="34">
        <v>0</v>
      </c>
      <c r="BC69" s="34">
        <v>0</v>
      </c>
      <c r="BD69" s="34">
        <v>-9128.290647999951</v>
      </c>
      <c r="BE69" s="34">
        <v>-9128.290647999951</v>
      </c>
      <c r="BF69" s="34">
        <v>0</v>
      </c>
      <c r="BG69" s="34">
        <v>0</v>
      </c>
      <c r="BH69" s="34">
        <v>28419.612860000001</v>
      </c>
      <c r="BI69" s="34">
        <v>28419.612860000001</v>
      </c>
      <c r="BJ69" s="34">
        <v>0</v>
      </c>
      <c r="BK69" s="34">
        <v>0</v>
      </c>
      <c r="BL69" s="34">
        <v>-9909.9313379999803</v>
      </c>
      <c r="BM69" s="34">
        <v>-9909.9313379999803</v>
      </c>
      <c r="BN69" s="34">
        <v>0</v>
      </c>
      <c r="BO69" s="34">
        <v>0</v>
      </c>
      <c r="BP69" s="34">
        <v>-7504.0778320000645</v>
      </c>
      <c r="BQ69" s="34">
        <v>-7504.0778320000645</v>
      </c>
      <c r="BR69" s="34">
        <v>0</v>
      </c>
      <c r="BS69" s="34">
        <v>0</v>
      </c>
      <c r="BT69" s="34">
        <v>-17560.776791999979</v>
      </c>
      <c r="BU69" s="34">
        <v>-17560.776791999979</v>
      </c>
      <c r="BV69" s="34">
        <v>0</v>
      </c>
      <c r="BW69" s="34">
        <v>0</v>
      </c>
      <c r="BX69" s="34">
        <v>-38111.496472999992</v>
      </c>
      <c r="BY69" s="34">
        <v>-38515.67741560869</v>
      </c>
      <c r="BZ69" s="34">
        <v>404.180942608696</v>
      </c>
      <c r="CA69" s="34">
        <v>0</v>
      </c>
      <c r="CB69" s="34">
        <v>-6392.5742150000005</v>
      </c>
      <c r="CC69" s="34">
        <v>-5689.0176818478249</v>
      </c>
      <c r="CD69" s="34">
        <v>-703.55653315217535</v>
      </c>
      <c r="CE69" s="34">
        <v>0</v>
      </c>
      <c r="CF69" s="34">
        <v>100120.67520000004</v>
      </c>
      <c r="CG69" s="34">
        <v>92905.546654945094</v>
      </c>
      <c r="CH69" s="34">
        <v>7215.128545054954</v>
      </c>
      <c r="CI69" s="34">
        <v>0</v>
      </c>
      <c r="CJ69" s="34">
        <v>-26872.130000000085</v>
      </c>
      <c r="CK69" s="34">
        <v>-27329.673623077008</v>
      </c>
      <c r="CL69" s="34">
        <v>457.54362307692361</v>
      </c>
      <c r="CM69" s="34">
        <v>0</v>
      </c>
      <c r="CN69" s="34">
        <v>38564.968799999988</v>
      </c>
      <c r="CO69" s="34">
        <v>38344.171973913035</v>
      </c>
      <c r="CP69" s="34">
        <v>303.59563586956563</v>
      </c>
      <c r="CQ69" s="34">
        <v>-82.798809782608799</v>
      </c>
      <c r="CR69" s="34">
        <v>2199.1432000000714</v>
      </c>
      <c r="CS69" s="34">
        <v>4036.5514717392025</v>
      </c>
      <c r="CT69" s="34">
        <v>-1837.4082717391311</v>
      </c>
      <c r="CU69" s="34">
        <v>0</v>
      </c>
      <c r="CV69" s="34">
        <v>-17501.667000000038</v>
      </c>
      <c r="CW69" s="34">
        <v>-12383.267410000033</v>
      </c>
      <c r="CX69" s="34">
        <v>-5118.3995900000054</v>
      </c>
      <c r="CY69" s="34">
        <v>0</v>
      </c>
      <c r="CZ69" s="34">
        <v>-16498.42179999996</v>
      </c>
      <c r="DA69" s="34">
        <v>-15256.824970329628</v>
      </c>
      <c r="DB69" s="34">
        <v>-1241.5968296703315</v>
      </c>
      <c r="DC69" s="34">
        <v>0</v>
      </c>
      <c r="DD69" s="34">
        <v>-15279.200199999979</v>
      </c>
      <c r="DE69" s="34">
        <v>-14767.890559782587</v>
      </c>
      <c r="DF69" s="34">
        <v>-511.3096402173918</v>
      </c>
      <c r="DG69" s="34">
        <v>0</v>
      </c>
      <c r="DH69" s="34">
        <v>10791.523000000045</v>
      </c>
      <c r="DI69" s="34">
        <v>14820.300001086995</v>
      </c>
      <c r="DJ69" s="34">
        <v>-4028.7770010869494</v>
      </c>
      <c r="DK69" s="34">
        <v>0</v>
      </c>
      <c r="DL69" s="34">
        <v>40094.694199999853</v>
      </c>
      <c r="DM69" s="34">
        <v>42978.697465555408</v>
      </c>
      <c r="DN69" s="34">
        <v>-2884.0032655555574</v>
      </c>
      <c r="DO69" s="34">
        <v>0</v>
      </c>
      <c r="DP69" s="34">
        <v>-2077.0982999999542</v>
      </c>
      <c r="DQ69" s="34">
        <v>-3539.8432999999541</v>
      </c>
      <c r="DR69" s="34">
        <v>1462.7449999999999</v>
      </c>
      <c r="DS69" s="34">
        <v>0</v>
      </c>
      <c r="DT69" s="34">
        <v>94078.011300000129</v>
      </c>
      <c r="DU69" s="34">
        <v>92224.141974334125</v>
      </c>
      <c r="DV69" s="34">
        <v>1853.8693256659999</v>
      </c>
      <c r="DW69" s="34">
        <v>0</v>
      </c>
      <c r="DX69" s="34">
        <v>4900.1919999999227</v>
      </c>
      <c r="DY69" s="34">
        <v>1170.1947999999225</v>
      </c>
      <c r="DZ69" s="34">
        <v>3729.9972000000002</v>
      </c>
      <c r="EA69" s="34">
        <v>0</v>
      </c>
      <c r="EB69" s="34">
        <v>4205.3888000000734</v>
      </c>
      <c r="EC69" s="34">
        <v>438.82300000007308</v>
      </c>
      <c r="ED69" s="34">
        <v>3766.5658000000003</v>
      </c>
      <c r="EE69" s="34">
        <v>0</v>
      </c>
      <c r="EF69" s="34">
        <v>219.41199999995297</v>
      </c>
      <c r="EG69" s="34">
        <v>-585.09720000004711</v>
      </c>
      <c r="EH69" s="34">
        <v>804.50920000000008</v>
      </c>
      <c r="EI69" s="34">
        <v>0</v>
      </c>
      <c r="EJ69" s="34">
        <v>5156.171800000011</v>
      </c>
      <c r="EK69" s="34">
        <v>-329.11819999998988</v>
      </c>
      <c r="EL69" s="34">
        <v>5485.2900000000009</v>
      </c>
      <c r="EM69" s="34">
        <v>0</v>
      </c>
      <c r="EN69" s="34">
        <v>45938.791199999949</v>
      </c>
      <c r="EO69" s="34">
        <v>41327.928299999949</v>
      </c>
      <c r="EP69" s="34">
        <v>4610.8629000000001</v>
      </c>
      <c r="EQ69" s="34">
        <v>0</v>
      </c>
      <c r="ER69" s="34">
        <v>35958.846599999873</v>
      </c>
      <c r="ES69" s="34">
        <v>35042.70158901086</v>
      </c>
      <c r="ET69" s="34">
        <v>916.14501098901133</v>
      </c>
      <c r="EU69" s="34">
        <v>0</v>
      </c>
      <c r="EV69" s="34">
        <v>38755.938400000094</v>
      </c>
      <c r="EW69" s="34">
        <v>38078.525108780093</v>
      </c>
      <c r="EX69" s="34">
        <v>677.41329122000002</v>
      </c>
      <c r="EY69" s="34">
        <v>0</v>
      </c>
      <c r="EZ69" s="34">
        <v>19423.382600000026</v>
      </c>
      <c r="FA69" s="34">
        <v>18929.688656480026</v>
      </c>
      <c r="FB69" s="34">
        <v>493.69394351999995</v>
      </c>
      <c r="FC69" s="34">
        <v>0</v>
      </c>
    </row>
    <row r="70" spans="1:159" s="10" customFormat="1" x14ac:dyDescent="0.2">
      <c r="A70" s="83"/>
      <c r="B70" s="88"/>
      <c r="C70" s="134" t="s">
        <v>155</v>
      </c>
      <c r="D70" s="71">
        <v>1063144.8077299995</v>
      </c>
      <c r="E70" s="71">
        <v>1104049.0469285329</v>
      </c>
      <c r="F70" s="71">
        <v>-23301.223779589091</v>
      </c>
      <c r="G70" s="71">
        <v>-17603.015418944109</v>
      </c>
      <c r="H70" s="71">
        <v>-303642.75430999935</v>
      </c>
      <c r="I70" s="71">
        <v>-337520.02015309362</v>
      </c>
      <c r="J70" s="71">
        <v>-1556.5814554580641</v>
      </c>
      <c r="K70" s="71">
        <v>35433.847298552326</v>
      </c>
      <c r="L70" s="71">
        <v>50779.610707999265</v>
      </c>
      <c r="M70" s="71">
        <v>73175.563097108941</v>
      </c>
      <c r="N70" s="71">
        <v>-586.50893744516134</v>
      </c>
      <c r="O70" s="71">
        <v>-21809.443451664516</v>
      </c>
      <c r="P70" s="71">
        <v>256859.31471900039</v>
      </c>
      <c r="Q70" s="71">
        <v>352892.26912954019</v>
      </c>
      <c r="R70" s="71">
        <v>-85017.275204000005</v>
      </c>
      <c r="S70" s="71">
        <v>-11015.679206539786</v>
      </c>
      <c r="T70" s="71">
        <v>316601.13818499993</v>
      </c>
      <c r="U70" s="71">
        <v>350767.42322031991</v>
      </c>
      <c r="V70" s="71">
        <v>-17968.744947200597</v>
      </c>
      <c r="W70" s="71">
        <v>-16197.540088119395</v>
      </c>
      <c r="X70" s="71">
        <v>-219709.15316799999</v>
      </c>
      <c r="Y70" s="71">
        <v>-205132.72598350214</v>
      </c>
      <c r="Z70" s="71">
        <v>7578.7316383870975</v>
      </c>
      <c r="AA70" s="71">
        <v>-22155.158822884947</v>
      </c>
      <c r="AB70" s="71">
        <v>162265.32789899971</v>
      </c>
      <c r="AC70" s="71">
        <v>155208.10771053089</v>
      </c>
      <c r="AD70" s="71">
        <v>203.08547304946234</v>
      </c>
      <c r="AE70" s="71">
        <v>6854.1347154193545</v>
      </c>
      <c r="AF70" s="71">
        <v>96159.172433000014</v>
      </c>
      <c r="AG70" s="71">
        <v>134213.91264306454</v>
      </c>
      <c r="AH70" s="71">
        <v>-11752.960581883872</v>
      </c>
      <c r="AI70" s="71">
        <v>-26301.779628180648</v>
      </c>
      <c r="AJ70" s="71">
        <v>-50753.268782000079</v>
      </c>
      <c r="AK70" s="71">
        <v>-16765.931643708223</v>
      </c>
      <c r="AL70" s="71">
        <v>-23650.424091454683</v>
      </c>
      <c r="AM70" s="71">
        <v>-10336.913046837173</v>
      </c>
      <c r="AN70" s="71">
        <v>-150053.75734000019</v>
      </c>
      <c r="AO70" s="71">
        <v>-92549.384348844644</v>
      </c>
      <c r="AP70" s="71">
        <v>-4895.6783264444457</v>
      </c>
      <c r="AQ70" s="71">
        <v>-52608.694664711118</v>
      </c>
      <c r="AR70" s="71">
        <v>69031.672316000171</v>
      </c>
      <c r="AS70" s="71">
        <v>87655.338477750163</v>
      </c>
      <c r="AT70" s="71">
        <v>-18390.546557500002</v>
      </c>
      <c r="AU70" s="71">
        <v>-233.11960424999984</v>
      </c>
      <c r="AV70" s="71">
        <v>159147.53690500002</v>
      </c>
      <c r="AW70" s="71">
        <v>234802.00229249999</v>
      </c>
      <c r="AX70" s="71">
        <v>-25829.286472282594</v>
      </c>
      <c r="AY70" s="71">
        <v>-49825.178915217366</v>
      </c>
      <c r="AZ70" s="71">
        <v>-234887.48819600011</v>
      </c>
      <c r="BA70" s="71">
        <v>-199207.11955597793</v>
      </c>
      <c r="BB70" s="71">
        <v>-27374.984209266648</v>
      </c>
      <c r="BC70" s="71">
        <v>-8305.3844307555501</v>
      </c>
      <c r="BD70" s="71">
        <v>-130690.44277899951</v>
      </c>
      <c r="BE70" s="71">
        <v>-101841.83225849408</v>
      </c>
      <c r="BF70" s="71">
        <v>-28691.54004580214</v>
      </c>
      <c r="BG70" s="71">
        <v>-157.07047470329667</v>
      </c>
      <c r="BH70" s="71">
        <v>243840.71766600004</v>
      </c>
      <c r="BI70" s="71">
        <v>295831.1621614566</v>
      </c>
      <c r="BJ70" s="71">
        <v>-37468.12675369568</v>
      </c>
      <c r="BK70" s="71">
        <v>-14522.31774176088</v>
      </c>
      <c r="BL70" s="71">
        <v>-232481.93484200031</v>
      </c>
      <c r="BM70" s="71">
        <v>-101954.56688189137</v>
      </c>
      <c r="BN70" s="71">
        <v>-19145.877313206554</v>
      </c>
      <c r="BO70" s="71">
        <v>-111381.49064690237</v>
      </c>
      <c r="BP70" s="71">
        <v>-102549.43500400009</v>
      </c>
      <c r="BQ70" s="71">
        <v>-71448.115971266714</v>
      </c>
      <c r="BR70" s="71">
        <v>-8847.082850400011</v>
      </c>
      <c r="BS70" s="71">
        <v>-22254.236182333363</v>
      </c>
      <c r="BT70" s="71">
        <v>-169544.62930600005</v>
      </c>
      <c r="BU70" s="71">
        <v>-141947.27696728572</v>
      </c>
      <c r="BV70" s="71">
        <v>-1009.3353117142867</v>
      </c>
      <c r="BW70" s="71">
        <v>-26588.017027000027</v>
      </c>
      <c r="BX70" s="71">
        <v>-337415.41120199952</v>
      </c>
      <c r="BY70" s="71">
        <v>-331504.2649163474</v>
      </c>
      <c r="BZ70" s="71">
        <v>7376.3022026087019</v>
      </c>
      <c r="CA70" s="71">
        <v>-13287.448488260881</v>
      </c>
      <c r="CB70" s="71">
        <v>-56889.391152000331</v>
      </c>
      <c r="CC70" s="71">
        <v>-54220.7284400438</v>
      </c>
      <c r="CD70" s="71">
        <v>17346.307627717426</v>
      </c>
      <c r="CE70" s="71">
        <v>-20014.970339673953</v>
      </c>
      <c r="CF70" s="71">
        <v>612303.20300000033</v>
      </c>
      <c r="CG70" s="71">
        <v>558866.15721318708</v>
      </c>
      <c r="CH70" s="71">
        <v>60050.913619780295</v>
      </c>
      <c r="CI70" s="71">
        <v>-6613.8678329670365</v>
      </c>
      <c r="CJ70" s="71">
        <v>-156106.91460000051</v>
      </c>
      <c r="CK70" s="71">
        <v>-159767.2635846159</v>
      </c>
      <c r="CL70" s="71">
        <v>15206.596884615403</v>
      </c>
      <c r="CM70" s="71">
        <v>-11546.247900000013</v>
      </c>
      <c r="CN70" s="71">
        <v>252222.54400000011</v>
      </c>
      <c r="CO70" s="71">
        <v>254982.50432608707</v>
      </c>
      <c r="CP70" s="71">
        <v>-827.98809782608782</v>
      </c>
      <c r="CQ70" s="71">
        <v>-1931.9722282608727</v>
      </c>
      <c r="CR70" s="71">
        <v>52784.411599999927</v>
      </c>
      <c r="CS70" s="71">
        <v>56006.943030434712</v>
      </c>
      <c r="CT70" s="71">
        <v>10289.486321739136</v>
      </c>
      <c r="CU70" s="71">
        <v>-13512.017752173919</v>
      </c>
      <c r="CV70" s="71">
        <v>-101235.03139999973</v>
      </c>
      <c r="CW70" s="71">
        <v>-102997.10338999974</v>
      </c>
      <c r="CX70" s="71">
        <v>783.14310666666745</v>
      </c>
      <c r="CY70" s="71">
        <v>978.92888333334122</v>
      </c>
      <c r="CZ70" s="71">
        <v>-81139.929499999795</v>
      </c>
      <c r="DA70" s="71">
        <v>-87899.734461538275</v>
      </c>
      <c r="DB70" s="71">
        <v>10070.729840659356</v>
      </c>
      <c r="DC70" s="71">
        <v>-3310.9248791208865</v>
      </c>
      <c r="DD70" s="71">
        <v>-118066.35210000013</v>
      </c>
      <c r="DE70" s="71">
        <v>-105606.54349891318</v>
      </c>
      <c r="DF70" s="71">
        <v>-457.48757282608676</v>
      </c>
      <c r="DG70" s="71">
        <v>-12002.32102826088</v>
      </c>
      <c r="DH70" s="71">
        <v>157771.6026000003</v>
      </c>
      <c r="DI70" s="71">
        <v>81224.839579348278</v>
      </c>
      <c r="DJ70" s="71">
        <v>-17342.417554347794</v>
      </c>
      <c r="DK70" s="71">
        <v>93889.180574999817</v>
      </c>
      <c r="DL70" s="71">
        <v>-4338.7393000005977</v>
      </c>
      <c r="DM70" s="71">
        <v>251823.57055444401</v>
      </c>
      <c r="DN70" s="71">
        <v>-72528.398955555604</v>
      </c>
      <c r="DO70" s="71">
        <v>-183633.91089888901</v>
      </c>
      <c r="DP70" s="71">
        <v>-107423.99230000025</v>
      </c>
      <c r="DQ70" s="71">
        <v>-66496.387200000245</v>
      </c>
      <c r="DR70" s="71">
        <v>-18284.3125</v>
      </c>
      <c r="DS70" s="71">
        <v>-22643.292599999997</v>
      </c>
      <c r="DT70" s="71">
        <v>809284.44180000084</v>
      </c>
      <c r="DU70" s="71">
        <v>909918.06538379495</v>
      </c>
      <c r="DV70" s="71">
        <v>-52502.978449522001</v>
      </c>
      <c r="DW70" s="71">
        <v>-48130.645134271996</v>
      </c>
      <c r="DX70" s="71">
        <v>104622.76320000013</v>
      </c>
      <c r="DY70" s="71">
        <v>107694.52560000014</v>
      </c>
      <c r="DZ70" s="71">
        <v>-30607.9182</v>
      </c>
      <c r="EA70" s="71">
        <v>27536.1558</v>
      </c>
      <c r="EB70" s="71">
        <v>33679.680999999902</v>
      </c>
      <c r="EC70" s="71">
        <v>37226.835199999899</v>
      </c>
      <c r="ED70" s="71">
        <v>-5192.7412000000004</v>
      </c>
      <c r="EE70" s="71">
        <v>1645.5870000000014</v>
      </c>
      <c r="EF70" s="71">
        <v>11445.968800000064</v>
      </c>
      <c r="EG70" s="71">
        <v>1718.7212000000641</v>
      </c>
      <c r="EH70" s="71">
        <v>7898.8176000000003</v>
      </c>
      <c r="EI70" s="71">
        <v>1828.4299999999998</v>
      </c>
      <c r="EJ70" s="71">
        <v>-111643.93699999989</v>
      </c>
      <c r="EK70" s="71">
        <v>-82681.605799999874</v>
      </c>
      <c r="EL70" s="71">
        <v>-8045.0920000000006</v>
      </c>
      <c r="EM70" s="71">
        <v>-20917.239200000004</v>
      </c>
      <c r="EN70" s="71">
        <v>396653.72757161176</v>
      </c>
      <c r="EO70" s="71">
        <v>366866.08947161178</v>
      </c>
      <c r="EP70" s="71">
        <v>-21736.9251</v>
      </c>
      <c r="EQ70" s="71">
        <v>51524.56319999999</v>
      </c>
      <c r="ER70" s="71">
        <v>122650.78681746345</v>
      </c>
      <c r="ES70" s="71">
        <v>122345.40514713379</v>
      </c>
      <c r="ET70" s="71">
        <v>3206.5075384615398</v>
      </c>
      <c r="EU70" s="71">
        <v>-2901.1258681318686</v>
      </c>
      <c r="EV70" s="71">
        <v>191472.74622322596</v>
      </c>
      <c r="EW70" s="71">
        <v>196374.03062440595</v>
      </c>
      <c r="EX70" s="71">
        <v>-9603.3295990600018</v>
      </c>
      <c r="EY70" s="71">
        <v>4702.0451978800002</v>
      </c>
      <c r="EZ70" s="71">
        <v>105272.73510645278</v>
      </c>
      <c r="FA70" s="71">
        <v>257988.72830197276</v>
      </c>
      <c r="FB70" s="71">
        <v>38796.115728279998</v>
      </c>
      <c r="FC70" s="71">
        <v>-191512.1089238</v>
      </c>
    </row>
    <row r="71" spans="1:159" s="10" customFormat="1" x14ac:dyDescent="0.2">
      <c r="A71" s="66">
        <v>1</v>
      </c>
      <c r="B71" s="88">
        <v>1</v>
      </c>
      <c r="C71" s="44" t="s">
        <v>18</v>
      </c>
      <c r="D71" s="34">
        <v>334871.78466699994</v>
      </c>
      <c r="E71" s="34">
        <v>260138.40512664511</v>
      </c>
      <c r="F71" s="34">
        <v>-23301.223779589091</v>
      </c>
      <c r="G71" s="34">
        <v>98034.603319943912</v>
      </c>
      <c r="H71" s="34">
        <v>-51502.54559499985</v>
      </c>
      <c r="I71" s="34">
        <v>-83196.273563076553</v>
      </c>
      <c r="J71" s="34">
        <v>-1556.5814554580641</v>
      </c>
      <c r="K71" s="34">
        <v>33250.30942353476</v>
      </c>
      <c r="L71" s="34">
        <v>20621.671295999789</v>
      </c>
      <c r="M71" s="34">
        <v>22707.036406915919</v>
      </c>
      <c r="N71" s="34">
        <v>-586.50893744516134</v>
      </c>
      <c r="O71" s="34">
        <v>-1498.8561734709679</v>
      </c>
      <c r="P71" s="34">
        <v>75278.905322000137</v>
      </c>
      <c r="Q71" s="34">
        <v>90659.718819928094</v>
      </c>
      <c r="R71" s="34">
        <v>-15175.12654178925</v>
      </c>
      <c r="S71" s="34">
        <v>-205.68695613870966</v>
      </c>
      <c r="T71" s="34">
        <v>82442.109981999936</v>
      </c>
      <c r="U71" s="34">
        <v>93377.374764153443</v>
      </c>
      <c r="V71" s="34">
        <v>-15350.442112037081</v>
      </c>
      <c r="W71" s="34">
        <v>4415.177329883576</v>
      </c>
      <c r="X71" s="34">
        <v>-50324.957341999921</v>
      </c>
      <c r="Y71" s="34">
        <v>-57853.164102797775</v>
      </c>
      <c r="Z71" s="34">
        <v>7578.7316383870975</v>
      </c>
      <c r="AA71" s="34">
        <v>-50.524877589247183</v>
      </c>
      <c r="AB71" s="34">
        <v>46096.863358999857</v>
      </c>
      <c r="AC71" s="34">
        <v>43939.080207849322</v>
      </c>
      <c r="AD71" s="34">
        <v>203.08547304946234</v>
      </c>
      <c r="AE71" s="34">
        <v>1954.6976781010751</v>
      </c>
      <c r="AF71" s="34">
        <v>18385.593611000048</v>
      </c>
      <c r="AG71" s="34">
        <v>34410.004624625857</v>
      </c>
      <c r="AH71" s="34">
        <v>-11752.960581883872</v>
      </c>
      <c r="AI71" s="34">
        <v>-4271.450431741936</v>
      </c>
      <c r="AJ71" s="34">
        <v>-27814.825196000031</v>
      </c>
      <c r="AK71" s="34">
        <v>-4083.2211591513424</v>
      </c>
      <c r="AL71" s="34">
        <v>-23650.424091454683</v>
      </c>
      <c r="AM71" s="34">
        <v>-81.179945394009223</v>
      </c>
      <c r="AN71" s="34">
        <v>-39577.384176000152</v>
      </c>
      <c r="AO71" s="34">
        <v>-23725.971648755702</v>
      </c>
      <c r="AP71" s="34">
        <v>-4895.6783264444457</v>
      </c>
      <c r="AQ71" s="34">
        <v>-10955.734200800003</v>
      </c>
      <c r="AR71" s="34">
        <v>10492.555508000116</v>
      </c>
      <c r="AS71" s="34">
        <v>30230.015334500116</v>
      </c>
      <c r="AT71" s="34">
        <v>-20928.960026000001</v>
      </c>
      <c r="AU71" s="34">
        <v>1191.5001995000002</v>
      </c>
      <c r="AV71" s="34">
        <v>4084.6637129999945</v>
      </c>
      <c r="AW71" s="34">
        <v>62052.269052673873</v>
      </c>
      <c r="AX71" s="34">
        <v>-25829.286472282594</v>
      </c>
      <c r="AY71" s="34">
        <v>-32138.318867391288</v>
      </c>
      <c r="AZ71" s="34">
        <v>-85302.924594999975</v>
      </c>
      <c r="BA71" s="34">
        <v>-57081.009736544438</v>
      </c>
      <c r="BB71" s="34">
        <v>-27921.391079711091</v>
      </c>
      <c r="BC71" s="34">
        <v>-300.52377874444426</v>
      </c>
      <c r="BD71" s="34">
        <v>-55308.02763199983</v>
      </c>
      <c r="BE71" s="34">
        <v>-27742.159321571318</v>
      </c>
      <c r="BF71" s="34">
        <v>-28691.54004580214</v>
      </c>
      <c r="BG71" s="34">
        <v>1125.671735373624</v>
      </c>
      <c r="BH71" s="34">
        <v>47340.134302000028</v>
      </c>
      <c r="BI71" s="34">
        <v>84753.563060434841</v>
      </c>
      <c r="BJ71" s="34">
        <v>-37468.12675369568</v>
      </c>
      <c r="BK71" s="34">
        <v>54.697995260869675</v>
      </c>
      <c r="BL71" s="34">
        <v>-79236.454576000135</v>
      </c>
      <c r="BM71" s="34">
        <v>-28143.514826304403</v>
      </c>
      <c r="BN71" s="34">
        <v>-19145.877313206554</v>
      </c>
      <c r="BO71" s="34">
        <v>-31947.062436489185</v>
      </c>
      <c r="BP71" s="34">
        <v>-38608.040730999994</v>
      </c>
      <c r="BQ71" s="34">
        <v>-20695.428540066634</v>
      </c>
      <c r="BR71" s="34">
        <v>-9311.2816419333449</v>
      </c>
      <c r="BS71" s="34">
        <v>-8601.3305490000112</v>
      </c>
      <c r="BT71" s="34">
        <v>-40137.599937000079</v>
      </c>
      <c r="BU71" s="34">
        <v>-40562.583226142939</v>
      </c>
      <c r="BV71" s="34">
        <v>-2629.5841015714313</v>
      </c>
      <c r="BW71" s="34">
        <v>3054.5673907142891</v>
      </c>
      <c r="BX71" s="34">
        <v>-93758.231738999835</v>
      </c>
      <c r="BY71" s="34">
        <v>-94768.684095521574</v>
      </c>
      <c r="BZ71" s="34">
        <v>7376.3022026087019</v>
      </c>
      <c r="CA71" s="34">
        <v>-6365.8498460869623</v>
      </c>
      <c r="CB71" s="34">
        <v>-9921.8514490001398</v>
      </c>
      <c r="CC71" s="34">
        <v>-26249.215132152345</v>
      </c>
      <c r="CD71" s="34">
        <v>18656.378413586994</v>
      </c>
      <c r="CE71" s="34">
        <v>-2329.0147304347875</v>
      </c>
      <c r="CF71" s="34">
        <v>136460.16000000021</v>
      </c>
      <c r="CG71" s="34">
        <v>113988.04088571446</v>
      </c>
      <c r="CH71" s="34">
        <v>1002.1011868131881</v>
      </c>
      <c r="CI71" s="34">
        <v>21470.017927472556</v>
      </c>
      <c r="CJ71" s="34">
        <v>-10793.941200000161</v>
      </c>
      <c r="CK71" s="34">
        <v>-31356.489907692496</v>
      </c>
      <c r="CL71" s="34">
        <v>-1103.4875615384628</v>
      </c>
      <c r="CM71" s="34">
        <v>21666.036269230797</v>
      </c>
      <c r="CN71" s="34">
        <v>56300.42409999996</v>
      </c>
      <c r="CO71" s="34">
        <v>50973.700670652121</v>
      </c>
      <c r="CP71" s="34">
        <v>-1517.978179347828</v>
      </c>
      <c r="CQ71" s="34">
        <v>6844.701608695661</v>
      </c>
      <c r="CR71" s="34">
        <v>20371.452300000041</v>
      </c>
      <c r="CS71" s="34">
        <v>16046.475906521777</v>
      </c>
      <c r="CT71" s="34">
        <v>3561.7452652173924</v>
      </c>
      <c r="CU71" s="34">
        <v>763.23112826086981</v>
      </c>
      <c r="CV71" s="34">
        <v>47997.427400000015</v>
      </c>
      <c r="CW71" s="34">
        <v>-22009.972456666736</v>
      </c>
      <c r="CX71" s="34">
        <v>1118.7758666666678</v>
      </c>
      <c r="CY71" s="34">
        <v>68888.62399000008</v>
      </c>
      <c r="CZ71" s="34">
        <v>-11166.575299999873</v>
      </c>
      <c r="DA71" s="34">
        <v>-24548.230019780116</v>
      </c>
      <c r="DB71" s="34">
        <v>-2234.8742934065967</v>
      </c>
      <c r="DC71" s="34">
        <v>15616.529013186839</v>
      </c>
      <c r="DD71" s="34">
        <v>-21428.447300000003</v>
      </c>
      <c r="DE71" s="34">
        <v>-25572.746489130444</v>
      </c>
      <c r="DF71" s="34">
        <v>6647.0253228260935</v>
      </c>
      <c r="DG71" s="34">
        <v>-2502.7261336956544</v>
      </c>
      <c r="DH71" s="34">
        <v>116215.59020000008</v>
      </c>
      <c r="DI71" s="34">
        <v>26008.338275000249</v>
      </c>
      <c r="DJ71" s="34">
        <v>-4882.5575576086867</v>
      </c>
      <c r="DK71" s="34">
        <v>95089.809482608514</v>
      </c>
      <c r="DL71" s="34">
        <v>-112755.96340000027</v>
      </c>
      <c r="DM71" s="34">
        <v>60912.431264444291</v>
      </c>
      <c r="DN71" s="34">
        <v>-27355.19929111113</v>
      </c>
      <c r="DO71" s="34">
        <v>-146313.19537333344</v>
      </c>
      <c r="DP71" s="34">
        <v>-13574.275400000113</v>
      </c>
      <c r="DQ71" s="34">
        <v>-4973.3348000001133</v>
      </c>
      <c r="DR71" s="34">
        <v>-11789.724699999999</v>
      </c>
      <c r="DS71" s="34">
        <v>3188.7840999999994</v>
      </c>
      <c r="DT71" s="34">
        <v>176205.40980000029</v>
      </c>
      <c r="DU71" s="34">
        <v>231471.70290476028</v>
      </c>
      <c r="DV71" s="34">
        <v>-54811.570439973999</v>
      </c>
      <c r="DW71" s="34">
        <v>-454.72266478600051</v>
      </c>
      <c r="DX71" s="34">
        <v>33350.562400000155</v>
      </c>
      <c r="DY71" s="34">
        <v>12579.59760000015</v>
      </c>
      <c r="DZ71" s="34">
        <v>-28121.253400000001</v>
      </c>
      <c r="EA71" s="34">
        <v>48892.218200000003</v>
      </c>
      <c r="EB71" s="34">
        <v>17187.243399999876</v>
      </c>
      <c r="EC71" s="34">
        <v>3218.0381999998767</v>
      </c>
      <c r="ED71" s="34">
        <v>-1718.7242000000001</v>
      </c>
      <c r="EE71" s="34">
        <v>15687.929400000001</v>
      </c>
      <c r="EF71" s="34">
        <v>-3364.3126000000375</v>
      </c>
      <c r="EG71" s="34">
        <v>585.09619999996335</v>
      </c>
      <c r="EH71" s="34">
        <v>-2120.9788000000003</v>
      </c>
      <c r="EI71" s="34">
        <v>-1828.4300000000003</v>
      </c>
      <c r="EJ71" s="34">
        <v>-13420.677599999872</v>
      </c>
      <c r="EK71" s="34">
        <v>-6801.7609999998722</v>
      </c>
      <c r="EL71" s="34">
        <v>5412.1528000000008</v>
      </c>
      <c r="EM71" s="34">
        <v>-12031.0694</v>
      </c>
      <c r="EN71" s="34">
        <v>72999.484999999724</v>
      </c>
      <c r="EO71" s="34">
        <v>50201.329549999733</v>
      </c>
      <c r="EP71" s="34">
        <v>-17382.221249999999</v>
      </c>
      <c r="EQ71" s="34">
        <v>40180.376699999993</v>
      </c>
      <c r="ER71" s="34">
        <v>28374.923599999842</v>
      </c>
      <c r="ES71" s="34">
        <v>22458.153737362474</v>
      </c>
      <c r="ET71" s="34">
        <v>-648.93604945054972</v>
      </c>
      <c r="EU71" s="34">
        <v>6565.7059120879148</v>
      </c>
      <c r="EV71" s="34">
        <v>27983.725000000191</v>
      </c>
      <c r="EW71" s="34">
        <v>33243.639967120194</v>
      </c>
      <c r="EX71" s="34">
        <v>-6933.5242748400005</v>
      </c>
      <c r="EY71" s="34">
        <v>1673.6093077200001</v>
      </c>
      <c r="EZ71" s="34">
        <v>27610.632000000289</v>
      </c>
      <c r="FA71" s="34">
        <v>21480.598867960289</v>
      </c>
      <c r="FB71" s="34">
        <v>-7364.2679908399996</v>
      </c>
      <c r="FC71" s="34">
        <v>13494.301122879999</v>
      </c>
    </row>
    <row r="72" spans="1:159" s="10" customFormat="1" x14ac:dyDescent="0.2">
      <c r="A72" s="66">
        <v>1.1000000000000001</v>
      </c>
      <c r="B72" s="88">
        <v>1.1000000000000001</v>
      </c>
      <c r="C72" s="45" t="s">
        <v>22</v>
      </c>
      <c r="D72" s="34">
        <v>161719.75230899997</v>
      </c>
      <c r="E72" s="34">
        <v>189977.78187442891</v>
      </c>
      <c r="F72" s="34">
        <v>-23301.223779589091</v>
      </c>
      <c r="G72" s="34">
        <v>-4956.8057858398606</v>
      </c>
      <c r="H72" s="34">
        <v>-26725.733986999916</v>
      </c>
      <c r="I72" s="34">
        <v>-53144.380356024281</v>
      </c>
      <c r="J72" s="34">
        <v>-1556.5814554580641</v>
      </c>
      <c r="K72" s="34">
        <v>27975.22782448243</v>
      </c>
      <c r="L72" s="34">
        <v>13077.637497999844</v>
      </c>
      <c r="M72" s="34">
        <v>16183.962611135328</v>
      </c>
      <c r="N72" s="34">
        <v>-586.50893744516134</v>
      </c>
      <c r="O72" s="34">
        <v>-2519.8161756903228</v>
      </c>
      <c r="P72" s="34">
        <v>44707.034718000097</v>
      </c>
      <c r="Q72" s="34">
        <v>60796.325509294722</v>
      </c>
      <c r="R72" s="34">
        <v>-15175.12654178925</v>
      </c>
      <c r="S72" s="34">
        <v>-914.16424950537646</v>
      </c>
      <c r="T72" s="34">
        <v>46309.655953999973</v>
      </c>
      <c r="U72" s="34">
        <v>61814.115879870202</v>
      </c>
      <c r="V72" s="34">
        <v>-15350.442112037081</v>
      </c>
      <c r="W72" s="34">
        <v>-154.01781383314795</v>
      </c>
      <c r="X72" s="34">
        <v>-31586.382568999947</v>
      </c>
      <c r="Y72" s="34">
        <v>-38735.652747878441</v>
      </c>
      <c r="Z72" s="34">
        <v>7578.7316383870975</v>
      </c>
      <c r="AA72" s="34">
        <v>-429.46145950860222</v>
      </c>
      <c r="AB72" s="34">
        <v>28764.809616999868</v>
      </c>
      <c r="AC72" s="34">
        <v>29221.751931361159</v>
      </c>
      <c r="AD72" s="34">
        <v>203.08547304946234</v>
      </c>
      <c r="AE72" s="34">
        <v>-660.02778741075258</v>
      </c>
      <c r="AF72" s="34">
        <v>5928.8474760000772</v>
      </c>
      <c r="AG72" s="34">
        <v>22289.797008490401</v>
      </c>
      <c r="AH72" s="34">
        <v>-11752.960581883872</v>
      </c>
      <c r="AI72" s="34">
        <v>-4607.9889506064519</v>
      </c>
      <c r="AJ72" s="34">
        <v>-26687.627546000022</v>
      </c>
      <c r="AK72" s="34">
        <v>-2252.4639824032502</v>
      </c>
      <c r="AL72" s="34">
        <v>-23650.424091454683</v>
      </c>
      <c r="AM72" s="34">
        <v>-784.73947214208897</v>
      </c>
      <c r="AN72" s="34">
        <v>-24736.571188000118</v>
      </c>
      <c r="AO72" s="34">
        <v>-16427.149596089006</v>
      </c>
      <c r="AP72" s="34">
        <v>-4895.6783264444457</v>
      </c>
      <c r="AQ72" s="34">
        <v>-3413.7432654666677</v>
      </c>
      <c r="AR72" s="34">
        <v>87.815812000065307</v>
      </c>
      <c r="AS72" s="34">
        <v>22260.080394000066</v>
      </c>
      <c r="AT72" s="34">
        <v>-20928.960026000001</v>
      </c>
      <c r="AU72" s="34">
        <v>-1243.304556</v>
      </c>
      <c r="AV72" s="34">
        <v>-17363.683280000005</v>
      </c>
      <c r="AW72" s="34">
        <v>41197.078951521704</v>
      </c>
      <c r="AX72" s="34">
        <v>-25829.286472282594</v>
      </c>
      <c r="AY72" s="34">
        <v>-32731.475759239114</v>
      </c>
      <c r="AZ72" s="34">
        <v>-65931.15579199999</v>
      </c>
      <c r="BA72" s="34">
        <v>-37900.4833382</v>
      </c>
      <c r="BB72" s="34">
        <v>-27921.391079711091</v>
      </c>
      <c r="BC72" s="34">
        <v>-109.28137408888881</v>
      </c>
      <c r="BD72" s="34">
        <v>-47756.911177999871</v>
      </c>
      <c r="BE72" s="34">
        <v>-18751.230182791132</v>
      </c>
      <c r="BF72" s="34">
        <v>-28691.54004580214</v>
      </c>
      <c r="BG72" s="34">
        <v>-314.14094940659277</v>
      </c>
      <c r="BH72" s="34">
        <v>18510.978218000015</v>
      </c>
      <c r="BI72" s="34">
        <v>56416.688933782651</v>
      </c>
      <c r="BJ72" s="34">
        <v>-37468.12675369568</v>
      </c>
      <c r="BK72" s="34">
        <v>-437.58396208695683</v>
      </c>
      <c r="BL72" s="34">
        <v>-55396.827154000101</v>
      </c>
      <c r="BM72" s="34">
        <v>-18083.329032641341</v>
      </c>
      <c r="BN72" s="34">
        <v>-19145.877313206554</v>
      </c>
      <c r="BO72" s="34">
        <v>-18167.620808152205</v>
      </c>
      <c r="BP72" s="34">
        <v>-25266.398408999994</v>
      </c>
      <c r="BQ72" s="34">
        <v>-13879.87511079998</v>
      </c>
      <c r="BR72" s="34">
        <v>-9311.2816419333449</v>
      </c>
      <c r="BS72" s="34">
        <v>-2075.2416562666695</v>
      </c>
      <c r="BT72" s="34">
        <v>-30196.841345000073</v>
      </c>
      <c r="BU72" s="34">
        <v>-27354.765598857211</v>
      </c>
      <c r="BV72" s="34">
        <v>-2629.5841015714313</v>
      </c>
      <c r="BW72" s="34">
        <v>-212.49164457142879</v>
      </c>
      <c r="BX72" s="34">
        <v>-60153.612964999862</v>
      </c>
      <c r="BY72" s="34">
        <v>-65205.874747608555</v>
      </c>
      <c r="BZ72" s="34">
        <v>7376.3022026087019</v>
      </c>
      <c r="CA72" s="34">
        <v>-2324.0404200000021</v>
      </c>
      <c r="CB72" s="34">
        <v>-3581.2659050001184</v>
      </c>
      <c r="CC72" s="34">
        <v>-21558.348355543632</v>
      </c>
      <c r="CD72" s="34">
        <v>18656.378413586994</v>
      </c>
      <c r="CE72" s="34">
        <v>-679.29596304347967</v>
      </c>
      <c r="CF72" s="34">
        <v>53601.956400000199</v>
      </c>
      <c r="CG72" s="34">
        <v>50420.285131868324</v>
      </c>
      <c r="CH72" s="34">
        <v>1002.1011868131881</v>
      </c>
      <c r="CI72" s="34">
        <v>2179.5700813186841</v>
      </c>
      <c r="CJ72" s="34">
        <v>-20206.345400000147</v>
      </c>
      <c r="CK72" s="34">
        <v>-16303.767438461678</v>
      </c>
      <c r="CL72" s="34">
        <v>-1103.4875615384628</v>
      </c>
      <c r="CM72" s="34">
        <v>-2799.0904000000032</v>
      </c>
      <c r="CN72" s="34">
        <v>19576.528099999963</v>
      </c>
      <c r="CO72" s="34">
        <v>20487.31500760866</v>
      </c>
      <c r="CP72" s="34">
        <v>-1517.978179347828</v>
      </c>
      <c r="CQ72" s="34">
        <v>607.19127173913125</v>
      </c>
      <c r="CR72" s="34">
        <v>12675.848300000005</v>
      </c>
      <c r="CS72" s="34">
        <v>10725.368750000005</v>
      </c>
      <c r="CT72" s="34">
        <v>3561.7452652173924</v>
      </c>
      <c r="CU72" s="34">
        <v>-1611.265715217392</v>
      </c>
      <c r="CV72" s="34">
        <v>-1664.8284000000076</v>
      </c>
      <c r="CW72" s="34">
        <v>-10866.75990333335</v>
      </c>
      <c r="CX72" s="34">
        <v>1118.7758666666678</v>
      </c>
      <c r="CY72" s="34">
        <v>8083.1556366666755</v>
      </c>
      <c r="CZ72" s="34">
        <v>-16762.96189999982</v>
      </c>
      <c r="DA72" s="34">
        <v>-13479.628061538278</v>
      </c>
      <c r="DB72" s="34">
        <v>-2234.8742934065967</v>
      </c>
      <c r="DC72" s="34">
        <v>-1048.4595450549466</v>
      </c>
      <c r="DD72" s="34">
        <v>-12078.016700000011</v>
      </c>
      <c r="DE72" s="34">
        <v>-11889.639464130447</v>
      </c>
      <c r="DF72" s="34">
        <v>6647.0253228260935</v>
      </c>
      <c r="DG72" s="34">
        <v>-6835.4025586956586</v>
      </c>
      <c r="DH72" s="34">
        <v>103122.93420000006</v>
      </c>
      <c r="DI72" s="34">
        <v>16704.333494565435</v>
      </c>
      <c r="DJ72" s="34">
        <v>-4882.5575576086867</v>
      </c>
      <c r="DK72" s="34">
        <v>91301.158263043311</v>
      </c>
      <c r="DL72" s="34">
        <v>-137847.17850000027</v>
      </c>
      <c r="DM72" s="34">
        <v>26055.58134444429</v>
      </c>
      <c r="DN72" s="34">
        <v>-27355.19929111113</v>
      </c>
      <c r="DO72" s="34">
        <v>-136547.56055333343</v>
      </c>
      <c r="DP72" s="34">
        <v>-7869.5687000000635</v>
      </c>
      <c r="DQ72" s="34">
        <v>-6.000000644235115E-4</v>
      </c>
      <c r="DR72" s="34">
        <v>-11789.724699999999</v>
      </c>
      <c r="DS72" s="34">
        <v>3920.1565999999998</v>
      </c>
      <c r="DT72" s="34">
        <v>47175.050000000199</v>
      </c>
      <c r="DU72" s="34">
        <v>101636.8337747542</v>
      </c>
      <c r="DV72" s="34">
        <v>-54811.570439973999</v>
      </c>
      <c r="DW72" s="34">
        <v>349.78666521999997</v>
      </c>
      <c r="DX72" s="34">
        <v>19088.80820000016</v>
      </c>
      <c r="DY72" s="34">
        <v>-9.9999984377063811E-4</v>
      </c>
      <c r="DZ72" s="34">
        <v>-28121.253400000001</v>
      </c>
      <c r="EA72" s="34">
        <v>47210.062600000005</v>
      </c>
      <c r="EB72" s="34">
        <v>13457.245599999878</v>
      </c>
      <c r="EC72" s="34">
        <v>7.9999987792689353E-4</v>
      </c>
      <c r="ED72" s="34">
        <v>-1718.7242000000001</v>
      </c>
      <c r="EE72" s="34">
        <v>15175.969000000001</v>
      </c>
      <c r="EF72" s="34">
        <v>-4900.1924000000145</v>
      </c>
      <c r="EG72" s="34">
        <v>-1.4097167877480388E-11</v>
      </c>
      <c r="EH72" s="34">
        <v>-2120.9788000000003</v>
      </c>
      <c r="EI72" s="34">
        <v>-2779.2136</v>
      </c>
      <c r="EJ72" s="34">
        <v>-1645.5877999999502</v>
      </c>
      <c r="EK72" s="34">
        <v>-7.9999995068646967E-4</v>
      </c>
      <c r="EL72" s="34">
        <v>5412.1528000000008</v>
      </c>
      <c r="EM72" s="34">
        <v>-7057.7398000000003</v>
      </c>
      <c r="EN72" s="34">
        <v>34072.969399999856</v>
      </c>
      <c r="EO72" s="34">
        <v>8200.9053499998627</v>
      </c>
      <c r="EP72" s="34">
        <v>-17382.221249999999</v>
      </c>
      <c r="EQ72" s="34">
        <v>43254.285299999996</v>
      </c>
      <c r="ER72" s="34">
        <v>14982.747599999893</v>
      </c>
      <c r="ES72" s="34">
        <v>4943.3251879119762</v>
      </c>
      <c r="ET72" s="34">
        <v>-648.93604945054972</v>
      </c>
      <c r="EU72" s="34">
        <v>10688.358461538466</v>
      </c>
      <c r="EV72" s="34">
        <v>2866.5678000001299</v>
      </c>
      <c r="EW72" s="34">
        <v>10079.02695946013</v>
      </c>
      <c r="EX72" s="34">
        <v>-6933.5242748400005</v>
      </c>
      <c r="EY72" s="34">
        <v>-278.93488462000005</v>
      </c>
      <c r="EZ72" s="34">
        <v>8127.8558000002149</v>
      </c>
      <c r="FA72" s="34">
        <v>1874.3991820802148</v>
      </c>
      <c r="FB72" s="34">
        <v>-7364.2679908399996</v>
      </c>
      <c r="FC72" s="34">
        <v>13617.72460876</v>
      </c>
    </row>
    <row r="73" spans="1:159" s="10" customFormat="1" ht="24" x14ac:dyDescent="0.2">
      <c r="A73" s="66" t="s">
        <v>61</v>
      </c>
      <c r="B73" s="88" t="s">
        <v>61</v>
      </c>
      <c r="C73" s="46" t="s">
        <v>26</v>
      </c>
      <c r="D73" s="34">
        <v>161719.75230899997</v>
      </c>
      <c r="E73" s="34">
        <v>189977.78187442891</v>
      </c>
      <c r="F73" s="34">
        <v>-23301.223779589091</v>
      </c>
      <c r="G73" s="34">
        <v>-4956.8057858398606</v>
      </c>
      <c r="H73" s="34">
        <v>-26725.733986999916</v>
      </c>
      <c r="I73" s="34">
        <v>-53144.380356024281</v>
      </c>
      <c r="J73" s="34">
        <v>-1556.5814554580641</v>
      </c>
      <c r="K73" s="34">
        <v>27975.22782448243</v>
      </c>
      <c r="L73" s="34">
        <v>13077.637497999844</v>
      </c>
      <c r="M73" s="34">
        <v>16183.962611135328</v>
      </c>
      <c r="N73" s="34">
        <v>-586.50893744516134</v>
      </c>
      <c r="O73" s="34">
        <v>-2519.8161756903228</v>
      </c>
      <c r="P73" s="34">
        <v>44707.034718000097</v>
      </c>
      <c r="Q73" s="34">
        <v>60796.325509294722</v>
      </c>
      <c r="R73" s="34">
        <v>-15175.12654178925</v>
      </c>
      <c r="S73" s="34">
        <v>-914.16424950537646</v>
      </c>
      <c r="T73" s="34">
        <v>46309.655953999973</v>
      </c>
      <c r="U73" s="34">
        <v>61814.115879870202</v>
      </c>
      <c r="V73" s="34">
        <v>-15350.442112037081</v>
      </c>
      <c r="W73" s="34">
        <v>-154.01781383314795</v>
      </c>
      <c r="X73" s="34">
        <v>-31586.382568999947</v>
      </c>
      <c r="Y73" s="34">
        <v>-38735.652747878441</v>
      </c>
      <c r="Z73" s="34">
        <v>7578.7316383870975</v>
      </c>
      <c r="AA73" s="34">
        <v>-429.46145950860222</v>
      </c>
      <c r="AB73" s="34">
        <v>28764.809616999868</v>
      </c>
      <c r="AC73" s="34">
        <v>29221.751931361159</v>
      </c>
      <c r="AD73" s="34">
        <v>203.08547304946234</v>
      </c>
      <c r="AE73" s="34">
        <v>-660.02778741075258</v>
      </c>
      <c r="AF73" s="34">
        <v>5928.8474760000772</v>
      </c>
      <c r="AG73" s="34">
        <v>22289.797008490401</v>
      </c>
      <c r="AH73" s="34">
        <v>-11752.960581883872</v>
      </c>
      <c r="AI73" s="34">
        <v>-4607.9889506064519</v>
      </c>
      <c r="AJ73" s="34">
        <v>-26687.627546000022</v>
      </c>
      <c r="AK73" s="34">
        <v>-2252.4639824032502</v>
      </c>
      <c r="AL73" s="34">
        <v>-23650.424091454683</v>
      </c>
      <c r="AM73" s="34">
        <v>-784.73947214208897</v>
      </c>
      <c r="AN73" s="34">
        <v>-24736.571188000118</v>
      </c>
      <c r="AO73" s="34">
        <v>-16427.149596089006</v>
      </c>
      <c r="AP73" s="34">
        <v>-4895.6783264444457</v>
      </c>
      <c r="AQ73" s="34">
        <v>-3413.7432654666677</v>
      </c>
      <c r="AR73" s="34">
        <v>87.815812000065307</v>
      </c>
      <c r="AS73" s="34">
        <v>22260.080394000066</v>
      </c>
      <c r="AT73" s="34">
        <v>-20928.960026000001</v>
      </c>
      <c r="AU73" s="34">
        <v>-1243.304556</v>
      </c>
      <c r="AV73" s="34">
        <v>-17363.683280000005</v>
      </c>
      <c r="AW73" s="34">
        <v>41197.078951521704</v>
      </c>
      <c r="AX73" s="34">
        <v>-25829.286472282594</v>
      </c>
      <c r="AY73" s="34">
        <v>-32731.475759239114</v>
      </c>
      <c r="AZ73" s="34">
        <v>-65931.15579199999</v>
      </c>
      <c r="BA73" s="34">
        <v>-37900.4833382</v>
      </c>
      <c r="BB73" s="34">
        <v>-27921.391079711091</v>
      </c>
      <c r="BC73" s="34">
        <v>-109.28137408888881</v>
      </c>
      <c r="BD73" s="34">
        <v>-47756.911177999871</v>
      </c>
      <c r="BE73" s="34">
        <v>-18751.230182791132</v>
      </c>
      <c r="BF73" s="34">
        <v>-28691.54004580214</v>
      </c>
      <c r="BG73" s="34">
        <v>-314.14094940659277</v>
      </c>
      <c r="BH73" s="34">
        <v>18510.978218000015</v>
      </c>
      <c r="BI73" s="34">
        <v>56416.688933782651</v>
      </c>
      <c r="BJ73" s="34">
        <v>-37468.12675369568</v>
      </c>
      <c r="BK73" s="34">
        <v>-437.58396208695683</v>
      </c>
      <c r="BL73" s="34">
        <v>-55396.827154000101</v>
      </c>
      <c r="BM73" s="34">
        <v>-18083.329032641341</v>
      </c>
      <c r="BN73" s="34">
        <v>-19145.877313206554</v>
      </c>
      <c r="BO73" s="34">
        <v>-18167.620808152205</v>
      </c>
      <c r="BP73" s="34">
        <v>-25266.398408999994</v>
      </c>
      <c r="BQ73" s="34">
        <v>-13879.87511079998</v>
      </c>
      <c r="BR73" s="34">
        <v>-9311.2816419333449</v>
      </c>
      <c r="BS73" s="34">
        <v>-2075.2416562666695</v>
      </c>
      <c r="BT73" s="34">
        <v>-30196.841345000073</v>
      </c>
      <c r="BU73" s="34">
        <v>-27354.765598857211</v>
      </c>
      <c r="BV73" s="34">
        <v>-2629.5841015714313</v>
      </c>
      <c r="BW73" s="34">
        <v>-212.49164457142879</v>
      </c>
      <c r="BX73" s="34">
        <v>-60153.612964999862</v>
      </c>
      <c r="BY73" s="34">
        <v>-65205.874747608555</v>
      </c>
      <c r="BZ73" s="34">
        <v>7376.3022026087019</v>
      </c>
      <c r="CA73" s="34">
        <v>-2324.0404200000021</v>
      </c>
      <c r="CB73" s="34">
        <v>-3581.2659050001184</v>
      </c>
      <c r="CC73" s="34">
        <v>-21558.348355543632</v>
      </c>
      <c r="CD73" s="34">
        <v>18656.378413586994</v>
      </c>
      <c r="CE73" s="34">
        <v>-679.29596304347967</v>
      </c>
      <c r="CF73" s="34">
        <v>53601.956400000199</v>
      </c>
      <c r="CG73" s="34">
        <v>50420.285131868324</v>
      </c>
      <c r="CH73" s="34">
        <v>1002.1011868131881</v>
      </c>
      <c r="CI73" s="34">
        <v>2179.5700813186841</v>
      </c>
      <c r="CJ73" s="34">
        <v>-20206.345400000147</v>
      </c>
      <c r="CK73" s="34">
        <v>-16303.767438461678</v>
      </c>
      <c r="CL73" s="34">
        <v>-1103.4875615384628</v>
      </c>
      <c r="CM73" s="34">
        <v>-2799.0904000000032</v>
      </c>
      <c r="CN73" s="34">
        <v>19576.528099999963</v>
      </c>
      <c r="CO73" s="34">
        <v>20487.31500760866</v>
      </c>
      <c r="CP73" s="34">
        <v>-1517.978179347828</v>
      </c>
      <c r="CQ73" s="34">
        <v>607.19127173913125</v>
      </c>
      <c r="CR73" s="34">
        <v>12675.848300000005</v>
      </c>
      <c r="CS73" s="34">
        <v>10725.368750000005</v>
      </c>
      <c r="CT73" s="34">
        <v>3561.7452652173924</v>
      </c>
      <c r="CU73" s="34">
        <v>-1611.265715217392</v>
      </c>
      <c r="CV73" s="34">
        <v>-1664.8284000000076</v>
      </c>
      <c r="CW73" s="34">
        <v>-10866.75990333335</v>
      </c>
      <c r="CX73" s="34">
        <v>1118.7758666666678</v>
      </c>
      <c r="CY73" s="34">
        <v>8083.1556366666755</v>
      </c>
      <c r="CZ73" s="34">
        <v>-16762.96189999982</v>
      </c>
      <c r="DA73" s="34">
        <v>-13479.628061538278</v>
      </c>
      <c r="DB73" s="34">
        <v>-2234.8742934065967</v>
      </c>
      <c r="DC73" s="34">
        <v>-1048.4595450549466</v>
      </c>
      <c r="DD73" s="34">
        <v>-12078.016700000011</v>
      </c>
      <c r="DE73" s="34">
        <v>-11889.639464130447</v>
      </c>
      <c r="DF73" s="34">
        <v>6647.0253228260935</v>
      </c>
      <c r="DG73" s="34">
        <v>-6835.4025586956586</v>
      </c>
      <c r="DH73" s="34">
        <v>103122.93420000006</v>
      </c>
      <c r="DI73" s="34">
        <v>16704.333494565435</v>
      </c>
      <c r="DJ73" s="34">
        <v>-4882.5575576086867</v>
      </c>
      <c r="DK73" s="34">
        <v>91301.158263043311</v>
      </c>
      <c r="DL73" s="34">
        <v>-137847.17850000027</v>
      </c>
      <c r="DM73" s="34">
        <v>26055.58134444429</v>
      </c>
      <c r="DN73" s="34">
        <v>-27355.19929111113</v>
      </c>
      <c r="DO73" s="34">
        <v>-136547.56055333343</v>
      </c>
      <c r="DP73" s="34">
        <v>-7869.5687000000635</v>
      </c>
      <c r="DQ73" s="34">
        <v>-6.000000644235115E-4</v>
      </c>
      <c r="DR73" s="34">
        <v>-11789.724699999999</v>
      </c>
      <c r="DS73" s="34">
        <v>3920.1565999999998</v>
      </c>
      <c r="DT73" s="34">
        <v>47175.050000000199</v>
      </c>
      <c r="DU73" s="34">
        <v>101636.8337747542</v>
      </c>
      <c r="DV73" s="34">
        <v>-54811.570439973999</v>
      </c>
      <c r="DW73" s="34">
        <v>349.78666521999997</v>
      </c>
      <c r="DX73" s="34">
        <v>19088.80820000016</v>
      </c>
      <c r="DY73" s="34">
        <v>-9.9999984377063811E-4</v>
      </c>
      <c r="DZ73" s="34">
        <v>-28121.253400000001</v>
      </c>
      <c r="EA73" s="34">
        <v>47210.062600000005</v>
      </c>
      <c r="EB73" s="34">
        <v>13457.245599999878</v>
      </c>
      <c r="EC73" s="34">
        <v>7.9999987792689353E-4</v>
      </c>
      <c r="ED73" s="34">
        <v>-1718.7242000000001</v>
      </c>
      <c r="EE73" s="34">
        <v>15175.969000000001</v>
      </c>
      <c r="EF73" s="34">
        <v>-4900.1924000000145</v>
      </c>
      <c r="EG73" s="34">
        <v>-1.4097167877480388E-11</v>
      </c>
      <c r="EH73" s="34">
        <v>-2120.9788000000003</v>
      </c>
      <c r="EI73" s="34">
        <v>-2779.2136</v>
      </c>
      <c r="EJ73" s="34">
        <v>-1645.5877999999502</v>
      </c>
      <c r="EK73" s="34">
        <v>-7.9999995068646967E-4</v>
      </c>
      <c r="EL73" s="34">
        <v>5412.1528000000008</v>
      </c>
      <c r="EM73" s="34">
        <v>-7057.7398000000003</v>
      </c>
      <c r="EN73" s="34">
        <v>34072.969399999856</v>
      </c>
      <c r="EO73" s="34">
        <v>8200.9053499998627</v>
      </c>
      <c r="EP73" s="34">
        <v>-17382.221249999999</v>
      </c>
      <c r="EQ73" s="34">
        <v>43254.285299999996</v>
      </c>
      <c r="ER73" s="34">
        <v>14982.747599999893</v>
      </c>
      <c r="ES73" s="34">
        <v>4943.3251879119762</v>
      </c>
      <c r="ET73" s="34">
        <v>-648.93604945054972</v>
      </c>
      <c r="EU73" s="34">
        <v>10688.358461538466</v>
      </c>
      <c r="EV73" s="34">
        <v>2866.5678000001299</v>
      </c>
      <c r="EW73" s="34">
        <v>10079.02695946013</v>
      </c>
      <c r="EX73" s="34">
        <v>-6933.5242748400005</v>
      </c>
      <c r="EY73" s="34">
        <v>-278.93488462000005</v>
      </c>
      <c r="EZ73" s="34">
        <v>8127.8558000002149</v>
      </c>
      <c r="FA73" s="34">
        <v>1874.3991820802148</v>
      </c>
      <c r="FB73" s="34">
        <v>-7364.2679908399996</v>
      </c>
      <c r="FC73" s="34">
        <v>13617.72460876</v>
      </c>
    </row>
    <row r="74" spans="1:159" s="172" customFormat="1" ht="12.75" hidden="1" customHeight="1" x14ac:dyDescent="0.2">
      <c r="A74" s="175"/>
      <c r="B74" s="176"/>
      <c r="C74" s="17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147"/>
      <c r="CB74" s="147"/>
      <c r="CC74" s="147"/>
      <c r="CD74" s="147"/>
      <c r="CE74" s="147"/>
      <c r="CF74" s="147"/>
      <c r="CG74" s="147"/>
      <c r="CH74" s="147"/>
      <c r="CI74" s="147"/>
      <c r="CJ74" s="147"/>
      <c r="CK74" s="147"/>
      <c r="CL74" s="147"/>
      <c r="CM74" s="147"/>
      <c r="CN74" s="147"/>
      <c r="CO74" s="147"/>
      <c r="CP74" s="147"/>
      <c r="CQ74" s="147"/>
      <c r="CR74" s="147"/>
      <c r="CS74" s="147"/>
      <c r="CT74" s="147"/>
      <c r="CU74" s="147"/>
      <c r="CV74" s="147"/>
      <c r="CW74" s="147"/>
      <c r="CX74" s="147"/>
      <c r="CY74" s="147"/>
      <c r="CZ74" s="147"/>
      <c r="DA74" s="147"/>
      <c r="DB74" s="147"/>
      <c r="DC74" s="147"/>
      <c r="DD74" s="147"/>
      <c r="DE74" s="147"/>
      <c r="DF74" s="147"/>
      <c r="DG74" s="147"/>
      <c r="DH74" s="147"/>
      <c r="DI74" s="147"/>
      <c r="DJ74" s="147"/>
      <c r="DK74" s="147"/>
      <c r="DL74" s="147"/>
      <c r="DM74" s="147"/>
      <c r="DN74" s="147"/>
      <c r="DO74" s="147"/>
      <c r="DP74" s="147"/>
      <c r="DQ74" s="147"/>
      <c r="DR74" s="147"/>
      <c r="DS74" s="147"/>
      <c r="DT74" s="147"/>
      <c r="DU74" s="147"/>
      <c r="DV74" s="147"/>
      <c r="DW74" s="147"/>
      <c r="DX74" s="147"/>
      <c r="DY74" s="147"/>
      <c r="DZ74" s="147"/>
      <c r="EA74" s="147"/>
      <c r="EB74" s="147"/>
      <c r="EC74" s="147"/>
      <c r="ED74" s="147"/>
      <c r="EE74" s="147"/>
      <c r="EF74" s="147"/>
      <c r="EG74" s="147"/>
      <c r="EH74" s="147"/>
      <c r="EI74" s="147"/>
      <c r="EJ74" s="147"/>
      <c r="EK74" s="147"/>
      <c r="EL74" s="147"/>
      <c r="EM74" s="147"/>
      <c r="EN74" s="147"/>
      <c r="EO74" s="147"/>
      <c r="EP74" s="147"/>
      <c r="EQ74" s="147"/>
      <c r="ER74" s="147"/>
      <c r="ES74" s="147"/>
      <c r="ET74" s="147"/>
      <c r="EU74" s="147"/>
      <c r="EV74" s="147"/>
      <c r="EW74" s="147"/>
      <c r="EX74" s="147"/>
      <c r="EY74" s="147"/>
      <c r="EZ74" s="147"/>
      <c r="FA74" s="147"/>
      <c r="FB74" s="147"/>
      <c r="FC74" s="147"/>
    </row>
    <row r="75" spans="1:159" s="113" customFormat="1" x14ac:dyDescent="0.2">
      <c r="A75" s="111">
        <v>1.2</v>
      </c>
      <c r="B75" s="112">
        <v>1.2</v>
      </c>
      <c r="C75" s="94" t="s">
        <v>41</v>
      </c>
      <c r="D75" s="34">
        <v>173152.03235799997</v>
      </c>
      <c r="E75" s="34">
        <v>70160.623252216188</v>
      </c>
      <c r="F75" s="34">
        <v>0</v>
      </c>
      <c r="G75" s="34">
        <v>102991.40910578378</v>
      </c>
      <c r="H75" s="34">
        <v>-24776.811607999945</v>
      </c>
      <c r="I75" s="34">
        <v>-30051.893207052271</v>
      </c>
      <c r="J75" s="34">
        <v>0</v>
      </c>
      <c r="K75" s="34">
        <v>5275.0815990523279</v>
      </c>
      <c r="L75" s="34">
        <v>7544.033797999944</v>
      </c>
      <c r="M75" s="34">
        <v>6523.0737957805886</v>
      </c>
      <c r="N75" s="34">
        <v>0</v>
      </c>
      <c r="O75" s="34">
        <v>1020.9600022193549</v>
      </c>
      <c r="P75" s="34">
        <v>30571.87060400004</v>
      </c>
      <c r="Q75" s="34">
        <v>29863.393310633372</v>
      </c>
      <c r="R75" s="34">
        <v>0</v>
      </c>
      <c r="S75" s="34">
        <v>708.4772933666668</v>
      </c>
      <c r="T75" s="34">
        <v>36132.454027999971</v>
      </c>
      <c r="U75" s="34">
        <v>31563.258884283245</v>
      </c>
      <c r="V75" s="34">
        <v>0</v>
      </c>
      <c r="W75" s="34">
        <v>4569.1951437167236</v>
      </c>
      <c r="X75" s="34">
        <v>-18738.574772999978</v>
      </c>
      <c r="Y75" s="34">
        <v>-19117.511354919334</v>
      </c>
      <c r="Z75" s="34">
        <v>0</v>
      </c>
      <c r="AA75" s="34">
        <v>378.93658191935504</v>
      </c>
      <c r="AB75" s="34">
        <v>17332.053741999989</v>
      </c>
      <c r="AC75" s="34">
        <v>14717.328276488161</v>
      </c>
      <c r="AD75" s="34">
        <v>0</v>
      </c>
      <c r="AE75" s="34">
        <v>2614.7254655118277</v>
      </c>
      <c r="AF75" s="34">
        <v>12456.746134999976</v>
      </c>
      <c r="AG75" s="34">
        <v>12120.20761613546</v>
      </c>
      <c r="AH75" s="34">
        <v>0</v>
      </c>
      <c r="AI75" s="34">
        <v>336.53851886451616</v>
      </c>
      <c r="AJ75" s="34">
        <v>-1127.1976500000123</v>
      </c>
      <c r="AK75" s="34">
        <v>-1830.757176748092</v>
      </c>
      <c r="AL75" s="34">
        <v>0</v>
      </c>
      <c r="AM75" s="34">
        <v>703.55952674807975</v>
      </c>
      <c r="AN75" s="34">
        <v>-14840.812988000031</v>
      </c>
      <c r="AO75" s="34">
        <v>-7298.8220526666946</v>
      </c>
      <c r="AP75" s="34">
        <v>0</v>
      </c>
      <c r="AQ75" s="34">
        <v>-7541.9909353333351</v>
      </c>
      <c r="AR75" s="34">
        <v>10404.739696000051</v>
      </c>
      <c r="AS75" s="34">
        <v>7969.9349405000503</v>
      </c>
      <c r="AT75" s="34">
        <v>0</v>
      </c>
      <c r="AU75" s="34">
        <v>2434.8047555000003</v>
      </c>
      <c r="AV75" s="34">
        <v>21448.346992999996</v>
      </c>
      <c r="AW75" s="34">
        <v>20855.19010115217</v>
      </c>
      <c r="AX75" s="34">
        <v>0</v>
      </c>
      <c r="AY75" s="34">
        <v>593.15689184782582</v>
      </c>
      <c r="AZ75" s="34">
        <v>-19371.768802999995</v>
      </c>
      <c r="BA75" s="34">
        <v>-19180.526398344438</v>
      </c>
      <c r="BB75" s="34">
        <v>0</v>
      </c>
      <c r="BC75" s="34">
        <v>-191.24240465555545</v>
      </c>
      <c r="BD75" s="34">
        <v>-7551.1164539999691</v>
      </c>
      <c r="BE75" s="34">
        <v>-8990.9291387801859</v>
      </c>
      <c r="BF75" s="34">
        <v>0</v>
      </c>
      <c r="BG75" s="34">
        <v>1439.8126847802168</v>
      </c>
      <c r="BH75" s="34">
        <v>28829.15608400002</v>
      </c>
      <c r="BI75" s="34">
        <v>28336.874126652194</v>
      </c>
      <c r="BJ75" s="34">
        <v>0</v>
      </c>
      <c r="BK75" s="34">
        <v>492.28195734782651</v>
      </c>
      <c r="BL75" s="34">
        <v>-23839.627422000041</v>
      </c>
      <c r="BM75" s="34">
        <v>-10060.185793663062</v>
      </c>
      <c r="BN75" s="34">
        <v>0</v>
      </c>
      <c r="BO75" s="34">
        <v>-13779.441628336981</v>
      </c>
      <c r="BP75" s="34">
        <v>-13341.642321999998</v>
      </c>
      <c r="BQ75" s="34">
        <v>-6815.5534292666562</v>
      </c>
      <c r="BR75" s="34">
        <v>0</v>
      </c>
      <c r="BS75" s="34">
        <v>-6526.0888927333417</v>
      </c>
      <c r="BT75" s="34">
        <v>-9940.7585920000092</v>
      </c>
      <c r="BU75" s="34">
        <v>-13207.817627285727</v>
      </c>
      <c r="BV75" s="34">
        <v>0</v>
      </c>
      <c r="BW75" s="34">
        <v>3267.059035285718</v>
      </c>
      <c r="BX75" s="34">
        <v>-33604.61877399998</v>
      </c>
      <c r="BY75" s="34">
        <v>-29562.809347913018</v>
      </c>
      <c r="BZ75" s="34">
        <v>0</v>
      </c>
      <c r="CA75" s="34">
        <v>-4041.8094260869602</v>
      </c>
      <c r="CB75" s="34">
        <v>-6340.5855440000205</v>
      </c>
      <c r="CC75" s="34">
        <v>-4690.8667766087128</v>
      </c>
      <c r="CD75" s="34">
        <v>0</v>
      </c>
      <c r="CE75" s="34">
        <v>-1649.7187673913079</v>
      </c>
      <c r="CF75" s="34">
        <v>82858.203600000008</v>
      </c>
      <c r="CG75" s="34">
        <v>63567.755753846141</v>
      </c>
      <c r="CH75" s="34">
        <v>0</v>
      </c>
      <c r="CI75" s="34">
        <v>19290.447846153871</v>
      </c>
      <c r="CJ75" s="34">
        <v>9412.4041999999845</v>
      </c>
      <c r="CK75" s="34">
        <v>-15052.722469230817</v>
      </c>
      <c r="CL75" s="34">
        <v>0</v>
      </c>
      <c r="CM75" s="34">
        <v>24465.126669230802</v>
      </c>
      <c r="CN75" s="34">
        <v>36723.895999999993</v>
      </c>
      <c r="CO75" s="34">
        <v>30486.38566304346</v>
      </c>
      <c r="CP75" s="34">
        <v>0</v>
      </c>
      <c r="CQ75" s="34">
        <v>6237.5103369565295</v>
      </c>
      <c r="CR75" s="34">
        <v>7695.6040000000339</v>
      </c>
      <c r="CS75" s="34">
        <v>5321.1071565217717</v>
      </c>
      <c r="CT75" s="34">
        <v>0</v>
      </c>
      <c r="CU75" s="34">
        <v>2374.4968434782618</v>
      </c>
      <c r="CV75" s="34">
        <v>49662.255800000014</v>
      </c>
      <c r="CW75" s="34">
        <v>-11143.212553333386</v>
      </c>
      <c r="CX75" s="34">
        <v>0</v>
      </c>
      <c r="CY75" s="34">
        <v>60805.468353333403</v>
      </c>
      <c r="CZ75" s="34">
        <v>5596.3865999999471</v>
      </c>
      <c r="DA75" s="34">
        <v>-11068.601958241838</v>
      </c>
      <c r="DB75" s="34">
        <v>0</v>
      </c>
      <c r="DC75" s="34">
        <v>16664.988558241785</v>
      </c>
      <c r="DD75" s="34">
        <v>-9350.4305999999924</v>
      </c>
      <c r="DE75" s="34">
        <v>-13683.107024999998</v>
      </c>
      <c r="DF75" s="34">
        <v>0</v>
      </c>
      <c r="DG75" s="34">
        <v>4332.6764250000042</v>
      </c>
      <c r="DH75" s="34">
        <v>13092.656000000025</v>
      </c>
      <c r="DI75" s="34">
        <v>9304.0047804348142</v>
      </c>
      <c r="DJ75" s="34">
        <v>0</v>
      </c>
      <c r="DK75" s="34">
        <v>3788.6512195652103</v>
      </c>
      <c r="DL75" s="34">
        <v>25091.215099999994</v>
      </c>
      <c r="DM75" s="34">
        <v>34856.849920000001</v>
      </c>
      <c r="DN75" s="34">
        <v>0</v>
      </c>
      <c r="DO75" s="34">
        <v>-9765.6348200000066</v>
      </c>
      <c r="DP75" s="34">
        <v>-5704.7067000000488</v>
      </c>
      <c r="DQ75" s="34">
        <v>-4973.3342000000484</v>
      </c>
      <c r="DR75" s="34">
        <v>0</v>
      </c>
      <c r="DS75" s="34">
        <v>-731.3725000000004</v>
      </c>
      <c r="DT75" s="34">
        <v>129030.35980000009</v>
      </c>
      <c r="DU75" s="34">
        <v>129834.86913000609</v>
      </c>
      <c r="DV75" s="34">
        <v>0</v>
      </c>
      <c r="DW75" s="34">
        <v>-804.50933000600048</v>
      </c>
      <c r="DX75" s="34">
        <v>14261.754199999994</v>
      </c>
      <c r="DY75" s="34">
        <v>12579.598599999994</v>
      </c>
      <c r="DZ75" s="34">
        <v>0</v>
      </c>
      <c r="EA75" s="34">
        <v>1682.1556</v>
      </c>
      <c r="EB75" s="34">
        <v>3729.9977999999987</v>
      </c>
      <c r="EC75" s="34">
        <v>3218.0373999999988</v>
      </c>
      <c r="ED75" s="34">
        <v>0</v>
      </c>
      <c r="EE75" s="34">
        <v>511.96040000000005</v>
      </c>
      <c r="EF75" s="34">
        <v>1535.8797999999772</v>
      </c>
      <c r="EG75" s="34">
        <v>585.09619999997744</v>
      </c>
      <c r="EH75" s="34">
        <v>0</v>
      </c>
      <c r="EI75" s="34">
        <v>950.78359999999975</v>
      </c>
      <c r="EJ75" s="34">
        <v>-11775.089799999922</v>
      </c>
      <c r="EK75" s="34">
        <v>-6801.7601999999215</v>
      </c>
      <c r="EL75" s="34">
        <v>0</v>
      </c>
      <c r="EM75" s="34">
        <v>-4973.3296</v>
      </c>
      <c r="EN75" s="34">
        <v>38926.515599999868</v>
      </c>
      <c r="EO75" s="34">
        <v>42000.42419999987</v>
      </c>
      <c r="EP75" s="34">
        <v>0</v>
      </c>
      <c r="EQ75" s="34">
        <v>-3073.9086000000007</v>
      </c>
      <c r="ER75" s="34">
        <v>13392.175999999945</v>
      </c>
      <c r="ES75" s="34">
        <v>17514.828549450496</v>
      </c>
      <c r="ET75" s="34">
        <v>0</v>
      </c>
      <c r="EU75" s="34">
        <v>-4122.6525494505513</v>
      </c>
      <c r="EV75" s="34">
        <v>25117.157200000067</v>
      </c>
      <c r="EW75" s="34">
        <v>23164.613007660068</v>
      </c>
      <c r="EX75" s="34">
        <v>0</v>
      </c>
      <c r="EY75" s="34">
        <v>1952.5441923400001</v>
      </c>
      <c r="EZ75" s="34">
        <v>19482.776200000073</v>
      </c>
      <c r="FA75" s="34">
        <v>19606.199685880074</v>
      </c>
      <c r="FB75" s="34">
        <v>0</v>
      </c>
      <c r="FC75" s="34">
        <v>-123.42348588000004</v>
      </c>
    </row>
    <row r="76" spans="1:159" s="10" customFormat="1" ht="24" x14ac:dyDescent="0.2">
      <c r="A76" s="66" t="s">
        <v>62</v>
      </c>
      <c r="B76" s="88" t="s">
        <v>62</v>
      </c>
      <c r="C76" s="46" t="s">
        <v>3</v>
      </c>
      <c r="D76" s="34">
        <v>65196.590357999972</v>
      </c>
      <c r="E76" s="34">
        <v>60917.638354839066</v>
      </c>
      <c r="F76" s="34">
        <v>0</v>
      </c>
      <c r="G76" s="34">
        <v>4278.9520031609054</v>
      </c>
      <c r="H76" s="34">
        <v>-15146.942479999962</v>
      </c>
      <c r="I76" s="34">
        <v>-19254.587987458741</v>
      </c>
      <c r="J76" s="34">
        <v>0</v>
      </c>
      <c r="K76" s="34">
        <v>4107.6455074587802</v>
      </c>
      <c r="L76" s="34">
        <v>5261.0009739999587</v>
      </c>
      <c r="M76" s="34">
        <v>4305.2086314967328</v>
      </c>
      <c r="N76" s="34">
        <v>0</v>
      </c>
      <c r="O76" s="34">
        <v>955.79234250322588</v>
      </c>
      <c r="P76" s="34">
        <v>18911.52734800004</v>
      </c>
      <c r="Q76" s="34">
        <v>18157.341842158105</v>
      </c>
      <c r="R76" s="34">
        <v>0</v>
      </c>
      <c r="S76" s="34">
        <v>754.18550584193554</v>
      </c>
      <c r="T76" s="34">
        <v>25029.226707999958</v>
      </c>
      <c r="U76" s="34">
        <v>20383.022657366662</v>
      </c>
      <c r="V76" s="34">
        <v>0</v>
      </c>
      <c r="W76" s="34">
        <v>4646.2040506332969</v>
      </c>
      <c r="X76" s="34">
        <v>-12890.675001999976</v>
      </c>
      <c r="Y76" s="34">
        <v>-12309.638909723632</v>
      </c>
      <c r="Z76" s="34">
        <v>0</v>
      </c>
      <c r="AA76" s="34">
        <v>-581.03609227634411</v>
      </c>
      <c r="AB76" s="34">
        <v>12756.538776999994</v>
      </c>
      <c r="AC76" s="34">
        <v>9278.7000510279522</v>
      </c>
      <c r="AD76" s="34">
        <v>0</v>
      </c>
      <c r="AE76" s="34">
        <v>3477.8387259720425</v>
      </c>
      <c r="AF76" s="34">
        <v>6213.4160089999714</v>
      </c>
      <c r="AG76" s="34">
        <v>6135.7532738773907</v>
      </c>
      <c r="AH76" s="34">
        <v>0</v>
      </c>
      <c r="AI76" s="34">
        <v>77.662735122580656</v>
      </c>
      <c r="AJ76" s="34">
        <v>-490.711779999996</v>
      </c>
      <c r="AK76" s="34">
        <v>-896.611506970042</v>
      </c>
      <c r="AL76" s="34">
        <v>0</v>
      </c>
      <c r="AM76" s="34">
        <v>405.899726970046</v>
      </c>
      <c r="AN76" s="34">
        <v>-10530.080598000028</v>
      </c>
      <c r="AO76" s="34">
        <v>-3676.1309409778041</v>
      </c>
      <c r="AP76" s="34">
        <v>0</v>
      </c>
      <c r="AQ76" s="34">
        <v>-6853.9496570222236</v>
      </c>
      <c r="AR76" s="34">
        <v>7849.9158360000474</v>
      </c>
      <c r="AS76" s="34">
        <v>5777.7415760000476</v>
      </c>
      <c r="AT76" s="34">
        <v>0</v>
      </c>
      <c r="AU76" s="34">
        <v>2072.1742600000002</v>
      </c>
      <c r="AV76" s="34">
        <v>13314.980951999994</v>
      </c>
      <c r="AW76" s="34">
        <v>13207.134244391298</v>
      </c>
      <c r="AX76" s="34">
        <v>0</v>
      </c>
      <c r="AY76" s="34">
        <v>107.8467076086956</v>
      </c>
      <c r="AZ76" s="34">
        <v>-13886.123698999998</v>
      </c>
      <c r="BA76" s="34">
        <v>-11673.1758737</v>
      </c>
      <c r="BB76" s="34">
        <v>0</v>
      </c>
      <c r="BC76" s="34">
        <v>-2212.9478252999984</v>
      </c>
      <c r="BD76" s="34">
        <v>-5289.4463149999765</v>
      </c>
      <c r="BE76" s="34">
        <v>-6231.8691632197551</v>
      </c>
      <c r="BF76" s="34">
        <v>0</v>
      </c>
      <c r="BG76" s="34">
        <v>942.4228482197783</v>
      </c>
      <c r="BH76" s="34">
        <v>17874.300300000014</v>
      </c>
      <c r="BI76" s="34">
        <v>17327.320347391316</v>
      </c>
      <c r="BJ76" s="34">
        <v>0</v>
      </c>
      <c r="BK76" s="34">
        <v>546.97995260869607</v>
      </c>
      <c r="BL76" s="34">
        <v>-20545.634168000037</v>
      </c>
      <c r="BM76" s="34">
        <v>-6207.1888224891427</v>
      </c>
      <c r="BN76" s="34">
        <v>0</v>
      </c>
      <c r="BO76" s="34">
        <v>-14338.445345510894</v>
      </c>
      <c r="BP76" s="34">
        <v>620.86421800001426</v>
      </c>
      <c r="BQ76" s="34">
        <v>-4376.0992437999921</v>
      </c>
      <c r="BR76" s="34">
        <v>0</v>
      </c>
      <c r="BS76" s="34">
        <v>4996.9634618000064</v>
      </c>
      <c r="BT76" s="34">
        <v>-8195.5365420000053</v>
      </c>
      <c r="BU76" s="34">
        <v>-8142.4136308571478</v>
      </c>
      <c r="BV76" s="34">
        <v>0</v>
      </c>
      <c r="BW76" s="34">
        <v>-53.122911142857198</v>
      </c>
      <c r="BX76" s="34">
        <v>-22135.002677999997</v>
      </c>
      <c r="BY76" s="34">
        <v>-18042.67063408695</v>
      </c>
      <c r="BZ76" s="34">
        <v>0</v>
      </c>
      <c r="CA76" s="34">
        <v>-4092.3320439130471</v>
      </c>
      <c r="CB76" s="34">
        <v>-2782.6171100000129</v>
      </c>
      <c r="CC76" s="34">
        <v>-3122.2650915217528</v>
      </c>
      <c r="CD76" s="34">
        <v>0</v>
      </c>
      <c r="CE76" s="34">
        <v>339.64798152173984</v>
      </c>
      <c r="CF76" s="34">
        <v>64365.836500000005</v>
      </c>
      <c r="CG76" s="34">
        <v>42194.347741758218</v>
      </c>
      <c r="CH76" s="34">
        <v>0</v>
      </c>
      <c r="CI76" s="34">
        <v>22171.488758241787</v>
      </c>
      <c r="CJ76" s="34">
        <v>14485.696899999995</v>
      </c>
      <c r="CK76" s="34">
        <v>-8822.1135461538797</v>
      </c>
      <c r="CL76" s="34">
        <v>0</v>
      </c>
      <c r="CM76" s="34">
        <v>23307.810446153875</v>
      </c>
      <c r="CN76" s="34">
        <v>22626.892999999989</v>
      </c>
      <c r="CO76" s="34">
        <v>21246.912836956508</v>
      </c>
      <c r="CP76" s="34">
        <v>0</v>
      </c>
      <c r="CQ76" s="34">
        <v>1379.9801630434799</v>
      </c>
      <c r="CR76" s="34">
        <v>3442.2668000000276</v>
      </c>
      <c r="CS76" s="34">
        <v>3866.2840934782885</v>
      </c>
      <c r="CT76" s="34">
        <v>0</v>
      </c>
      <c r="CU76" s="34">
        <v>-424.01729347826102</v>
      </c>
      <c r="CV76" s="34">
        <v>48293.758600000016</v>
      </c>
      <c r="CW76" s="34">
        <v>-7449.2489566667136</v>
      </c>
      <c r="CX76" s="34">
        <v>0</v>
      </c>
      <c r="CY76" s="34">
        <v>55743.007556666729</v>
      </c>
      <c r="CZ76" s="34">
        <v>4800.3842999999506</v>
      </c>
      <c r="DA76" s="34">
        <v>-7670.7660780220467</v>
      </c>
      <c r="DB76" s="34">
        <v>0</v>
      </c>
      <c r="DC76" s="34">
        <v>12471.150378021997</v>
      </c>
      <c r="DD76" s="34">
        <v>-6593.0290999999997</v>
      </c>
      <c r="DE76" s="34">
        <v>-9526.3317728260899</v>
      </c>
      <c r="DF76" s="34">
        <v>0</v>
      </c>
      <c r="DG76" s="34">
        <v>2933.3026728260897</v>
      </c>
      <c r="DH76" s="34">
        <v>1430.6582000000344</v>
      </c>
      <c r="DI76" s="34">
        <v>5512.7964858695923</v>
      </c>
      <c r="DJ76" s="34">
        <v>0</v>
      </c>
      <c r="DK76" s="34">
        <v>-4082.1382858695579</v>
      </c>
      <c r="DL76" s="34">
        <v>13516.574299999989</v>
      </c>
      <c r="DM76" s="34">
        <v>23082.327705555552</v>
      </c>
      <c r="DN76" s="34">
        <v>0</v>
      </c>
      <c r="DO76" s="34">
        <v>-9565.7534055555625</v>
      </c>
      <c r="DP76" s="34">
        <v>-7928.0785000000433</v>
      </c>
      <c r="DQ76" s="34">
        <v>-4505.2552000000433</v>
      </c>
      <c r="DR76" s="34">
        <v>0</v>
      </c>
      <c r="DS76" s="34">
        <v>-3422.8233</v>
      </c>
      <c r="DT76" s="34">
        <v>84027.281000000075</v>
      </c>
      <c r="DU76" s="34">
        <v>85776.214326100075</v>
      </c>
      <c r="DV76" s="34">
        <v>0</v>
      </c>
      <c r="DW76" s="34">
        <v>-1748.9333260999999</v>
      </c>
      <c r="DX76" s="34">
        <v>7459.9940000000033</v>
      </c>
      <c r="DY76" s="34">
        <v>9983.2274000000034</v>
      </c>
      <c r="DZ76" s="34">
        <v>0</v>
      </c>
      <c r="EA76" s="34">
        <v>-2523.2334000000001</v>
      </c>
      <c r="EB76" s="34">
        <v>2340.3907999999883</v>
      </c>
      <c r="EC76" s="34">
        <v>2486.6651999999885</v>
      </c>
      <c r="ED76" s="34">
        <v>0</v>
      </c>
      <c r="EE76" s="34">
        <v>-146.27440000000001</v>
      </c>
      <c r="EF76" s="34">
        <v>4790.4863999999789</v>
      </c>
      <c r="EG76" s="34">
        <v>182.84279999997852</v>
      </c>
      <c r="EH76" s="34">
        <v>0</v>
      </c>
      <c r="EI76" s="34">
        <v>4607.6436000000003</v>
      </c>
      <c r="EJ76" s="34">
        <v>-10092.93379999993</v>
      </c>
      <c r="EK76" s="34">
        <v>-5229.3099999999295</v>
      </c>
      <c r="EL76" s="34">
        <v>0</v>
      </c>
      <c r="EM76" s="34">
        <v>-4863.6238000000003</v>
      </c>
      <c r="EN76" s="34">
        <v>39156.563999999904</v>
      </c>
      <c r="EO76" s="34">
        <v>30190.997249999906</v>
      </c>
      <c r="EP76" s="34">
        <v>0</v>
      </c>
      <c r="EQ76" s="34">
        <v>8965.56675</v>
      </c>
      <c r="ER76" s="34">
        <v>5761.3923999999615</v>
      </c>
      <c r="ES76" s="34">
        <v>11487.298718681282</v>
      </c>
      <c r="ET76" s="34">
        <v>0</v>
      </c>
      <c r="EU76" s="34">
        <v>-5725.906318681321</v>
      </c>
      <c r="EV76" s="34">
        <v>17391.949800000064</v>
      </c>
      <c r="EW76" s="34">
        <v>15200.318563700064</v>
      </c>
      <c r="EX76" s="34">
        <v>0</v>
      </c>
      <c r="EY76" s="34">
        <v>2191.6312363000002</v>
      </c>
      <c r="EZ76" s="34">
        <v>18743.847000000038</v>
      </c>
      <c r="FA76" s="34">
        <v>13395.495945200038</v>
      </c>
      <c r="FB76" s="34">
        <v>0</v>
      </c>
      <c r="FC76" s="34">
        <v>5348.3510547999995</v>
      </c>
    </row>
    <row r="77" spans="1:159" s="10" customFormat="1" x14ac:dyDescent="0.2">
      <c r="A77" s="67"/>
      <c r="B77" s="88" t="s">
        <v>132</v>
      </c>
      <c r="C77" s="216" t="s">
        <v>55</v>
      </c>
      <c r="D77" s="34">
        <v>60327.503559924524</v>
      </c>
      <c r="E77" s="34">
        <v>56048.551556763618</v>
      </c>
      <c r="F77" s="34">
        <v>0</v>
      </c>
      <c r="G77" s="34">
        <v>4278.9520031609054</v>
      </c>
      <c r="H77" s="34">
        <v>-13549.896242573966</v>
      </c>
      <c r="I77" s="34">
        <v>-17657.541750032746</v>
      </c>
      <c r="J77" s="34">
        <v>0</v>
      </c>
      <c r="K77" s="34">
        <v>4107.6455074587802</v>
      </c>
      <c r="L77" s="34">
        <v>4733.5295791755307</v>
      </c>
      <c r="M77" s="34">
        <v>3777.7372366723048</v>
      </c>
      <c r="N77" s="34">
        <v>0</v>
      </c>
      <c r="O77" s="34">
        <v>955.79234250322588</v>
      </c>
      <c r="P77" s="34">
        <v>17405.729995451638</v>
      </c>
      <c r="Q77" s="34">
        <v>16651.544489609703</v>
      </c>
      <c r="R77" s="34">
        <v>0</v>
      </c>
      <c r="S77" s="34">
        <v>754.18550584193554</v>
      </c>
      <c r="T77" s="34">
        <v>22453.821007615374</v>
      </c>
      <c r="U77" s="34">
        <v>18064.313313370658</v>
      </c>
      <c r="V77" s="34">
        <v>0</v>
      </c>
      <c r="W77" s="34">
        <v>4389.5076942447167</v>
      </c>
      <c r="X77" s="34">
        <v>-11492.260629333312</v>
      </c>
      <c r="Y77" s="34">
        <v>-10911.224537056967</v>
      </c>
      <c r="Z77" s="34">
        <v>0</v>
      </c>
      <c r="AA77" s="34">
        <v>-581.03609227634411</v>
      </c>
      <c r="AB77" s="34">
        <v>11761.587939666642</v>
      </c>
      <c r="AC77" s="34">
        <v>8283.7492136946003</v>
      </c>
      <c r="AD77" s="34">
        <v>0</v>
      </c>
      <c r="AE77" s="34">
        <v>3477.8387259720425</v>
      </c>
      <c r="AF77" s="34">
        <v>6148.1236263157753</v>
      </c>
      <c r="AG77" s="34">
        <v>6070.4608911931946</v>
      </c>
      <c r="AH77" s="34">
        <v>0</v>
      </c>
      <c r="AI77" s="34">
        <v>77.662735122580656</v>
      </c>
      <c r="AJ77" s="34">
        <v>22.397782046928114</v>
      </c>
      <c r="AK77" s="34">
        <v>-1060.0014898731947</v>
      </c>
      <c r="AL77" s="34">
        <v>0</v>
      </c>
      <c r="AM77" s="34">
        <v>1082.3992719201228</v>
      </c>
      <c r="AN77" s="34">
        <v>-10615.318344887588</v>
      </c>
      <c r="AO77" s="34">
        <v>-3761.3686878653643</v>
      </c>
      <c r="AP77" s="34">
        <v>0</v>
      </c>
      <c r="AQ77" s="34">
        <v>-6853.9496570222236</v>
      </c>
      <c r="AR77" s="34">
        <v>6682.8121266154103</v>
      </c>
      <c r="AS77" s="34">
        <v>4610.6378666154105</v>
      </c>
      <c r="AT77" s="34">
        <v>0</v>
      </c>
      <c r="AU77" s="34">
        <v>2072.1742600000002</v>
      </c>
      <c r="AV77" s="34">
        <v>12341.9859120451</v>
      </c>
      <c r="AW77" s="34">
        <v>12234.139204436404</v>
      </c>
      <c r="AX77" s="34">
        <v>0</v>
      </c>
      <c r="AY77" s="34">
        <v>107.8467076086956</v>
      </c>
      <c r="AZ77" s="34">
        <v>-13563.56965888888</v>
      </c>
      <c r="BA77" s="34">
        <v>-11350.621833588883</v>
      </c>
      <c r="BB77" s="34">
        <v>0</v>
      </c>
      <c r="BC77" s="34">
        <v>-2212.9478252999984</v>
      </c>
      <c r="BD77" s="34">
        <v>-4279.5934883225536</v>
      </c>
      <c r="BE77" s="34">
        <v>-5222.0163365423323</v>
      </c>
      <c r="BF77" s="34">
        <v>0</v>
      </c>
      <c r="BG77" s="34">
        <v>942.4228482197783</v>
      </c>
      <c r="BH77" s="34">
        <v>16265.955036314041</v>
      </c>
      <c r="BI77" s="34">
        <v>15718.975083705345</v>
      </c>
      <c r="BJ77" s="34">
        <v>0</v>
      </c>
      <c r="BK77" s="34">
        <v>546.97995260869607</v>
      </c>
      <c r="BL77" s="34">
        <v>-19866.754031294131</v>
      </c>
      <c r="BM77" s="34">
        <v>-5528.3086857832368</v>
      </c>
      <c r="BN77" s="34">
        <v>0</v>
      </c>
      <c r="BO77" s="34">
        <v>-14338.445345510894</v>
      </c>
      <c r="BP77" s="34">
        <v>219.2105937924498</v>
      </c>
      <c r="BQ77" s="34">
        <v>-3958.5785300075559</v>
      </c>
      <c r="BR77" s="34">
        <v>0</v>
      </c>
      <c r="BS77" s="34">
        <v>4177.7891238000057</v>
      </c>
      <c r="BT77" s="34">
        <v>-7460.7614696557357</v>
      </c>
      <c r="BU77" s="34">
        <v>-7407.6385585128783</v>
      </c>
      <c r="BV77" s="34">
        <v>0</v>
      </c>
      <c r="BW77" s="34">
        <v>-53.122911142857198</v>
      </c>
      <c r="BX77" s="34">
        <v>-19611.617232340956</v>
      </c>
      <c r="BY77" s="34">
        <v>-15519.285188427908</v>
      </c>
      <c r="BZ77" s="34">
        <v>0</v>
      </c>
      <c r="CA77" s="34">
        <v>-4092.3320439130471</v>
      </c>
      <c r="CB77" s="34">
        <v>-1669.860538005034</v>
      </c>
      <c r="CC77" s="34">
        <v>-2009.5085195267739</v>
      </c>
      <c r="CD77" s="34">
        <v>0</v>
      </c>
      <c r="CE77" s="34">
        <v>339.64798152173984</v>
      </c>
      <c r="CF77" s="34">
        <v>32277.168800000058</v>
      </c>
      <c r="CG77" s="34">
        <v>21379.31839340664</v>
      </c>
      <c r="CH77" s="34">
        <v>0</v>
      </c>
      <c r="CI77" s="34">
        <v>10897.850406593419</v>
      </c>
      <c r="CJ77" s="34">
        <v>13393.520482758611</v>
      </c>
      <c r="CK77" s="34">
        <v>-9914.2899633952638</v>
      </c>
      <c r="CL77" s="34">
        <v>0</v>
      </c>
      <c r="CM77" s="34">
        <v>23307.810446153875</v>
      </c>
      <c r="CN77" s="34">
        <v>19467.895306214697</v>
      </c>
      <c r="CO77" s="34">
        <v>18087.915143171216</v>
      </c>
      <c r="CP77" s="34">
        <v>0</v>
      </c>
      <c r="CQ77" s="34">
        <v>1379.9801630434799</v>
      </c>
      <c r="CR77" s="34">
        <v>3381.491469930083</v>
      </c>
      <c r="CS77" s="34">
        <v>3805.5087634083438</v>
      </c>
      <c r="CT77" s="34">
        <v>0</v>
      </c>
      <c r="CU77" s="34">
        <v>-424.01729347826102</v>
      </c>
      <c r="CV77" s="34">
        <v>47741.808730097102</v>
      </c>
      <c r="CW77" s="34">
        <v>-7973.22942990296</v>
      </c>
      <c r="CX77" s="34">
        <v>0</v>
      </c>
      <c r="CY77" s="34">
        <v>55715.038160000062</v>
      </c>
      <c r="CZ77" s="34">
        <v>5471.1967132812169</v>
      </c>
      <c r="DA77" s="34">
        <v>-6999.9536647407804</v>
      </c>
      <c r="DB77" s="34">
        <v>0</v>
      </c>
      <c r="DC77" s="34">
        <v>12471.150378021997</v>
      </c>
      <c r="DD77" s="34">
        <v>-5897.2124090909183</v>
      </c>
      <c r="DE77" s="34">
        <v>-8830.5150819170085</v>
      </c>
      <c r="DF77" s="34">
        <v>0</v>
      </c>
      <c r="DG77" s="34">
        <v>2933.3026728260897</v>
      </c>
      <c r="DH77" s="34">
        <v>1837.9658903353484</v>
      </c>
      <c r="DI77" s="34">
        <v>5920.1041762049063</v>
      </c>
      <c r="DJ77" s="34">
        <v>0</v>
      </c>
      <c r="DK77" s="34">
        <v>-4082.1382858695579</v>
      </c>
      <c r="DL77" s="34">
        <v>19861.363248309153</v>
      </c>
      <c r="DM77" s="34">
        <v>23116.574854975821</v>
      </c>
      <c r="DN77" s="34">
        <v>0</v>
      </c>
      <c r="DO77" s="34">
        <v>-3255.211606666669</v>
      </c>
      <c r="DP77" s="34">
        <v>-8513.17652264155</v>
      </c>
      <c r="DQ77" s="34">
        <v>-4505.2552226415501</v>
      </c>
      <c r="DR77" s="34">
        <v>0</v>
      </c>
      <c r="DS77" s="34">
        <v>-4007.9213</v>
      </c>
      <c r="DT77" s="34">
        <v>76130.898554612606</v>
      </c>
      <c r="DU77" s="34">
        <v>77879.831880712605</v>
      </c>
      <c r="DV77" s="34">
        <v>0</v>
      </c>
      <c r="DW77" s="34">
        <v>-1748.9333260999999</v>
      </c>
      <c r="DX77" s="34">
        <v>6399.5048032787117</v>
      </c>
      <c r="DY77" s="34">
        <v>9983.2276032787122</v>
      </c>
      <c r="DZ77" s="34">
        <v>0</v>
      </c>
      <c r="EA77" s="34">
        <v>-3583.7228000000005</v>
      </c>
      <c r="EB77" s="34">
        <v>767.94101176469076</v>
      </c>
      <c r="EC77" s="34">
        <v>2486.6652117646909</v>
      </c>
      <c r="ED77" s="34">
        <v>0</v>
      </c>
      <c r="EE77" s="34">
        <v>-1718.7242000000001</v>
      </c>
      <c r="EF77" s="34">
        <v>4863.6236379085103</v>
      </c>
      <c r="EG77" s="34">
        <v>182.84283790850986</v>
      </c>
      <c r="EH77" s="34">
        <v>0</v>
      </c>
      <c r="EI77" s="34">
        <v>4680.7808000000005</v>
      </c>
      <c r="EJ77" s="34">
        <v>-9873.5222232558153</v>
      </c>
      <c r="EK77" s="34">
        <v>-5229.3100232558145</v>
      </c>
      <c r="EL77" s="34">
        <v>0</v>
      </c>
      <c r="EM77" s="34">
        <v>-4644.2122000000008</v>
      </c>
      <c r="EN77" s="34">
        <v>33960.324283333233</v>
      </c>
      <c r="EO77" s="34">
        <v>26934.247483333234</v>
      </c>
      <c r="EP77" s="34">
        <v>0</v>
      </c>
      <c r="EQ77" s="34">
        <v>7026.0767999999998</v>
      </c>
      <c r="ER77" s="34">
        <v>7037.2349632398682</v>
      </c>
      <c r="ES77" s="34">
        <v>9823.842704998111</v>
      </c>
      <c r="ET77" s="34">
        <v>0</v>
      </c>
      <c r="EU77" s="34">
        <v>-2786.6077417582428</v>
      </c>
      <c r="EV77" s="34">
        <v>14442.061200000018</v>
      </c>
      <c r="EW77" s="34">
        <v>15199.170172540018</v>
      </c>
      <c r="EX77" s="34">
        <v>0</v>
      </c>
      <c r="EY77" s="34">
        <v>-757.10897254000008</v>
      </c>
      <c r="EZ77" s="34">
        <v>16178.775461271773</v>
      </c>
      <c r="FA77" s="34">
        <v>13381.176447991773</v>
      </c>
      <c r="FB77" s="34">
        <v>0</v>
      </c>
      <c r="FC77" s="34">
        <v>2797.5990132799998</v>
      </c>
    </row>
    <row r="78" spans="1:159" s="10" customFormat="1" ht="22.5" x14ac:dyDescent="0.2">
      <c r="A78" s="67"/>
      <c r="B78" s="88" t="s">
        <v>133</v>
      </c>
      <c r="C78" s="216" t="s">
        <v>40</v>
      </c>
      <c r="D78" s="34">
        <v>4869.086798075472</v>
      </c>
      <c r="E78" s="34">
        <v>4869.086798075472</v>
      </c>
      <c r="F78" s="34">
        <v>0</v>
      </c>
      <c r="G78" s="34">
        <v>0</v>
      </c>
      <c r="H78" s="34">
        <v>-1597.0462374260062</v>
      </c>
      <c r="I78" s="34">
        <v>-1597.0462374260062</v>
      </c>
      <c r="J78" s="34">
        <v>0</v>
      </c>
      <c r="K78" s="34">
        <v>0</v>
      </c>
      <c r="L78" s="34">
        <v>527.47139482442071</v>
      </c>
      <c r="M78" s="34">
        <v>527.47139482442071</v>
      </c>
      <c r="N78" s="34">
        <v>0</v>
      </c>
      <c r="O78" s="34">
        <v>0</v>
      </c>
      <c r="P78" s="34">
        <v>1505.7973525483912</v>
      </c>
      <c r="Q78" s="34">
        <v>1505.7973525483912</v>
      </c>
      <c r="R78" s="34">
        <v>0</v>
      </c>
      <c r="S78" s="34">
        <v>0</v>
      </c>
      <c r="T78" s="34">
        <v>2575.4057003846165</v>
      </c>
      <c r="U78" s="34">
        <v>2318.7093439960363</v>
      </c>
      <c r="V78" s="34">
        <v>0</v>
      </c>
      <c r="W78" s="34">
        <v>256.69635638857994</v>
      </c>
      <c r="X78" s="34">
        <v>-1398.4143726666671</v>
      </c>
      <c r="Y78" s="34">
        <v>-1398.4143726666671</v>
      </c>
      <c r="Z78" s="34">
        <v>0</v>
      </c>
      <c r="AA78" s="34">
        <v>0</v>
      </c>
      <c r="AB78" s="34">
        <v>994.9508373333299</v>
      </c>
      <c r="AC78" s="34">
        <v>994.9508373333299</v>
      </c>
      <c r="AD78" s="34">
        <v>0</v>
      </c>
      <c r="AE78" s="34">
        <v>0</v>
      </c>
      <c r="AF78" s="34">
        <v>65.292382684210224</v>
      </c>
      <c r="AG78" s="34">
        <v>65.292382684210224</v>
      </c>
      <c r="AH78" s="34">
        <v>0</v>
      </c>
      <c r="AI78" s="34">
        <v>0</v>
      </c>
      <c r="AJ78" s="34">
        <v>-513.10956204692047</v>
      </c>
      <c r="AK78" s="34">
        <v>163.38998290315624</v>
      </c>
      <c r="AL78" s="34">
        <v>0</v>
      </c>
      <c r="AM78" s="34">
        <v>-676.49954495007671</v>
      </c>
      <c r="AN78" s="34">
        <v>85.237746887567482</v>
      </c>
      <c r="AO78" s="34">
        <v>85.237746887567482</v>
      </c>
      <c r="AP78" s="34">
        <v>0</v>
      </c>
      <c r="AQ78" s="34">
        <v>0</v>
      </c>
      <c r="AR78" s="34">
        <v>1167.1037093846153</v>
      </c>
      <c r="AS78" s="34">
        <v>1167.1037093846153</v>
      </c>
      <c r="AT78" s="34">
        <v>0</v>
      </c>
      <c r="AU78" s="34">
        <v>0</v>
      </c>
      <c r="AV78" s="34">
        <v>972.99503995489431</v>
      </c>
      <c r="AW78" s="34">
        <v>972.99503995489431</v>
      </c>
      <c r="AX78" s="34">
        <v>0</v>
      </c>
      <c r="AY78" s="34">
        <v>0</v>
      </c>
      <c r="AZ78" s="34">
        <v>-322.55404011111625</v>
      </c>
      <c r="BA78" s="34">
        <v>-322.55404011111625</v>
      </c>
      <c r="BB78" s="34">
        <v>0</v>
      </c>
      <c r="BC78" s="34">
        <v>0</v>
      </c>
      <c r="BD78" s="34">
        <v>-1009.8528266774156</v>
      </c>
      <c r="BE78" s="34">
        <v>-1009.8528266774156</v>
      </c>
      <c r="BF78" s="34">
        <v>0</v>
      </c>
      <c r="BG78" s="34">
        <v>0</v>
      </c>
      <c r="BH78" s="34">
        <v>1608.3452636859497</v>
      </c>
      <c r="BI78" s="34">
        <v>1608.3452636859497</v>
      </c>
      <c r="BJ78" s="34">
        <v>0</v>
      </c>
      <c r="BK78" s="34">
        <v>0</v>
      </c>
      <c r="BL78" s="34">
        <v>-678.88013670588498</v>
      </c>
      <c r="BM78" s="34">
        <v>-678.88013670588498</v>
      </c>
      <c r="BN78" s="34">
        <v>0</v>
      </c>
      <c r="BO78" s="34">
        <v>0</v>
      </c>
      <c r="BP78" s="34">
        <v>401.65362420754991</v>
      </c>
      <c r="BQ78" s="34">
        <v>-417.52071379245115</v>
      </c>
      <c r="BR78" s="34">
        <v>0</v>
      </c>
      <c r="BS78" s="34">
        <v>819.17433800000106</v>
      </c>
      <c r="BT78" s="34">
        <v>-734.77507234426184</v>
      </c>
      <c r="BU78" s="34">
        <v>-734.77507234426184</v>
      </c>
      <c r="BV78" s="34">
        <v>0</v>
      </c>
      <c r="BW78" s="34">
        <v>0</v>
      </c>
      <c r="BX78" s="34">
        <v>-2523.3854456590361</v>
      </c>
      <c r="BY78" s="34">
        <v>-2523.3854456590361</v>
      </c>
      <c r="BZ78" s="34">
        <v>0</v>
      </c>
      <c r="CA78" s="34">
        <v>0</v>
      </c>
      <c r="CB78" s="34">
        <v>-1112.7565719949798</v>
      </c>
      <c r="CC78" s="34">
        <v>-1112.7565719949798</v>
      </c>
      <c r="CD78" s="34">
        <v>0</v>
      </c>
      <c r="CE78" s="34">
        <v>0</v>
      </c>
      <c r="CF78" s="34">
        <v>32088.667699999965</v>
      </c>
      <c r="CG78" s="34">
        <v>20815.0293483516</v>
      </c>
      <c r="CH78" s="34">
        <v>0</v>
      </c>
      <c r="CI78" s="34">
        <v>11273.638351648366</v>
      </c>
      <c r="CJ78" s="34">
        <v>1092.1764172413696</v>
      </c>
      <c r="CK78" s="34">
        <v>1092.1764172413696</v>
      </c>
      <c r="CL78" s="34">
        <v>0</v>
      </c>
      <c r="CM78" s="34">
        <v>0</v>
      </c>
      <c r="CN78" s="34">
        <v>3158.9976937853207</v>
      </c>
      <c r="CO78" s="34">
        <v>3158.9976937853207</v>
      </c>
      <c r="CP78" s="34">
        <v>0</v>
      </c>
      <c r="CQ78" s="34">
        <v>0</v>
      </c>
      <c r="CR78" s="34">
        <v>60.775330069922347</v>
      </c>
      <c r="CS78" s="34">
        <v>60.775330069922347</v>
      </c>
      <c r="CT78" s="34">
        <v>0</v>
      </c>
      <c r="CU78" s="34">
        <v>0</v>
      </c>
      <c r="CV78" s="34">
        <v>551.94986990291954</v>
      </c>
      <c r="CW78" s="34">
        <v>523.98047323625281</v>
      </c>
      <c r="CX78" s="34">
        <v>0</v>
      </c>
      <c r="CY78" s="34">
        <v>27.969396666666697</v>
      </c>
      <c r="CZ78" s="34">
        <v>-670.81241328125179</v>
      </c>
      <c r="DA78" s="34">
        <v>-670.81241328125179</v>
      </c>
      <c r="DB78" s="34">
        <v>0</v>
      </c>
      <c r="DC78" s="34">
        <v>0</v>
      </c>
      <c r="DD78" s="34">
        <v>-695.81669090909691</v>
      </c>
      <c r="DE78" s="34">
        <v>-695.81669090909691</v>
      </c>
      <c r="DF78" s="34">
        <v>0</v>
      </c>
      <c r="DG78" s="34">
        <v>0</v>
      </c>
      <c r="DH78" s="34">
        <v>-407.30769033530487</v>
      </c>
      <c r="DI78" s="34">
        <v>-407.30769033530487</v>
      </c>
      <c r="DJ78" s="34">
        <v>0</v>
      </c>
      <c r="DK78" s="34">
        <v>0</v>
      </c>
      <c r="DL78" s="34">
        <v>-6344.7889483091776</v>
      </c>
      <c r="DM78" s="34">
        <v>-34.247149420284586</v>
      </c>
      <c r="DN78" s="34">
        <v>0</v>
      </c>
      <c r="DO78" s="34">
        <v>-6310.541798888893</v>
      </c>
      <c r="DP78" s="34">
        <v>585.0980226415079</v>
      </c>
      <c r="DQ78" s="34">
        <v>2.2641507939624717E-5</v>
      </c>
      <c r="DR78" s="34">
        <v>0</v>
      </c>
      <c r="DS78" s="34">
        <v>585.09799999999996</v>
      </c>
      <c r="DT78" s="34">
        <v>7896.3824453874622</v>
      </c>
      <c r="DU78" s="34">
        <v>7896.3824453874622</v>
      </c>
      <c r="DV78" s="34">
        <v>0</v>
      </c>
      <c r="DW78" s="34">
        <v>0</v>
      </c>
      <c r="DX78" s="34">
        <v>1060.4891967213061</v>
      </c>
      <c r="DY78" s="34">
        <v>-2.0327869401626231E-4</v>
      </c>
      <c r="DZ78" s="34">
        <v>0</v>
      </c>
      <c r="EA78" s="34">
        <v>1060.4894000000002</v>
      </c>
      <c r="EB78" s="34">
        <v>1572.4497882352975</v>
      </c>
      <c r="EC78" s="34">
        <v>-1.1764702549044159E-5</v>
      </c>
      <c r="ED78" s="34">
        <v>0</v>
      </c>
      <c r="EE78" s="34">
        <v>1572.4498000000001</v>
      </c>
      <c r="EF78" s="34">
        <v>-73.137237908503039</v>
      </c>
      <c r="EG78" s="34">
        <v>-3.79085030317583E-5</v>
      </c>
      <c r="EH78" s="34">
        <v>0</v>
      </c>
      <c r="EI78" s="34">
        <v>-73.137200000000007</v>
      </c>
      <c r="EJ78" s="34">
        <v>-219.41157674418628</v>
      </c>
      <c r="EK78" s="34">
        <v>2.3255813744071929E-5</v>
      </c>
      <c r="EL78" s="34">
        <v>0</v>
      </c>
      <c r="EM78" s="34">
        <v>-219.41160000000002</v>
      </c>
      <c r="EN78" s="34">
        <v>5196.2397166666678</v>
      </c>
      <c r="EO78" s="34">
        <v>3256.7497666666677</v>
      </c>
      <c r="EP78" s="34">
        <v>0</v>
      </c>
      <c r="EQ78" s="34">
        <v>1939.4899499999999</v>
      </c>
      <c r="ER78" s="34">
        <v>-1275.8425632398939</v>
      </c>
      <c r="ES78" s="34">
        <v>1663.4560136831842</v>
      </c>
      <c r="ET78" s="34">
        <v>0</v>
      </c>
      <c r="EU78" s="34">
        <v>-2939.2985769230781</v>
      </c>
      <c r="EV78" s="34">
        <v>2949.8886000000161</v>
      </c>
      <c r="EW78" s="34">
        <v>1.1483911600157626</v>
      </c>
      <c r="EX78" s="34">
        <v>0</v>
      </c>
      <c r="EY78" s="34">
        <v>2948.7402088400004</v>
      </c>
      <c r="EZ78" s="34">
        <v>2565.0715387283258</v>
      </c>
      <c r="FA78" s="34">
        <v>14.319497208326084</v>
      </c>
      <c r="FB78" s="34">
        <v>0</v>
      </c>
      <c r="FC78" s="34">
        <v>2550.7520415199997</v>
      </c>
    </row>
    <row r="79" spans="1:159" s="10" customFormat="1" ht="24" x14ac:dyDescent="0.2">
      <c r="A79" s="66" t="s">
        <v>63</v>
      </c>
      <c r="B79" s="88" t="s">
        <v>63</v>
      </c>
      <c r="C79" s="45" t="s">
        <v>161</v>
      </c>
      <c r="D79" s="34">
        <v>2719.3445000000002</v>
      </c>
      <c r="E79" s="34">
        <v>262.12453778878717</v>
      </c>
      <c r="F79" s="34">
        <v>0</v>
      </c>
      <c r="G79" s="34">
        <v>2457.219962211213</v>
      </c>
      <c r="H79" s="34">
        <v>-260.54761400000007</v>
      </c>
      <c r="I79" s="34">
        <v>-282.16680088136206</v>
      </c>
      <c r="J79" s="34">
        <v>0</v>
      </c>
      <c r="K79" s="34">
        <v>21.619186881362001</v>
      </c>
      <c r="L79" s="34">
        <v>102.98084999999992</v>
      </c>
      <c r="M79" s="34">
        <v>59.53574352258056</v>
      </c>
      <c r="N79" s="34">
        <v>0</v>
      </c>
      <c r="O79" s="34">
        <v>43.445106477419358</v>
      </c>
      <c r="P79" s="34">
        <v>342.30297100000007</v>
      </c>
      <c r="Q79" s="34">
        <v>296.59475852473122</v>
      </c>
      <c r="R79" s="34">
        <v>0</v>
      </c>
      <c r="S79" s="34">
        <v>45.708212475268823</v>
      </c>
      <c r="T79" s="34">
        <v>294.52212499999996</v>
      </c>
      <c r="U79" s="34">
        <v>268.85248936114198</v>
      </c>
      <c r="V79" s="34">
        <v>0</v>
      </c>
      <c r="W79" s="34">
        <v>25.669635638857994</v>
      </c>
      <c r="X79" s="34">
        <v>-116.65611600000011</v>
      </c>
      <c r="Y79" s="34">
        <v>-167.18099358924744</v>
      </c>
      <c r="Z79" s="34">
        <v>0</v>
      </c>
      <c r="AA79" s="34">
        <v>50.524877589247318</v>
      </c>
      <c r="AB79" s="34">
        <v>157.03815900000018</v>
      </c>
      <c r="AC79" s="34">
        <v>131.65247486881739</v>
      </c>
      <c r="AD79" s="34">
        <v>0</v>
      </c>
      <c r="AE79" s="34">
        <v>25.385684131182792</v>
      </c>
      <c r="AF79" s="34">
        <v>214.25409099999979</v>
      </c>
      <c r="AG79" s="34">
        <v>162.47893425161269</v>
      </c>
      <c r="AH79" s="34">
        <v>0</v>
      </c>
      <c r="AI79" s="34">
        <v>51.775156748387104</v>
      </c>
      <c r="AJ79" s="34">
        <v>26.672516000000087</v>
      </c>
      <c r="AK79" s="34">
        <v>-27.44744759600605</v>
      </c>
      <c r="AL79" s="34">
        <v>0</v>
      </c>
      <c r="AM79" s="34">
        <v>54.119963596006137</v>
      </c>
      <c r="AN79" s="34">
        <v>-87.042262000000392</v>
      </c>
      <c r="AO79" s="34">
        <v>-113.50538808888929</v>
      </c>
      <c r="AP79" s="34">
        <v>0</v>
      </c>
      <c r="AQ79" s="34">
        <v>26.463126088888895</v>
      </c>
      <c r="AR79" s="34">
        <v>107.91518799999994</v>
      </c>
      <c r="AS79" s="34">
        <v>56.110831499999939</v>
      </c>
      <c r="AT79" s="34">
        <v>0</v>
      </c>
      <c r="AU79" s="34">
        <v>51.804356500000004</v>
      </c>
      <c r="AV79" s="34">
        <v>232.15625100000034</v>
      </c>
      <c r="AW79" s="34">
        <v>205.19457409782643</v>
      </c>
      <c r="AX79" s="34">
        <v>0</v>
      </c>
      <c r="AY79" s="34">
        <v>26.961676902173899</v>
      </c>
      <c r="AZ79" s="34">
        <v>-176.11259700000028</v>
      </c>
      <c r="BA79" s="34">
        <v>-203.43294052222248</v>
      </c>
      <c r="BB79" s="34">
        <v>0</v>
      </c>
      <c r="BC79" s="34">
        <v>27.320343522222203</v>
      </c>
      <c r="BD79" s="34">
        <v>4.8990580000004229</v>
      </c>
      <c r="BE79" s="34">
        <v>-47.457766901098374</v>
      </c>
      <c r="BF79" s="34">
        <v>0</v>
      </c>
      <c r="BG79" s="34">
        <v>52.356824901098797</v>
      </c>
      <c r="BH79" s="34">
        <v>315.13477400000011</v>
      </c>
      <c r="BI79" s="34">
        <v>287.78577636956533</v>
      </c>
      <c r="BJ79" s="34">
        <v>0</v>
      </c>
      <c r="BK79" s="34">
        <v>27.348997630434802</v>
      </c>
      <c r="BL79" s="34">
        <v>-83.569726000000173</v>
      </c>
      <c r="BM79" s="34">
        <v>-83.569726000000173</v>
      </c>
      <c r="BN79" s="34">
        <v>0</v>
      </c>
      <c r="BO79" s="34">
        <v>0</v>
      </c>
      <c r="BP79" s="34">
        <v>-32.962598000000071</v>
      </c>
      <c r="BQ79" s="34">
        <v>-60.268409266666772</v>
      </c>
      <c r="BR79" s="34">
        <v>0</v>
      </c>
      <c r="BS79" s="34">
        <v>27.305811266666701</v>
      </c>
      <c r="BT79" s="34">
        <v>-332.53352799999993</v>
      </c>
      <c r="BU79" s="34">
        <v>-146.60333899999975</v>
      </c>
      <c r="BV79" s="34">
        <v>0</v>
      </c>
      <c r="BW79" s="34">
        <v>-185.93018900000018</v>
      </c>
      <c r="BX79" s="34">
        <v>-8.0371639999998479</v>
      </c>
      <c r="BY79" s="34">
        <v>-285.91156204347834</v>
      </c>
      <c r="BZ79" s="34">
        <v>0</v>
      </c>
      <c r="CA79" s="34">
        <v>277.87439804347849</v>
      </c>
      <c r="CB79" s="34">
        <v>-56.318478000000141</v>
      </c>
      <c r="CC79" s="34">
        <v>-56.318478000000141</v>
      </c>
      <c r="CD79" s="34">
        <v>0</v>
      </c>
      <c r="CE79" s="34">
        <v>0</v>
      </c>
      <c r="CF79" s="34">
        <v>-276.67539999999963</v>
      </c>
      <c r="CG79" s="34">
        <v>525.0055494505508</v>
      </c>
      <c r="CH79" s="34">
        <v>0</v>
      </c>
      <c r="CI79" s="34">
        <v>-801.68094945055043</v>
      </c>
      <c r="CJ79" s="34">
        <v>-444.23720000000048</v>
      </c>
      <c r="CK79" s="34">
        <v>-148.17956153846166</v>
      </c>
      <c r="CL79" s="34">
        <v>0</v>
      </c>
      <c r="CM79" s="34">
        <v>-296.05763846153883</v>
      </c>
      <c r="CN79" s="34">
        <v>215.66110000000026</v>
      </c>
      <c r="CO79" s="34">
        <v>160.46189347826106</v>
      </c>
      <c r="CP79" s="34">
        <v>0</v>
      </c>
      <c r="CQ79" s="34">
        <v>55.1992065217392</v>
      </c>
      <c r="CR79" s="34">
        <v>-30.728900000000067</v>
      </c>
      <c r="CS79" s="34">
        <v>-2.4610804347826658</v>
      </c>
      <c r="CT79" s="34">
        <v>0</v>
      </c>
      <c r="CU79" s="34">
        <v>-28.267819565217401</v>
      </c>
      <c r="CV79" s="34">
        <v>-11.054799999999886</v>
      </c>
      <c r="CW79" s="34">
        <v>-39.024196666666583</v>
      </c>
      <c r="CX79" s="34">
        <v>0</v>
      </c>
      <c r="CY79" s="34">
        <v>27.969396666666697</v>
      </c>
      <c r="CZ79" s="34">
        <v>-44.422599999999875</v>
      </c>
      <c r="DA79" s="34">
        <v>-72.013640659340581</v>
      </c>
      <c r="DB79" s="34">
        <v>0</v>
      </c>
      <c r="DC79" s="34">
        <v>27.591040659340702</v>
      </c>
      <c r="DD79" s="34">
        <v>1262.7823999999996</v>
      </c>
      <c r="DE79" s="34">
        <v>-55.858251086958262</v>
      </c>
      <c r="DF79" s="34">
        <v>0</v>
      </c>
      <c r="DG79" s="34">
        <v>1318.6406510869579</v>
      </c>
      <c r="DH79" s="34">
        <v>62.721000000000402</v>
      </c>
      <c r="DI79" s="34">
        <v>62.721000000000402</v>
      </c>
      <c r="DJ79" s="34">
        <v>0</v>
      </c>
      <c r="DK79" s="34">
        <v>0</v>
      </c>
      <c r="DL79" s="34">
        <v>436.21089999999913</v>
      </c>
      <c r="DM79" s="34">
        <v>321.99294888888795</v>
      </c>
      <c r="DN79" s="34">
        <v>0</v>
      </c>
      <c r="DO79" s="34">
        <v>114.21795111111119</v>
      </c>
      <c r="DP79" s="34">
        <v>-4.9999999956185093E-4</v>
      </c>
      <c r="DQ79" s="34">
        <v>-4.9999999956185093E-4</v>
      </c>
      <c r="DR79" s="34">
        <v>0</v>
      </c>
      <c r="DS79" s="34">
        <v>0</v>
      </c>
      <c r="DT79" s="34">
        <v>1177.5052000000005</v>
      </c>
      <c r="DU79" s="34">
        <v>1177.5052000000005</v>
      </c>
      <c r="DV79" s="34">
        <v>0</v>
      </c>
      <c r="DW79" s="34">
        <v>0</v>
      </c>
      <c r="DX79" s="34">
        <v>146.27440000000024</v>
      </c>
      <c r="DY79" s="34">
        <v>146.27440000000024</v>
      </c>
      <c r="DZ79" s="34">
        <v>0</v>
      </c>
      <c r="EA79" s="34">
        <v>0</v>
      </c>
      <c r="EB79" s="34">
        <v>73.137200000000121</v>
      </c>
      <c r="EC79" s="34">
        <v>73.137200000000121</v>
      </c>
      <c r="ED79" s="34">
        <v>0</v>
      </c>
      <c r="EE79" s="34">
        <v>0</v>
      </c>
      <c r="EF79" s="34">
        <v>-7.999999998844487E-4</v>
      </c>
      <c r="EG79" s="34">
        <v>-7.999999998844487E-4</v>
      </c>
      <c r="EH79" s="34">
        <v>0</v>
      </c>
      <c r="EI79" s="34">
        <v>0</v>
      </c>
      <c r="EJ79" s="34">
        <v>-109.70620000000012</v>
      </c>
      <c r="EK79" s="34">
        <v>-109.70620000000012</v>
      </c>
      <c r="EL79" s="34">
        <v>0</v>
      </c>
      <c r="EM79" s="34">
        <v>0</v>
      </c>
      <c r="EN79" s="34">
        <v>417.19859999999886</v>
      </c>
      <c r="EO79" s="34">
        <v>417.19859999999886</v>
      </c>
      <c r="EP79" s="34">
        <v>0</v>
      </c>
      <c r="EQ79" s="34">
        <v>0</v>
      </c>
      <c r="ER79" s="34">
        <v>196.93359999999939</v>
      </c>
      <c r="ES79" s="34">
        <v>196.93359999999939</v>
      </c>
      <c r="ET79" s="34">
        <v>0</v>
      </c>
      <c r="EU79" s="34">
        <v>0</v>
      </c>
      <c r="EV79" s="34">
        <v>334.41380000000106</v>
      </c>
      <c r="EW79" s="34">
        <v>334.41380000000106</v>
      </c>
      <c r="EX79" s="34">
        <v>0</v>
      </c>
      <c r="EY79" s="34">
        <v>0</v>
      </c>
      <c r="EZ79" s="34">
        <v>282.28340000000071</v>
      </c>
      <c r="FA79" s="34">
        <v>282.28340000000071</v>
      </c>
      <c r="FB79" s="34">
        <v>0</v>
      </c>
      <c r="FC79" s="34">
        <v>0</v>
      </c>
    </row>
    <row r="80" spans="1:159" s="10" customFormat="1" x14ac:dyDescent="0.2">
      <c r="A80" s="66"/>
      <c r="B80" s="88"/>
      <c r="C80" s="45" t="s">
        <v>157</v>
      </c>
      <c r="D80" s="34">
        <v>105236.09749999999</v>
      </c>
      <c r="E80" s="34">
        <v>8980.8603595883378</v>
      </c>
      <c r="F80" s="34">
        <v>0</v>
      </c>
      <c r="G80" s="34">
        <v>96255.237140411657</v>
      </c>
      <c r="H80" s="34">
        <v>-9369.3215139999847</v>
      </c>
      <c r="I80" s="34">
        <v>-10515.138418712171</v>
      </c>
      <c r="J80" s="34">
        <v>0</v>
      </c>
      <c r="K80" s="34">
        <v>1145.816904712186</v>
      </c>
      <c r="L80" s="34">
        <v>2180.0519739999845</v>
      </c>
      <c r="M80" s="34">
        <v>2158.3294207612748</v>
      </c>
      <c r="N80" s="34">
        <v>0</v>
      </c>
      <c r="O80" s="34">
        <v>21.722553238709679</v>
      </c>
      <c r="P80" s="34">
        <v>11318.040285000001</v>
      </c>
      <c r="Q80" s="34">
        <v>11409.456709950538</v>
      </c>
      <c r="R80" s="34">
        <v>0</v>
      </c>
      <c r="S80" s="34">
        <v>-91.416424950537646</v>
      </c>
      <c r="T80" s="34">
        <v>10808.705195000008</v>
      </c>
      <c r="U80" s="34">
        <v>10911.383737555439</v>
      </c>
      <c r="V80" s="34">
        <v>0</v>
      </c>
      <c r="W80" s="34">
        <v>-102.67854255543197</v>
      </c>
      <c r="X80" s="34">
        <v>-5731.243655000002</v>
      </c>
      <c r="Y80" s="34">
        <v>-6640.6914516064535</v>
      </c>
      <c r="Z80" s="34">
        <v>0</v>
      </c>
      <c r="AA80" s="34">
        <v>909.44779660645179</v>
      </c>
      <c r="AB80" s="34">
        <v>4418.4768059999933</v>
      </c>
      <c r="AC80" s="34">
        <v>5306.9757505913913</v>
      </c>
      <c r="AD80" s="34">
        <v>0</v>
      </c>
      <c r="AE80" s="34">
        <v>-888.49894459139773</v>
      </c>
      <c r="AF80" s="34">
        <v>6029.0760350000064</v>
      </c>
      <c r="AG80" s="34">
        <v>5821.9754080064577</v>
      </c>
      <c r="AH80" s="34">
        <v>0</v>
      </c>
      <c r="AI80" s="34">
        <v>207.10062699354842</v>
      </c>
      <c r="AJ80" s="34">
        <v>-663.15838600001621</v>
      </c>
      <c r="AK80" s="34">
        <v>-906.69822218204388</v>
      </c>
      <c r="AL80" s="34">
        <v>0</v>
      </c>
      <c r="AM80" s="34">
        <v>243.53983618202761</v>
      </c>
      <c r="AN80" s="34">
        <v>-4223.6901280000011</v>
      </c>
      <c r="AO80" s="34">
        <v>-3509.185723600001</v>
      </c>
      <c r="AP80" s="34">
        <v>0</v>
      </c>
      <c r="AQ80" s="34">
        <v>-714.50440440000011</v>
      </c>
      <c r="AR80" s="34">
        <v>2446.9086720000023</v>
      </c>
      <c r="AS80" s="34">
        <v>2136.0825330000025</v>
      </c>
      <c r="AT80" s="34">
        <v>0</v>
      </c>
      <c r="AU80" s="34">
        <v>310.82613900000001</v>
      </c>
      <c r="AV80" s="34">
        <v>7901.2097900000017</v>
      </c>
      <c r="AW80" s="34">
        <v>7442.8612826630451</v>
      </c>
      <c r="AX80" s="34">
        <v>0</v>
      </c>
      <c r="AY80" s="34">
        <v>458.34850733695629</v>
      </c>
      <c r="AZ80" s="34">
        <v>-5309.5325069999926</v>
      </c>
      <c r="BA80" s="34">
        <v>-7303.9175841222132</v>
      </c>
      <c r="BB80" s="34">
        <v>0</v>
      </c>
      <c r="BC80" s="34">
        <v>1994.3850771222208</v>
      </c>
      <c r="BD80" s="34">
        <v>-2266.5691969999925</v>
      </c>
      <c r="BE80" s="34">
        <v>-2711.6022086593321</v>
      </c>
      <c r="BF80" s="34">
        <v>0</v>
      </c>
      <c r="BG80" s="34">
        <v>445.03301165933976</v>
      </c>
      <c r="BH80" s="34">
        <v>10639.721010000008</v>
      </c>
      <c r="BI80" s="34">
        <v>10721.768002891313</v>
      </c>
      <c r="BJ80" s="34">
        <v>0</v>
      </c>
      <c r="BK80" s="34">
        <v>-82.046992891304399</v>
      </c>
      <c r="BL80" s="34">
        <v>-3210.4235280000053</v>
      </c>
      <c r="BM80" s="34">
        <v>-3769.4272451739193</v>
      </c>
      <c r="BN80" s="34">
        <v>0</v>
      </c>
      <c r="BO80" s="34">
        <v>559.00371717391397</v>
      </c>
      <c r="BP80" s="34">
        <v>-13929.543942000011</v>
      </c>
      <c r="BQ80" s="34">
        <v>-2379.1857761999972</v>
      </c>
      <c r="BR80" s="34">
        <v>0</v>
      </c>
      <c r="BS80" s="34">
        <v>-11550.358165800015</v>
      </c>
      <c r="BT80" s="34">
        <v>-1412.6885220000031</v>
      </c>
      <c r="BU80" s="34">
        <v>-4918.8006574285782</v>
      </c>
      <c r="BV80" s="34">
        <v>0</v>
      </c>
      <c r="BW80" s="34">
        <v>3506.1121354285751</v>
      </c>
      <c r="BX80" s="34">
        <v>-11461.57893199998</v>
      </c>
      <c r="BY80" s="34">
        <v>-11234.227151782588</v>
      </c>
      <c r="BZ80" s="34">
        <v>0</v>
      </c>
      <c r="CA80" s="34">
        <v>-227.35178021739151</v>
      </c>
      <c r="CB80" s="34">
        <v>-3501.6499560000079</v>
      </c>
      <c r="CC80" s="34">
        <v>-1512.2832070869601</v>
      </c>
      <c r="CD80" s="34">
        <v>0</v>
      </c>
      <c r="CE80" s="34">
        <v>-1989.3667489130478</v>
      </c>
      <c r="CF80" s="34">
        <v>18769.042500000007</v>
      </c>
      <c r="CG80" s="34">
        <v>20848.402462637372</v>
      </c>
      <c r="CH80" s="34">
        <v>0</v>
      </c>
      <c r="CI80" s="34">
        <v>-2079.3599626373657</v>
      </c>
      <c r="CJ80" s="34">
        <v>-4629.0555000000131</v>
      </c>
      <c r="CK80" s="34">
        <v>-6082.4293615384759</v>
      </c>
      <c r="CL80" s="34">
        <v>0</v>
      </c>
      <c r="CM80" s="34">
        <v>1453.3738615384632</v>
      </c>
      <c r="CN80" s="34">
        <v>13881.341900000007</v>
      </c>
      <c r="CO80" s="34">
        <v>9079.0109326086949</v>
      </c>
      <c r="CP80" s="34">
        <v>0</v>
      </c>
      <c r="CQ80" s="34">
        <v>4802.3309673913109</v>
      </c>
      <c r="CR80" s="34">
        <v>4284.0661000000055</v>
      </c>
      <c r="CS80" s="34">
        <v>1457.2841434782658</v>
      </c>
      <c r="CT80" s="34">
        <v>0</v>
      </c>
      <c r="CU80" s="34">
        <v>2826.7819565217401</v>
      </c>
      <c r="CV80" s="34">
        <v>1379.5520000000006</v>
      </c>
      <c r="CW80" s="34">
        <v>-3654.9394000000048</v>
      </c>
      <c r="CX80" s="34">
        <v>0</v>
      </c>
      <c r="CY80" s="34">
        <v>5034.4914000000053</v>
      </c>
      <c r="CZ80" s="34">
        <v>840.42489999999543</v>
      </c>
      <c r="DA80" s="34">
        <v>-3325.8222395604507</v>
      </c>
      <c r="DB80" s="34">
        <v>0</v>
      </c>
      <c r="DC80" s="34">
        <v>4166.2471395604462</v>
      </c>
      <c r="DD80" s="34">
        <v>-4020.1838999999918</v>
      </c>
      <c r="DE80" s="34">
        <v>-4100.9170010869484</v>
      </c>
      <c r="DF80" s="34">
        <v>0</v>
      </c>
      <c r="DG80" s="34">
        <v>80.733101086956552</v>
      </c>
      <c r="DH80" s="34">
        <v>11599.276799999989</v>
      </c>
      <c r="DI80" s="34">
        <v>3728.4872945652214</v>
      </c>
      <c r="DJ80" s="34">
        <v>0</v>
      </c>
      <c r="DK80" s="34">
        <v>7870.7895054347682</v>
      </c>
      <c r="DL80" s="34">
        <v>11138.429900000005</v>
      </c>
      <c r="DM80" s="34">
        <v>11452.52926555556</v>
      </c>
      <c r="DN80" s="34">
        <v>0</v>
      </c>
      <c r="DO80" s="34">
        <v>-314.09936555555578</v>
      </c>
      <c r="DP80" s="34">
        <v>2223.3722999999936</v>
      </c>
      <c r="DQ80" s="34">
        <v>-468.07850000000576</v>
      </c>
      <c r="DR80" s="34">
        <v>0</v>
      </c>
      <c r="DS80" s="34">
        <v>2691.4507999999996</v>
      </c>
      <c r="DT80" s="34">
        <v>43825.573600000018</v>
      </c>
      <c r="DU80" s="34">
        <v>42881.149603906022</v>
      </c>
      <c r="DV80" s="34">
        <v>0</v>
      </c>
      <c r="DW80" s="34">
        <v>944.42399609399945</v>
      </c>
      <c r="DX80" s="34">
        <v>6655.4857999999913</v>
      </c>
      <c r="DY80" s="34">
        <v>2450.0967999999907</v>
      </c>
      <c r="DZ80" s="34">
        <v>0</v>
      </c>
      <c r="EA80" s="34">
        <v>4205.3890000000001</v>
      </c>
      <c r="EB80" s="34">
        <v>1316.4698000000103</v>
      </c>
      <c r="EC80" s="34">
        <v>658.23500000001013</v>
      </c>
      <c r="ED80" s="34">
        <v>0</v>
      </c>
      <c r="EE80" s="34">
        <v>658.23480000000006</v>
      </c>
      <c r="EF80" s="34">
        <v>-3254.6058000000016</v>
      </c>
      <c r="EG80" s="34">
        <v>402.25419999999883</v>
      </c>
      <c r="EH80" s="34">
        <v>0</v>
      </c>
      <c r="EI80" s="34">
        <v>-3656.8600000000006</v>
      </c>
      <c r="EJ80" s="34">
        <v>-1572.4497999999915</v>
      </c>
      <c r="EK80" s="34">
        <v>-1462.7439999999915</v>
      </c>
      <c r="EL80" s="34">
        <v>0</v>
      </c>
      <c r="EM80" s="34">
        <v>-109.70580000000001</v>
      </c>
      <c r="EN80" s="34">
        <v>-647.24700000003759</v>
      </c>
      <c r="EO80" s="34">
        <v>11392.228349999963</v>
      </c>
      <c r="EP80" s="34">
        <v>0</v>
      </c>
      <c r="EQ80" s="34">
        <v>-12039.475350000001</v>
      </c>
      <c r="ER80" s="34">
        <v>7433.849999999984</v>
      </c>
      <c r="ES80" s="34">
        <v>5830.5962307692143</v>
      </c>
      <c r="ET80" s="34">
        <v>0</v>
      </c>
      <c r="EU80" s="34">
        <v>1603.2537692307701</v>
      </c>
      <c r="EV80" s="34">
        <v>7390.7936000000018</v>
      </c>
      <c r="EW80" s="34">
        <v>7629.8806439600021</v>
      </c>
      <c r="EX80" s="34">
        <v>0</v>
      </c>
      <c r="EY80" s="34">
        <v>-239.08704396000002</v>
      </c>
      <c r="EZ80" s="34">
        <v>456.64580000003662</v>
      </c>
      <c r="FA80" s="34">
        <v>5928.4203406800361</v>
      </c>
      <c r="FB80" s="34">
        <v>0</v>
      </c>
      <c r="FC80" s="34">
        <v>-5471.7745406799995</v>
      </c>
    </row>
    <row r="81" spans="1:159" s="10" customFormat="1" ht="24" x14ac:dyDescent="0.2">
      <c r="A81" s="66"/>
      <c r="B81" s="88"/>
      <c r="C81" s="36" t="s">
        <v>158</v>
      </c>
      <c r="D81" s="34">
        <v>50493.895250000001</v>
      </c>
      <c r="E81" s="34">
        <v>4251.5575128700148</v>
      </c>
      <c r="F81" s="34">
        <v>0</v>
      </c>
      <c r="G81" s="34">
        <v>46242.337737129987</v>
      </c>
      <c r="H81" s="34">
        <v>-4481.6539699999948</v>
      </c>
      <c r="I81" s="34">
        <v>-4978.8952682713207</v>
      </c>
      <c r="J81" s="34">
        <v>0</v>
      </c>
      <c r="K81" s="34">
        <v>497.241298271326</v>
      </c>
      <c r="L81" s="34">
        <v>1050.652031999997</v>
      </c>
      <c r="M81" s="34">
        <v>1028.9294787612873</v>
      </c>
      <c r="N81" s="34">
        <v>0</v>
      </c>
      <c r="O81" s="34">
        <v>21.722553238709679</v>
      </c>
      <c r="P81" s="34">
        <v>5220.0634279999995</v>
      </c>
      <c r="Q81" s="34">
        <v>5357.1880654258057</v>
      </c>
      <c r="R81" s="34">
        <v>0</v>
      </c>
      <c r="S81" s="34">
        <v>-137.12463742580647</v>
      </c>
      <c r="T81" s="34">
        <v>5109.1084200000005</v>
      </c>
      <c r="U81" s="34">
        <v>5109.1084200000005</v>
      </c>
      <c r="V81" s="34">
        <v>0</v>
      </c>
      <c r="W81" s="34">
        <v>0</v>
      </c>
      <c r="X81" s="34">
        <v>-3196.9740899999952</v>
      </c>
      <c r="Y81" s="34">
        <v>-3095.9243348215005</v>
      </c>
      <c r="Z81" s="34">
        <v>0</v>
      </c>
      <c r="AA81" s="34">
        <v>-101.04975517849464</v>
      </c>
      <c r="AB81" s="34">
        <v>2331.0317049999967</v>
      </c>
      <c r="AC81" s="34">
        <v>2407.1887573935451</v>
      </c>
      <c r="AD81" s="34">
        <v>0</v>
      </c>
      <c r="AE81" s="34">
        <v>-76.157052393548383</v>
      </c>
      <c r="AF81" s="34">
        <v>2294.3651849999992</v>
      </c>
      <c r="AG81" s="34">
        <v>2501.4658119935475</v>
      </c>
      <c r="AH81" s="34">
        <v>0</v>
      </c>
      <c r="AI81" s="34">
        <v>-207.10062699354842</v>
      </c>
      <c r="AJ81" s="34">
        <v>-231.78787200000536</v>
      </c>
      <c r="AK81" s="34">
        <v>-394.14776278802378</v>
      </c>
      <c r="AL81" s="34">
        <v>0</v>
      </c>
      <c r="AM81" s="34">
        <v>162.35989078801842</v>
      </c>
      <c r="AN81" s="34">
        <v>-1565.8577280000009</v>
      </c>
      <c r="AO81" s="34">
        <v>-1486.4683497333342</v>
      </c>
      <c r="AP81" s="34">
        <v>0</v>
      </c>
      <c r="AQ81" s="34">
        <v>-79.389378266666682</v>
      </c>
      <c r="AR81" s="34">
        <v>890.01407000000472</v>
      </c>
      <c r="AS81" s="34">
        <v>838.20971350000468</v>
      </c>
      <c r="AT81" s="34">
        <v>0</v>
      </c>
      <c r="AU81" s="34">
        <v>51.804356500000004</v>
      </c>
      <c r="AV81" s="34">
        <v>3185.1723640000005</v>
      </c>
      <c r="AW81" s="34">
        <v>2969.4789487826092</v>
      </c>
      <c r="AX81" s="34">
        <v>0</v>
      </c>
      <c r="AY81" s="34">
        <v>215.69341521739119</v>
      </c>
      <c r="AZ81" s="34">
        <v>-2820.9228279999988</v>
      </c>
      <c r="BA81" s="34">
        <v>-2820.9228279999988</v>
      </c>
      <c r="BB81" s="34">
        <v>0</v>
      </c>
      <c r="BC81" s="34">
        <v>0</v>
      </c>
      <c r="BD81" s="34">
        <v>-842.34856599999682</v>
      </c>
      <c r="BE81" s="34">
        <v>-1051.775865604392</v>
      </c>
      <c r="BF81" s="34">
        <v>0</v>
      </c>
      <c r="BG81" s="34">
        <v>209.42729960439519</v>
      </c>
      <c r="BH81" s="34">
        <v>4131.346835999997</v>
      </c>
      <c r="BI81" s="34">
        <v>4103.9978383695625</v>
      </c>
      <c r="BJ81" s="34">
        <v>0</v>
      </c>
      <c r="BK81" s="34">
        <v>27.348997630434802</v>
      </c>
      <c r="BL81" s="34">
        <v>-1017.0307080000002</v>
      </c>
      <c r="BM81" s="34">
        <v>-1408.3333100217401</v>
      </c>
      <c r="BN81" s="34">
        <v>0</v>
      </c>
      <c r="BO81" s="34">
        <v>391.3026020217398</v>
      </c>
      <c r="BP81" s="34">
        <v>-6707.2714329999999</v>
      </c>
      <c r="BQ81" s="34">
        <v>-891.1336331999928</v>
      </c>
      <c r="BR81" s="34">
        <v>0</v>
      </c>
      <c r="BS81" s="34">
        <v>-5816.1377998000071</v>
      </c>
      <c r="BT81" s="34">
        <v>651.45756099999699</v>
      </c>
      <c r="BU81" s="34">
        <v>-1792.1963515714342</v>
      </c>
      <c r="BV81" s="34">
        <v>0</v>
      </c>
      <c r="BW81" s="34">
        <v>2443.6539125714312</v>
      </c>
      <c r="BX81" s="34">
        <v>-3861.7082419999961</v>
      </c>
      <c r="BY81" s="34">
        <v>-4063.7987133043439</v>
      </c>
      <c r="BZ81" s="34">
        <v>0</v>
      </c>
      <c r="CA81" s="34">
        <v>202.090471304348</v>
      </c>
      <c r="CB81" s="34">
        <v>-1398.5142140000034</v>
      </c>
      <c r="CC81" s="34">
        <v>-476.61254986956669</v>
      </c>
      <c r="CD81" s="34">
        <v>0</v>
      </c>
      <c r="CE81" s="34">
        <v>-921.90166413043676</v>
      </c>
      <c r="CF81" s="34">
        <v>7257.602800000006</v>
      </c>
      <c r="CG81" s="34">
        <v>7132.3401516483573</v>
      </c>
      <c r="CH81" s="34">
        <v>0</v>
      </c>
      <c r="CI81" s="34">
        <v>125.26264835164851</v>
      </c>
      <c r="CJ81" s="34">
        <v>-1975.7264000000002</v>
      </c>
      <c r="CK81" s="34">
        <v>-2110.2980538461543</v>
      </c>
      <c r="CL81" s="34">
        <v>0</v>
      </c>
      <c r="CM81" s="34">
        <v>134.57165384615399</v>
      </c>
      <c r="CN81" s="34">
        <v>3285.7436000000007</v>
      </c>
      <c r="CO81" s="34">
        <v>3202.944790217392</v>
      </c>
      <c r="CP81" s="34">
        <v>0</v>
      </c>
      <c r="CQ81" s="34">
        <v>82.798809782608799</v>
      </c>
      <c r="CR81" s="34">
        <v>3714.7367999999983</v>
      </c>
      <c r="CS81" s="34">
        <v>492.20536956521437</v>
      </c>
      <c r="CT81" s="34">
        <v>0</v>
      </c>
      <c r="CU81" s="34">
        <v>3222.5314304347839</v>
      </c>
      <c r="CV81" s="34">
        <v>3201.1079999999993</v>
      </c>
      <c r="CW81" s="34">
        <v>-1301.9648633333391</v>
      </c>
      <c r="CX81" s="34">
        <v>0</v>
      </c>
      <c r="CY81" s="34">
        <v>4503.0728633333383</v>
      </c>
      <c r="CZ81" s="34">
        <v>467.93850000000066</v>
      </c>
      <c r="DA81" s="34">
        <v>-1270.2970615384636</v>
      </c>
      <c r="DB81" s="34">
        <v>0</v>
      </c>
      <c r="DC81" s="34">
        <v>1738.2355615384643</v>
      </c>
      <c r="DD81" s="34">
        <v>-825.86149999999827</v>
      </c>
      <c r="DE81" s="34">
        <v>-1498.6373423913033</v>
      </c>
      <c r="DF81" s="34">
        <v>0</v>
      </c>
      <c r="DG81" s="34">
        <v>672.77584239130499</v>
      </c>
      <c r="DH81" s="34">
        <v>6017.2117999999955</v>
      </c>
      <c r="DI81" s="34">
        <v>1534.8638782608732</v>
      </c>
      <c r="DJ81" s="34">
        <v>0</v>
      </c>
      <c r="DK81" s="34">
        <v>4482.3479217391223</v>
      </c>
      <c r="DL81" s="34">
        <v>5130.8104000000058</v>
      </c>
      <c r="DM81" s="34">
        <v>4673.9385955555608</v>
      </c>
      <c r="DN81" s="34">
        <v>0</v>
      </c>
      <c r="DO81" s="34">
        <v>456.87180444444476</v>
      </c>
      <c r="DP81" s="34">
        <v>-760.62729999999931</v>
      </c>
      <c r="DQ81" s="34">
        <v>-146.27439999999933</v>
      </c>
      <c r="DR81" s="34">
        <v>0</v>
      </c>
      <c r="DS81" s="34">
        <v>-614.35289999999998</v>
      </c>
      <c r="DT81" s="34">
        <v>25039.0615</v>
      </c>
      <c r="DU81" s="34">
        <v>17413.712198204001</v>
      </c>
      <c r="DV81" s="34">
        <v>0</v>
      </c>
      <c r="DW81" s="34">
        <v>7625.3493017959991</v>
      </c>
      <c r="DX81" s="34">
        <v>4680.7804000000006</v>
      </c>
      <c r="DY81" s="34">
        <v>804.50880000000006</v>
      </c>
      <c r="DZ81" s="34">
        <v>0</v>
      </c>
      <c r="EA81" s="34">
        <v>3876.2716000000005</v>
      </c>
      <c r="EB81" s="34">
        <v>1023.9203999999993</v>
      </c>
      <c r="EC81" s="34">
        <v>146.27399999999921</v>
      </c>
      <c r="ED81" s="34">
        <v>0</v>
      </c>
      <c r="EE81" s="34">
        <v>877.64640000000009</v>
      </c>
      <c r="EF81" s="34">
        <v>-2742.6447999999955</v>
      </c>
      <c r="EG81" s="34">
        <v>146.27460000000474</v>
      </c>
      <c r="EH81" s="34">
        <v>0</v>
      </c>
      <c r="EI81" s="34">
        <v>-2888.9194000000002</v>
      </c>
      <c r="EJ81" s="34">
        <v>-548.52879999999459</v>
      </c>
      <c r="EK81" s="34">
        <v>-548.52879999999459</v>
      </c>
      <c r="EL81" s="34">
        <v>0</v>
      </c>
      <c r="EM81" s="34">
        <v>0</v>
      </c>
      <c r="EN81" s="34">
        <v>5848.8541999999852</v>
      </c>
      <c r="EO81" s="34">
        <v>4714.4355499999856</v>
      </c>
      <c r="EP81" s="34">
        <v>0</v>
      </c>
      <c r="EQ81" s="34">
        <v>1134.4186500000001</v>
      </c>
      <c r="ER81" s="34">
        <v>2841.5247999999947</v>
      </c>
      <c r="ES81" s="34">
        <v>2421.6250032966977</v>
      </c>
      <c r="ET81" s="34">
        <v>0</v>
      </c>
      <c r="EU81" s="34">
        <v>419.89979670329683</v>
      </c>
      <c r="EV81" s="34">
        <v>3019.002400000003</v>
      </c>
      <c r="EW81" s="34">
        <v>3098.698081320003</v>
      </c>
      <c r="EX81" s="34">
        <v>0</v>
      </c>
      <c r="EY81" s="34">
        <v>-79.695681320000006</v>
      </c>
      <c r="EZ81" s="34">
        <v>2147.1578000000113</v>
      </c>
      <c r="FA81" s="34">
        <v>2476.2870956800111</v>
      </c>
      <c r="FB81" s="34">
        <v>0</v>
      </c>
      <c r="FC81" s="34">
        <v>-329.12929567999998</v>
      </c>
    </row>
    <row r="82" spans="1:159" s="10" customFormat="1" ht="24" x14ac:dyDescent="0.2">
      <c r="A82" s="66"/>
      <c r="B82" s="88"/>
      <c r="C82" s="36" t="s">
        <v>159</v>
      </c>
      <c r="D82" s="34">
        <v>54531.218624999994</v>
      </c>
      <c r="E82" s="34">
        <v>4730.1485288054973</v>
      </c>
      <c r="F82" s="34">
        <v>0</v>
      </c>
      <c r="G82" s="34">
        <v>49801.070096194497</v>
      </c>
      <c r="H82" s="34">
        <v>-4886.8374989999893</v>
      </c>
      <c r="I82" s="34">
        <v>-5535.413105440849</v>
      </c>
      <c r="J82" s="34">
        <v>0</v>
      </c>
      <c r="K82" s="34">
        <v>648.57560644086004</v>
      </c>
      <c r="L82" s="34">
        <v>1145.8056259999876</v>
      </c>
      <c r="M82" s="34">
        <v>1145.8056259999876</v>
      </c>
      <c r="N82" s="34">
        <v>0</v>
      </c>
      <c r="O82" s="34">
        <v>0</v>
      </c>
      <c r="P82" s="34">
        <v>6051.7180830000016</v>
      </c>
      <c r="Q82" s="34">
        <v>6006.0098705247328</v>
      </c>
      <c r="R82" s="34">
        <v>0</v>
      </c>
      <c r="S82" s="34">
        <v>45.708212475268823</v>
      </c>
      <c r="T82" s="34">
        <v>5651.2048290000075</v>
      </c>
      <c r="U82" s="34">
        <v>5753.8833715554392</v>
      </c>
      <c r="V82" s="34">
        <v>0</v>
      </c>
      <c r="W82" s="34">
        <v>-102.67854255543197</v>
      </c>
      <c r="X82" s="34">
        <v>-2519.2694480000073</v>
      </c>
      <c r="Y82" s="34">
        <v>-3529.7669997849534</v>
      </c>
      <c r="Z82" s="34">
        <v>0</v>
      </c>
      <c r="AA82" s="34">
        <v>1010.4975517849464</v>
      </c>
      <c r="AB82" s="34">
        <v>2049.9010519999974</v>
      </c>
      <c r="AC82" s="34">
        <v>2862.2429441978466</v>
      </c>
      <c r="AD82" s="34">
        <v>0</v>
      </c>
      <c r="AE82" s="34">
        <v>-812.34189219784935</v>
      </c>
      <c r="AF82" s="34">
        <v>3692.1722440000067</v>
      </c>
      <c r="AG82" s="34">
        <v>3277.9709900129101</v>
      </c>
      <c r="AH82" s="34">
        <v>0</v>
      </c>
      <c r="AI82" s="34">
        <v>414.20125398709683</v>
      </c>
      <c r="AJ82" s="34">
        <v>-428.57811400001083</v>
      </c>
      <c r="AK82" s="34">
        <v>-509.75805939402005</v>
      </c>
      <c r="AL82" s="34">
        <v>0</v>
      </c>
      <c r="AM82" s="34">
        <v>81.179945394009209</v>
      </c>
      <c r="AN82" s="34">
        <v>-2646.4305680000002</v>
      </c>
      <c r="AO82" s="34">
        <v>-2011.3155418666668</v>
      </c>
      <c r="AP82" s="34">
        <v>0</v>
      </c>
      <c r="AQ82" s="34">
        <v>-635.11502613333346</v>
      </c>
      <c r="AR82" s="34">
        <v>1551.407301999998</v>
      </c>
      <c r="AS82" s="34">
        <v>1292.3855194999981</v>
      </c>
      <c r="AT82" s="34">
        <v>0</v>
      </c>
      <c r="AU82" s="34">
        <v>259.02178250000003</v>
      </c>
      <c r="AV82" s="34">
        <v>4707.9308500000006</v>
      </c>
      <c r="AW82" s="34">
        <v>4465.2757578804358</v>
      </c>
      <c r="AX82" s="34">
        <v>0</v>
      </c>
      <c r="AY82" s="34">
        <v>242.6550921195651</v>
      </c>
      <c r="AZ82" s="34">
        <v>-2408.755572999994</v>
      </c>
      <c r="BA82" s="34">
        <v>-4403.1406501222145</v>
      </c>
      <c r="BB82" s="34">
        <v>0</v>
      </c>
      <c r="BC82" s="34">
        <v>1994.3850771222208</v>
      </c>
      <c r="BD82" s="34">
        <v>-1434.9811389999959</v>
      </c>
      <c r="BE82" s="34">
        <v>-1670.5868510549406</v>
      </c>
      <c r="BF82" s="34">
        <v>0</v>
      </c>
      <c r="BG82" s="34">
        <v>235.60571205494458</v>
      </c>
      <c r="BH82" s="34">
        <v>6297.1176720000112</v>
      </c>
      <c r="BI82" s="34">
        <v>6406.5136625217501</v>
      </c>
      <c r="BJ82" s="34">
        <v>0</v>
      </c>
      <c r="BK82" s="34">
        <v>-109.39599052173921</v>
      </c>
      <c r="BL82" s="34">
        <v>-2066.1224220000049</v>
      </c>
      <c r="BM82" s="34">
        <v>-2233.8235371521791</v>
      </c>
      <c r="BN82" s="34">
        <v>0</v>
      </c>
      <c r="BO82" s="34">
        <v>167.7011151521742</v>
      </c>
      <c r="BP82" s="34">
        <v>-8018.584600000012</v>
      </c>
      <c r="BQ82" s="34">
        <v>-1410.57827346667</v>
      </c>
      <c r="BR82" s="34">
        <v>0</v>
      </c>
      <c r="BS82" s="34">
        <v>-6608.006326533342</v>
      </c>
      <c r="BT82" s="34">
        <v>-1914.1297299999997</v>
      </c>
      <c r="BU82" s="34">
        <v>-3003.1494084285723</v>
      </c>
      <c r="BV82" s="34">
        <v>0</v>
      </c>
      <c r="BW82" s="34">
        <v>1089.0196784285727</v>
      </c>
      <c r="BX82" s="34">
        <v>-7318.7192899999845</v>
      </c>
      <c r="BY82" s="34">
        <v>-6864.0157295652016</v>
      </c>
      <c r="BZ82" s="34">
        <v>0</v>
      </c>
      <c r="CA82" s="34">
        <v>-454.70356043478301</v>
      </c>
      <c r="CB82" s="34">
        <v>-2117.8121000000042</v>
      </c>
      <c r="CC82" s="34">
        <v>-1001.8258750000018</v>
      </c>
      <c r="CD82" s="34">
        <v>0</v>
      </c>
      <c r="CE82" s="34">
        <v>-1115.9862250000024</v>
      </c>
      <c r="CF82" s="34">
        <v>10714.0062</v>
      </c>
      <c r="CG82" s="34">
        <v>12993.786400000003</v>
      </c>
      <c r="CH82" s="34">
        <v>0</v>
      </c>
      <c r="CI82" s="34">
        <v>-2279.7802000000029</v>
      </c>
      <c r="CJ82" s="34">
        <v>-2382.1624000000115</v>
      </c>
      <c r="CK82" s="34">
        <v>-3727.8789384615516</v>
      </c>
      <c r="CL82" s="34">
        <v>0</v>
      </c>
      <c r="CM82" s="34">
        <v>1345.71653846154</v>
      </c>
      <c r="CN82" s="34">
        <v>10219.944800000005</v>
      </c>
      <c r="CO82" s="34">
        <v>5500.4126423913031</v>
      </c>
      <c r="CP82" s="34">
        <v>0</v>
      </c>
      <c r="CQ82" s="34">
        <v>4719.5321576087017</v>
      </c>
      <c r="CR82" s="34">
        <v>348.37280000000737</v>
      </c>
      <c r="CS82" s="34">
        <v>913.72919130435537</v>
      </c>
      <c r="CT82" s="34">
        <v>0</v>
      </c>
      <c r="CU82" s="34">
        <v>-565.35639130434799</v>
      </c>
      <c r="CV82" s="34">
        <v>-1349.931799999998</v>
      </c>
      <c r="CW82" s="34">
        <v>-2244.9524933333323</v>
      </c>
      <c r="CX82" s="34">
        <v>0</v>
      </c>
      <c r="CY82" s="34">
        <v>895.02069333333429</v>
      </c>
      <c r="CZ82" s="34">
        <v>-2280.5867000000062</v>
      </c>
      <c r="DA82" s="34">
        <v>-1949.4942120879177</v>
      </c>
      <c r="DB82" s="34">
        <v>0</v>
      </c>
      <c r="DC82" s="34">
        <v>-331.09248791208842</v>
      </c>
      <c r="DD82" s="34">
        <v>-2864.3896999999924</v>
      </c>
      <c r="DE82" s="34">
        <v>-2326.1690260869482</v>
      </c>
      <c r="DF82" s="34">
        <v>0</v>
      </c>
      <c r="DG82" s="34">
        <v>-538.22067391304404</v>
      </c>
      <c r="DH82" s="34">
        <v>3891.7337999999936</v>
      </c>
      <c r="DI82" s="34">
        <v>1917.3662630434753</v>
      </c>
      <c r="DJ82" s="34">
        <v>0</v>
      </c>
      <c r="DK82" s="34">
        <v>1974.3675369565183</v>
      </c>
      <c r="DL82" s="34">
        <v>5823.3065000000006</v>
      </c>
      <c r="DM82" s="34">
        <v>5966.0789388888898</v>
      </c>
      <c r="DN82" s="34">
        <v>0</v>
      </c>
      <c r="DO82" s="34">
        <v>-142.77243888888898</v>
      </c>
      <c r="DP82" s="34">
        <v>3364.3136999999924</v>
      </c>
      <c r="DQ82" s="34">
        <v>-292.5488000000073</v>
      </c>
      <c r="DR82" s="34">
        <v>0</v>
      </c>
      <c r="DS82" s="34">
        <v>3656.8624999999997</v>
      </c>
      <c r="DT82" s="34">
        <v>24059.713000000022</v>
      </c>
      <c r="DU82" s="34">
        <v>23465.075669126021</v>
      </c>
      <c r="DV82" s="34">
        <v>0</v>
      </c>
      <c r="DW82" s="34">
        <v>594.63733087399999</v>
      </c>
      <c r="DX82" s="34">
        <v>1499.312999999991</v>
      </c>
      <c r="DY82" s="34">
        <v>950.78399999999101</v>
      </c>
      <c r="DZ82" s="34">
        <v>0</v>
      </c>
      <c r="EA82" s="34">
        <v>548.529</v>
      </c>
      <c r="EB82" s="34">
        <v>6.0000000962645572E-4</v>
      </c>
      <c r="EC82" s="34">
        <v>475.39240000000967</v>
      </c>
      <c r="ED82" s="34">
        <v>0</v>
      </c>
      <c r="EE82" s="34">
        <v>-475.39180000000005</v>
      </c>
      <c r="EF82" s="34">
        <v>-402.25520000000597</v>
      </c>
      <c r="EG82" s="34">
        <v>219.41099999999415</v>
      </c>
      <c r="EH82" s="34">
        <v>0</v>
      </c>
      <c r="EI82" s="34">
        <v>-621.66620000000012</v>
      </c>
      <c r="EJ82" s="34">
        <v>-877.64619999999604</v>
      </c>
      <c r="EK82" s="34">
        <v>-767.94039999999609</v>
      </c>
      <c r="EL82" s="34">
        <v>0</v>
      </c>
      <c r="EM82" s="34">
        <v>-109.70580000000001</v>
      </c>
      <c r="EN82" s="34">
        <v>-8111.4270000000224</v>
      </c>
      <c r="EO82" s="34">
        <v>6123.6973499999776</v>
      </c>
      <c r="EP82" s="34">
        <v>0</v>
      </c>
      <c r="EQ82" s="34">
        <v>-14235.12435</v>
      </c>
      <c r="ER82" s="34">
        <v>4782.0003999999908</v>
      </c>
      <c r="ES82" s="34">
        <v>3140.5739219780121</v>
      </c>
      <c r="ET82" s="34">
        <v>0</v>
      </c>
      <c r="EU82" s="34">
        <v>1641.4264780219787</v>
      </c>
      <c r="EV82" s="34">
        <v>4008.2855999999974</v>
      </c>
      <c r="EW82" s="34">
        <v>4167.6769626399973</v>
      </c>
      <c r="EX82" s="34">
        <v>0</v>
      </c>
      <c r="EY82" s="34">
        <v>-159.39136264000001</v>
      </c>
      <c r="EZ82" s="34">
        <v>-2069.3189999999759</v>
      </c>
      <c r="FA82" s="34">
        <v>3155.6085689200236</v>
      </c>
      <c r="FB82" s="34">
        <v>0</v>
      </c>
      <c r="FC82" s="34">
        <v>-5224.9275689199994</v>
      </c>
    </row>
    <row r="83" spans="1:159" s="10" customFormat="1" ht="24" x14ac:dyDescent="0.2">
      <c r="A83" s="66"/>
      <c r="B83" s="88"/>
      <c r="C83" s="36" t="s">
        <v>160</v>
      </c>
      <c r="D83" s="34">
        <v>210.98362499999999</v>
      </c>
      <c r="E83" s="34">
        <v>-0.8456820871735431</v>
      </c>
      <c r="F83" s="34">
        <v>0</v>
      </c>
      <c r="G83" s="34">
        <v>211.82930708717353</v>
      </c>
      <c r="H83" s="34">
        <v>-0.83004499999995573</v>
      </c>
      <c r="I83" s="34">
        <v>-0.83004499999995573</v>
      </c>
      <c r="J83" s="34">
        <v>0</v>
      </c>
      <c r="K83" s="34">
        <v>0</v>
      </c>
      <c r="L83" s="34">
        <v>-16.405684000000036</v>
      </c>
      <c r="M83" s="34">
        <v>-16.405684000000036</v>
      </c>
      <c r="N83" s="34">
        <v>0</v>
      </c>
      <c r="O83" s="34">
        <v>0</v>
      </c>
      <c r="P83" s="34">
        <v>46.258773999999988</v>
      </c>
      <c r="Q83" s="34">
        <v>46.258773999999988</v>
      </c>
      <c r="R83" s="34">
        <v>0</v>
      </c>
      <c r="S83" s="34">
        <v>0</v>
      </c>
      <c r="T83" s="34">
        <v>48.391946000000019</v>
      </c>
      <c r="U83" s="34">
        <v>48.391946000000019</v>
      </c>
      <c r="V83" s="34">
        <v>0</v>
      </c>
      <c r="W83" s="34">
        <v>0</v>
      </c>
      <c r="X83" s="34">
        <v>-15.000116999999989</v>
      </c>
      <c r="Y83" s="34">
        <v>-15.000116999999989</v>
      </c>
      <c r="Z83" s="34">
        <v>0</v>
      </c>
      <c r="AA83" s="34">
        <v>0</v>
      </c>
      <c r="AB83" s="34">
        <v>37.544048999999973</v>
      </c>
      <c r="AC83" s="34">
        <v>37.544048999999973</v>
      </c>
      <c r="AD83" s="34">
        <v>0</v>
      </c>
      <c r="AE83" s="34">
        <v>0</v>
      </c>
      <c r="AF83" s="34">
        <v>42.538606000000016</v>
      </c>
      <c r="AG83" s="34">
        <v>42.538606000000016</v>
      </c>
      <c r="AH83" s="34">
        <v>0</v>
      </c>
      <c r="AI83" s="34">
        <v>0</v>
      </c>
      <c r="AJ83" s="34">
        <v>-2.7924000000000433</v>
      </c>
      <c r="AK83" s="34">
        <v>-2.7924000000000433</v>
      </c>
      <c r="AL83" s="34">
        <v>0</v>
      </c>
      <c r="AM83" s="34">
        <v>0</v>
      </c>
      <c r="AN83" s="34">
        <v>-11.401832000000013</v>
      </c>
      <c r="AO83" s="34">
        <v>-11.401832000000013</v>
      </c>
      <c r="AP83" s="34">
        <v>0</v>
      </c>
      <c r="AQ83" s="34">
        <v>0</v>
      </c>
      <c r="AR83" s="34">
        <v>5.4873000000000047</v>
      </c>
      <c r="AS83" s="34">
        <v>5.4873000000000047</v>
      </c>
      <c r="AT83" s="34">
        <v>0</v>
      </c>
      <c r="AU83" s="34">
        <v>0</v>
      </c>
      <c r="AV83" s="34">
        <v>8.1065759999999614</v>
      </c>
      <c r="AW83" s="34">
        <v>8.1065759999999614</v>
      </c>
      <c r="AX83" s="34">
        <v>0</v>
      </c>
      <c r="AY83" s="34">
        <v>0</v>
      </c>
      <c r="AZ83" s="34">
        <v>-79.854106000000115</v>
      </c>
      <c r="BA83" s="34">
        <v>-79.854106000000115</v>
      </c>
      <c r="BB83" s="34">
        <v>0</v>
      </c>
      <c r="BC83" s="34">
        <v>0</v>
      </c>
      <c r="BD83" s="34">
        <v>10.7605080000003</v>
      </c>
      <c r="BE83" s="34">
        <v>10.7605080000003</v>
      </c>
      <c r="BF83" s="34">
        <v>0</v>
      </c>
      <c r="BG83" s="34">
        <v>0</v>
      </c>
      <c r="BH83" s="34">
        <v>211.25650200000018</v>
      </c>
      <c r="BI83" s="34">
        <v>211.25650200000018</v>
      </c>
      <c r="BJ83" s="34">
        <v>0</v>
      </c>
      <c r="BK83" s="34">
        <v>0</v>
      </c>
      <c r="BL83" s="34">
        <v>-127.27039800000011</v>
      </c>
      <c r="BM83" s="34">
        <v>-127.27039800000011</v>
      </c>
      <c r="BN83" s="34">
        <v>0</v>
      </c>
      <c r="BO83" s="34">
        <v>0</v>
      </c>
      <c r="BP83" s="34">
        <v>796.31209099999978</v>
      </c>
      <c r="BQ83" s="34">
        <v>-77.473869533334664</v>
      </c>
      <c r="BR83" s="34">
        <v>0</v>
      </c>
      <c r="BS83" s="34">
        <v>873.78596053333445</v>
      </c>
      <c r="BT83" s="34">
        <v>-150.01635299999998</v>
      </c>
      <c r="BU83" s="34">
        <v>-123.45489742857139</v>
      </c>
      <c r="BV83" s="34">
        <v>0</v>
      </c>
      <c r="BW83" s="34">
        <v>-26.561455571428599</v>
      </c>
      <c r="BX83" s="34">
        <v>-281.15139999999985</v>
      </c>
      <c r="BY83" s="34">
        <v>-306.41270891304333</v>
      </c>
      <c r="BZ83" s="34">
        <v>0</v>
      </c>
      <c r="CA83" s="34">
        <v>25.2613089130435</v>
      </c>
      <c r="CB83" s="34">
        <v>14.676357999999681</v>
      </c>
      <c r="CC83" s="34">
        <v>-33.844782217391725</v>
      </c>
      <c r="CD83" s="34">
        <v>0</v>
      </c>
      <c r="CE83" s="34">
        <v>48.521140217391405</v>
      </c>
      <c r="CF83" s="34">
        <v>797.43350000000055</v>
      </c>
      <c r="CG83" s="34">
        <v>722.27591098901144</v>
      </c>
      <c r="CH83" s="34">
        <v>0</v>
      </c>
      <c r="CI83" s="34">
        <v>75.157589010989099</v>
      </c>
      <c r="CJ83" s="34">
        <v>-271.16670000000056</v>
      </c>
      <c r="CK83" s="34">
        <v>-244.25236923076977</v>
      </c>
      <c r="CL83" s="34">
        <v>0</v>
      </c>
      <c r="CM83" s="34">
        <v>-26.914330769230801</v>
      </c>
      <c r="CN83" s="34">
        <v>375.65350000000018</v>
      </c>
      <c r="CO83" s="34">
        <v>375.65350000000018</v>
      </c>
      <c r="CP83" s="34">
        <v>0</v>
      </c>
      <c r="CQ83" s="34">
        <v>0</v>
      </c>
      <c r="CR83" s="34">
        <v>220.95650000000029</v>
      </c>
      <c r="CS83" s="34">
        <v>51.349582608695869</v>
      </c>
      <c r="CT83" s="34">
        <v>0</v>
      </c>
      <c r="CU83" s="34">
        <v>169.60691739130442</v>
      </c>
      <c r="CV83" s="34">
        <v>-471.62420000000043</v>
      </c>
      <c r="CW83" s="34">
        <v>-108.02204333333339</v>
      </c>
      <c r="CX83" s="34">
        <v>0</v>
      </c>
      <c r="CY83" s="34">
        <v>-363.60215666666704</v>
      </c>
      <c r="CZ83" s="34">
        <v>2653.073100000001</v>
      </c>
      <c r="DA83" s="34">
        <v>-106.03096593406917</v>
      </c>
      <c r="DB83" s="34">
        <v>0</v>
      </c>
      <c r="DC83" s="34">
        <v>2759.1040659340701</v>
      </c>
      <c r="DD83" s="34">
        <v>-329.9327000000012</v>
      </c>
      <c r="DE83" s="34">
        <v>-276.11063260869679</v>
      </c>
      <c r="DF83" s="34">
        <v>0</v>
      </c>
      <c r="DG83" s="34">
        <v>-53.822067391304401</v>
      </c>
      <c r="DH83" s="34">
        <v>1690.3312000000005</v>
      </c>
      <c r="DI83" s="34">
        <v>276.25715326087266</v>
      </c>
      <c r="DJ83" s="34">
        <v>0</v>
      </c>
      <c r="DK83" s="34">
        <v>1414.0740467391279</v>
      </c>
      <c r="DL83" s="34">
        <v>184.31299999999874</v>
      </c>
      <c r="DM83" s="34">
        <v>812.51173111111029</v>
      </c>
      <c r="DN83" s="34">
        <v>0</v>
      </c>
      <c r="DO83" s="34">
        <v>-628.19873111111156</v>
      </c>
      <c r="DP83" s="34">
        <v>-380.31409999999914</v>
      </c>
      <c r="DQ83" s="34">
        <v>-29.255299999999124</v>
      </c>
      <c r="DR83" s="34">
        <v>0</v>
      </c>
      <c r="DS83" s="34">
        <v>-351.05880000000002</v>
      </c>
      <c r="DT83" s="34">
        <v>-5273.2008999999998</v>
      </c>
      <c r="DU83" s="34">
        <v>2002.3617365760001</v>
      </c>
      <c r="DV83" s="34">
        <v>0</v>
      </c>
      <c r="DW83" s="34">
        <v>-7275.5626365759999</v>
      </c>
      <c r="DX83" s="34">
        <v>475.39239999999961</v>
      </c>
      <c r="DY83" s="34">
        <v>694.80399999999963</v>
      </c>
      <c r="DZ83" s="34">
        <v>0</v>
      </c>
      <c r="EA83" s="34">
        <v>-219.41160000000002</v>
      </c>
      <c r="EB83" s="34">
        <v>292.54880000000122</v>
      </c>
      <c r="EC83" s="34">
        <v>36.568600000001197</v>
      </c>
      <c r="ED83" s="34">
        <v>0</v>
      </c>
      <c r="EE83" s="34">
        <v>255.98020000000002</v>
      </c>
      <c r="EF83" s="34">
        <v>-109.70580000000007</v>
      </c>
      <c r="EG83" s="34">
        <v>36.568599999999947</v>
      </c>
      <c r="EH83" s="34">
        <v>0</v>
      </c>
      <c r="EI83" s="34">
        <v>-146.27440000000001</v>
      </c>
      <c r="EJ83" s="34">
        <v>-146.27480000000082</v>
      </c>
      <c r="EK83" s="34">
        <v>-146.27480000000082</v>
      </c>
      <c r="EL83" s="34">
        <v>0</v>
      </c>
      <c r="EM83" s="34">
        <v>0</v>
      </c>
      <c r="EN83" s="34">
        <v>1615.3257999999994</v>
      </c>
      <c r="EO83" s="34">
        <v>554.09544999999935</v>
      </c>
      <c r="EP83" s="34">
        <v>0</v>
      </c>
      <c r="EQ83" s="34">
        <v>1061.23035</v>
      </c>
      <c r="ER83" s="34">
        <v>-189.6752000000011</v>
      </c>
      <c r="ES83" s="34">
        <v>268.39730549450456</v>
      </c>
      <c r="ET83" s="34">
        <v>0</v>
      </c>
      <c r="EU83" s="34">
        <v>-458.07250549450566</v>
      </c>
      <c r="EV83" s="34">
        <v>363.5056000000011</v>
      </c>
      <c r="EW83" s="34">
        <v>363.5056000000011</v>
      </c>
      <c r="EX83" s="34">
        <v>0</v>
      </c>
      <c r="EY83" s="34">
        <v>0</v>
      </c>
      <c r="EZ83" s="34">
        <v>378.8070000000007</v>
      </c>
      <c r="FA83" s="34">
        <v>296.52467608000069</v>
      </c>
      <c r="FB83" s="34">
        <v>0</v>
      </c>
      <c r="FC83" s="34">
        <v>82.282323919999996</v>
      </c>
    </row>
    <row r="84" spans="1:159" s="10" customFormat="1" x14ac:dyDescent="0.2">
      <c r="A84" s="66">
        <v>2</v>
      </c>
      <c r="B84" s="88">
        <v>2</v>
      </c>
      <c r="C84" s="44" t="s">
        <v>4</v>
      </c>
      <c r="D84" s="34">
        <v>236821.02357399996</v>
      </c>
      <c r="E84" s="34">
        <v>237986.08476297942</v>
      </c>
      <c r="F84" s="34">
        <v>0</v>
      </c>
      <c r="G84" s="34">
        <v>-1165.0611889794545</v>
      </c>
      <c r="H84" s="34">
        <v>-72076.905939999881</v>
      </c>
      <c r="I84" s="34">
        <v>-73547.01064793249</v>
      </c>
      <c r="J84" s="34">
        <v>0</v>
      </c>
      <c r="K84" s="34">
        <v>1470.1047079326163</v>
      </c>
      <c r="L84" s="34">
        <v>9857.323713999891</v>
      </c>
      <c r="M84" s="34">
        <v>12898.481167419246</v>
      </c>
      <c r="N84" s="34">
        <v>0</v>
      </c>
      <c r="O84" s="34">
        <v>-3041.1574534193546</v>
      </c>
      <c r="P84" s="34">
        <v>3605.3065620000275</v>
      </c>
      <c r="Q84" s="34">
        <v>74887.263917181757</v>
      </c>
      <c r="R84" s="34">
        <v>-69842.148662210762</v>
      </c>
      <c r="S84" s="34">
        <v>-1439.8086929709675</v>
      </c>
      <c r="T84" s="34">
        <v>73424.428501999995</v>
      </c>
      <c r="U84" s="34">
        <v>64619.7434778717</v>
      </c>
      <c r="V84" s="34">
        <v>0</v>
      </c>
      <c r="W84" s="34">
        <v>8804.6850241282937</v>
      </c>
      <c r="X84" s="34">
        <v>-40092.278637999996</v>
      </c>
      <c r="Y84" s="34">
        <v>-39688.079617286021</v>
      </c>
      <c r="Z84" s="34">
        <v>0</v>
      </c>
      <c r="AA84" s="34">
        <v>-404.1990207139786</v>
      </c>
      <c r="AB84" s="34">
        <v>30494.647069999995</v>
      </c>
      <c r="AC84" s="34">
        <v>30418.490017606448</v>
      </c>
      <c r="AD84" s="34">
        <v>0</v>
      </c>
      <c r="AE84" s="34">
        <v>76.157052393548383</v>
      </c>
      <c r="AF84" s="34">
        <v>22235.400003999974</v>
      </c>
      <c r="AG84" s="34">
        <v>36628.89358005159</v>
      </c>
      <c r="AH84" s="34">
        <v>0</v>
      </c>
      <c r="AI84" s="34">
        <v>-14393.493576051615</v>
      </c>
      <c r="AJ84" s="34">
        <v>-5692.8113000000531</v>
      </c>
      <c r="AK84" s="34">
        <v>-5746.9312635960596</v>
      </c>
      <c r="AL84" s="34">
        <v>0</v>
      </c>
      <c r="AM84" s="34">
        <v>54.119963596006137</v>
      </c>
      <c r="AN84" s="34">
        <v>-30026.710143999997</v>
      </c>
      <c r="AO84" s="34">
        <v>-24575.306169688887</v>
      </c>
      <c r="AP84" s="34">
        <v>0</v>
      </c>
      <c r="AQ84" s="34">
        <v>-5451.4039743111116</v>
      </c>
      <c r="AR84" s="34">
        <v>16057.604392000025</v>
      </c>
      <c r="AS84" s="34">
        <v>13208.364784500023</v>
      </c>
      <c r="AT84" s="34">
        <v>2538.4134685000004</v>
      </c>
      <c r="AU84" s="34">
        <v>310.82613900000001</v>
      </c>
      <c r="AV84" s="34">
        <v>47961.262415000019</v>
      </c>
      <c r="AW84" s="34">
        <v>46936.718692717412</v>
      </c>
      <c r="AX84" s="34">
        <v>0</v>
      </c>
      <c r="AY84" s="34">
        <v>1024.5437222826081</v>
      </c>
      <c r="AZ84" s="34">
        <v>-45658.564388000064</v>
      </c>
      <c r="BA84" s="34">
        <v>-46150.33057140006</v>
      </c>
      <c r="BB84" s="34">
        <v>546.40687044444405</v>
      </c>
      <c r="BC84" s="34">
        <v>-54.640687044444405</v>
      </c>
      <c r="BD84" s="34">
        <v>-11976.930978999861</v>
      </c>
      <c r="BE84" s="34">
        <v>-11636.611617142718</v>
      </c>
      <c r="BF84" s="34">
        <v>0</v>
      </c>
      <c r="BG84" s="34">
        <v>-340.31936185714216</v>
      </c>
      <c r="BH84" s="34">
        <v>64654.899833999974</v>
      </c>
      <c r="BI84" s="34">
        <v>64654.899833999974</v>
      </c>
      <c r="BJ84" s="34">
        <v>0</v>
      </c>
      <c r="BK84" s="34">
        <v>0</v>
      </c>
      <c r="BL84" s="34">
        <v>-18907.508418000027</v>
      </c>
      <c r="BM84" s="34">
        <v>-19466.51213517394</v>
      </c>
      <c r="BN84" s="34">
        <v>0</v>
      </c>
      <c r="BO84" s="34">
        <v>559.00371717391397</v>
      </c>
      <c r="BP84" s="34">
        <v>-14258.401791000017</v>
      </c>
      <c r="BQ84" s="34">
        <v>-14749.906393800016</v>
      </c>
      <c r="BR84" s="34">
        <v>464.19879153333392</v>
      </c>
      <c r="BS84" s="34">
        <v>27.305811266666701</v>
      </c>
      <c r="BT84" s="34">
        <v>-32680.587924999974</v>
      </c>
      <c r="BU84" s="34">
        <v>-33796.169058999978</v>
      </c>
      <c r="BV84" s="34">
        <v>1620.2487898571446</v>
      </c>
      <c r="BW84" s="34">
        <v>-504.66765585714336</v>
      </c>
      <c r="BX84" s="34">
        <v>-72063.532195999869</v>
      </c>
      <c r="BY84" s="34">
        <v>-72088.793504912916</v>
      </c>
      <c r="BZ84" s="34">
        <v>0</v>
      </c>
      <c r="CA84" s="34">
        <v>25.2613089130435</v>
      </c>
      <c r="CB84" s="34">
        <v>-13994.191024000127</v>
      </c>
      <c r="CC84" s="34">
        <v>-12562.817387587082</v>
      </c>
      <c r="CD84" s="34">
        <v>-1310.0707858695678</v>
      </c>
      <c r="CE84" s="34">
        <v>-121.30285054347851</v>
      </c>
      <c r="CF84" s="34">
        <v>152845.06250000006</v>
      </c>
      <c r="CG84" s="34">
        <v>152444.22202527479</v>
      </c>
      <c r="CH84" s="34">
        <v>-1979.1498439560464</v>
      </c>
      <c r="CI84" s="34">
        <v>2379.9903186813217</v>
      </c>
      <c r="CJ84" s="34">
        <v>-44694.869500000117</v>
      </c>
      <c r="CK84" s="34">
        <v>-45932.928715384733</v>
      </c>
      <c r="CL84" s="34">
        <v>1211.1448846153862</v>
      </c>
      <c r="CM84" s="34">
        <v>26.914330769230801</v>
      </c>
      <c r="CN84" s="34">
        <v>61669.281400000065</v>
      </c>
      <c r="CO84" s="34">
        <v>59875.307188043538</v>
      </c>
      <c r="CP84" s="34">
        <v>1793.9742119565242</v>
      </c>
      <c r="CQ84" s="34">
        <v>0</v>
      </c>
      <c r="CR84" s="34">
        <v>1812.5335999999788</v>
      </c>
      <c r="CS84" s="34">
        <v>4526.2442782608496</v>
      </c>
      <c r="CT84" s="34">
        <v>-3222.5314304347839</v>
      </c>
      <c r="CU84" s="34">
        <v>508.82075217391321</v>
      </c>
      <c r="CV84" s="34">
        <v>-18509.347599999943</v>
      </c>
      <c r="CW84" s="34">
        <v>-18313.561823333279</v>
      </c>
      <c r="CX84" s="34">
        <v>-111.87758666666679</v>
      </c>
      <c r="CY84" s="34">
        <v>-83.90819000000009</v>
      </c>
      <c r="CZ84" s="34">
        <v>-23555.073399999972</v>
      </c>
      <c r="DA84" s="34">
        <v>-23251.571952747225</v>
      </c>
      <c r="DB84" s="34">
        <v>-358.68352857142912</v>
      </c>
      <c r="DC84" s="34">
        <v>55.182081318681405</v>
      </c>
      <c r="DD84" s="34">
        <v>-23054.913000000102</v>
      </c>
      <c r="DE84" s="34">
        <v>-23377.845404347929</v>
      </c>
      <c r="DF84" s="34">
        <v>296.02137065217426</v>
      </c>
      <c r="DG84" s="34">
        <v>26.9110336956522</v>
      </c>
      <c r="DH84" s="34">
        <v>22635.256800000145</v>
      </c>
      <c r="DI84" s="34">
        <v>21754.795601087102</v>
      </c>
      <c r="DJ84" s="34">
        <v>880.46119891304193</v>
      </c>
      <c r="DK84" s="34">
        <v>0</v>
      </c>
      <c r="DL84" s="34">
        <v>68425.425899999915</v>
      </c>
      <c r="DM84" s="34">
        <v>66854.929072222134</v>
      </c>
      <c r="DN84" s="34">
        <v>770.97117000000048</v>
      </c>
      <c r="DO84" s="34">
        <v>799.52565777777829</v>
      </c>
      <c r="DP84" s="34">
        <v>-6026.507700000082</v>
      </c>
      <c r="DQ84" s="34">
        <v>-5119.6058000000821</v>
      </c>
      <c r="DR84" s="34">
        <v>58.509799999999998</v>
      </c>
      <c r="DS84" s="34">
        <v>-965.4117</v>
      </c>
      <c r="DT84" s="34">
        <v>238588.14420000021</v>
      </c>
      <c r="DU84" s="34">
        <v>240826.77885740821</v>
      </c>
      <c r="DV84" s="34">
        <v>-769.53066348399989</v>
      </c>
      <c r="DW84" s="34">
        <v>-1469.103993924</v>
      </c>
      <c r="DX84" s="34">
        <v>9507.8361999999343</v>
      </c>
      <c r="DY84" s="34">
        <v>11007.148799999935</v>
      </c>
      <c r="DZ84" s="34">
        <v>-1353.0382</v>
      </c>
      <c r="EA84" s="34">
        <v>-146.27440000000001</v>
      </c>
      <c r="EB84" s="34">
        <v>-1060.4901999999681</v>
      </c>
      <c r="EC84" s="34">
        <v>2632.9384000000323</v>
      </c>
      <c r="ED84" s="34">
        <v>-2962.0566000000003</v>
      </c>
      <c r="EE84" s="34">
        <v>-731.37200000000007</v>
      </c>
      <c r="EF84" s="34">
        <v>-1682.1565999999409</v>
      </c>
      <c r="EG84" s="34">
        <v>731.37100000005944</v>
      </c>
      <c r="EH84" s="34">
        <v>-2413.5276000000003</v>
      </c>
      <c r="EI84" s="34">
        <v>0</v>
      </c>
      <c r="EJ84" s="34">
        <v>-7240.5816000000696</v>
      </c>
      <c r="EK84" s="34">
        <v>-4644.2110000000703</v>
      </c>
      <c r="EL84" s="34">
        <v>-2157.5473999999999</v>
      </c>
      <c r="EM84" s="34">
        <v>-438.82320000000004</v>
      </c>
      <c r="EN84" s="34">
        <v>58218.42859999981</v>
      </c>
      <c r="EO84" s="34">
        <v>54961.549249999814</v>
      </c>
      <c r="EP84" s="34">
        <v>-1024.6361999999999</v>
      </c>
      <c r="EQ84" s="34">
        <v>4281.5155500000001</v>
      </c>
      <c r="ER84" s="34">
        <v>36758.337399999968</v>
      </c>
      <c r="ES84" s="34">
        <v>38094.382207692273</v>
      </c>
      <c r="ET84" s="34">
        <v>-1336.0448076923083</v>
      </c>
      <c r="EU84" s="34">
        <v>0</v>
      </c>
      <c r="EV84" s="34">
        <v>40487.91000000004</v>
      </c>
      <c r="EW84" s="34">
        <v>43117.867483560047</v>
      </c>
      <c r="EX84" s="34">
        <v>-2669.8053242200003</v>
      </c>
      <c r="EY84" s="34">
        <v>39.847840660000003</v>
      </c>
      <c r="EZ84" s="34">
        <v>-176421.1703999998</v>
      </c>
      <c r="FA84" s="34">
        <v>26157.911091040191</v>
      </c>
      <c r="FB84" s="34">
        <v>-2262.7639077999997</v>
      </c>
      <c r="FC84" s="34">
        <v>-200316.31758323999</v>
      </c>
    </row>
    <row r="85" spans="1:159" s="10" customFormat="1" x14ac:dyDescent="0.2">
      <c r="A85" s="66">
        <v>2.1</v>
      </c>
      <c r="B85" s="88">
        <v>2.1</v>
      </c>
      <c r="C85" s="45" t="s">
        <v>22</v>
      </c>
      <c r="D85" s="34">
        <v>34262.510802999997</v>
      </c>
      <c r="E85" s="34">
        <v>33711.754604573347</v>
      </c>
      <c r="F85" s="34">
        <v>0</v>
      </c>
      <c r="G85" s="34">
        <v>550.75619842665117</v>
      </c>
      <c r="H85" s="34">
        <v>-11047.170634999982</v>
      </c>
      <c r="I85" s="34">
        <v>-11112.028195644069</v>
      </c>
      <c r="J85" s="34">
        <v>0</v>
      </c>
      <c r="K85" s="34">
        <v>64.857560644086007</v>
      </c>
      <c r="L85" s="34">
        <v>4060.0359519999788</v>
      </c>
      <c r="M85" s="34">
        <v>2387.3993526193335</v>
      </c>
      <c r="N85" s="34">
        <v>0</v>
      </c>
      <c r="O85" s="34">
        <v>1672.6365993806453</v>
      </c>
      <c r="P85" s="34">
        <v>11817.825765000009</v>
      </c>
      <c r="Q85" s="34">
        <v>11634.992915098934</v>
      </c>
      <c r="R85" s="34">
        <v>0</v>
      </c>
      <c r="S85" s="34">
        <v>182.83284990107529</v>
      </c>
      <c r="T85" s="34">
        <v>11037.256938999994</v>
      </c>
      <c r="U85" s="34">
        <v>11011.587303361135</v>
      </c>
      <c r="V85" s="34">
        <v>0</v>
      </c>
      <c r="W85" s="34">
        <v>25.669635638857994</v>
      </c>
      <c r="X85" s="34">
        <v>-6721.8514319999977</v>
      </c>
      <c r="Y85" s="34">
        <v>-6797.6387483838689</v>
      </c>
      <c r="Z85" s="34">
        <v>0</v>
      </c>
      <c r="AA85" s="34">
        <v>75.787316383870973</v>
      </c>
      <c r="AB85" s="34">
        <v>5370.8503439999949</v>
      </c>
      <c r="AC85" s="34">
        <v>5269.3076074752635</v>
      </c>
      <c r="AD85" s="34">
        <v>0</v>
      </c>
      <c r="AE85" s="34">
        <v>101.54273652473117</v>
      </c>
      <c r="AF85" s="34">
        <v>5545.8989839999977</v>
      </c>
      <c r="AG85" s="34">
        <v>5494.1238272516102</v>
      </c>
      <c r="AH85" s="34">
        <v>0</v>
      </c>
      <c r="AI85" s="34">
        <v>51.775156748387104</v>
      </c>
      <c r="AJ85" s="34">
        <v>-814.9685619999957</v>
      </c>
      <c r="AK85" s="34">
        <v>-760.84859840398951</v>
      </c>
      <c r="AL85" s="34">
        <v>0</v>
      </c>
      <c r="AM85" s="34">
        <v>-54.119963596006137</v>
      </c>
      <c r="AN85" s="34">
        <v>-3677.9030260000072</v>
      </c>
      <c r="AO85" s="34">
        <v>-3677.9030260000072</v>
      </c>
      <c r="AP85" s="34">
        <v>0</v>
      </c>
      <c r="AQ85" s="34">
        <v>0</v>
      </c>
      <c r="AR85" s="34">
        <v>2823.6626759999926</v>
      </c>
      <c r="AS85" s="34">
        <v>2435.1300022499927</v>
      </c>
      <c r="AT85" s="34">
        <v>0</v>
      </c>
      <c r="AU85" s="34">
        <v>388.53267375000001</v>
      </c>
      <c r="AV85" s="34">
        <v>9220.4932320000116</v>
      </c>
      <c r="AW85" s="34">
        <v>7953.2944175978382</v>
      </c>
      <c r="AX85" s="34">
        <v>0</v>
      </c>
      <c r="AY85" s="34">
        <v>1267.1988144021732</v>
      </c>
      <c r="AZ85" s="34">
        <v>-7359.2558090000121</v>
      </c>
      <c r="BA85" s="34">
        <v>-7386.5761525222342</v>
      </c>
      <c r="BB85" s="34">
        <v>0</v>
      </c>
      <c r="BC85" s="34">
        <v>27.320343522222203</v>
      </c>
      <c r="BD85" s="34">
        <v>-2408.558782999964</v>
      </c>
      <c r="BE85" s="34">
        <v>-2408.558782999964</v>
      </c>
      <c r="BF85" s="34">
        <v>0</v>
      </c>
      <c r="BG85" s="34">
        <v>0</v>
      </c>
      <c r="BH85" s="34">
        <v>10762.40230399999</v>
      </c>
      <c r="BI85" s="34">
        <v>10762.40230399999</v>
      </c>
      <c r="BJ85" s="34">
        <v>0</v>
      </c>
      <c r="BK85" s="34">
        <v>0</v>
      </c>
      <c r="BL85" s="34">
        <v>-3190.5448240000037</v>
      </c>
      <c r="BM85" s="34">
        <v>-3330.295753293482</v>
      </c>
      <c r="BN85" s="34">
        <v>0</v>
      </c>
      <c r="BO85" s="34">
        <v>139.75092929347849</v>
      </c>
      <c r="BP85" s="34">
        <v>-2436.6974950000063</v>
      </c>
      <c r="BQ85" s="34">
        <v>-2464.003306266673</v>
      </c>
      <c r="BR85" s="34">
        <v>0</v>
      </c>
      <c r="BS85" s="34">
        <v>27.305811266666701</v>
      </c>
      <c r="BT85" s="34">
        <v>-5337.7248230000168</v>
      </c>
      <c r="BU85" s="34">
        <v>-5337.7248230000168</v>
      </c>
      <c r="BV85" s="34">
        <v>0</v>
      </c>
      <c r="BW85" s="34">
        <v>0</v>
      </c>
      <c r="BX85" s="34">
        <v>-10988.275331999977</v>
      </c>
      <c r="BY85" s="34">
        <v>-10963.014023086935</v>
      </c>
      <c r="BZ85" s="34">
        <v>0</v>
      </c>
      <c r="CA85" s="34">
        <v>-25.2613089130435</v>
      </c>
      <c r="CB85" s="34">
        <v>-1776.4777500000068</v>
      </c>
      <c r="CC85" s="34">
        <v>-1873.5200304347895</v>
      </c>
      <c r="CD85" s="34">
        <v>0</v>
      </c>
      <c r="CE85" s="34">
        <v>97.042280434782811</v>
      </c>
      <c r="CF85" s="34">
        <v>22128.044900000023</v>
      </c>
      <c r="CG85" s="34">
        <v>22253.30754835167</v>
      </c>
      <c r="CH85" s="34">
        <v>0</v>
      </c>
      <c r="CI85" s="34">
        <v>-125.26264835164851</v>
      </c>
      <c r="CJ85" s="34">
        <v>-6831.3179000000046</v>
      </c>
      <c r="CK85" s="34">
        <v>-6858.2322307692357</v>
      </c>
      <c r="CL85" s="34">
        <v>0</v>
      </c>
      <c r="CM85" s="34">
        <v>26.914330769230801</v>
      </c>
      <c r="CN85" s="34">
        <v>8855.0628999999772</v>
      </c>
      <c r="CO85" s="34">
        <v>8855.0628999999772</v>
      </c>
      <c r="CP85" s="34">
        <v>0</v>
      </c>
      <c r="CQ85" s="34">
        <v>0</v>
      </c>
      <c r="CR85" s="34">
        <v>465.11550000001586</v>
      </c>
      <c r="CS85" s="34">
        <v>465.11550000001586</v>
      </c>
      <c r="CT85" s="34">
        <v>0</v>
      </c>
      <c r="CU85" s="34">
        <v>0</v>
      </c>
      <c r="CV85" s="34">
        <v>-2706.405600000006</v>
      </c>
      <c r="CW85" s="34">
        <v>-2622.4974100000059</v>
      </c>
      <c r="CX85" s="34">
        <v>0</v>
      </c>
      <c r="CY85" s="34">
        <v>-83.90819000000009</v>
      </c>
      <c r="CZ85" s="34">
        <v>-3553.7654000000066</v>
      </c>
      <c r="DA85" s="34">
        <v>-3608.947481318688</v>
      </c>
      <c r="DB85" s="34">
        <v>0</v>
      </c>
      <c r="DC85" s="34">
        <v>55.182081318681405</v>
      </c>
      <c r="DD85" s="34">
        <v>-3361.2080000000042</v>
      </c>
      <c r="DE85" s="34">
        <v>-3388.1190336956565</v>
      </c>
      <c r="DF85" s="34">
        <v>0</v>
      </c>
      <c r="DG85" s="34">
        <v>26.9110336956522</v>
      </c>
      <c r="DH85" s="34">
        <v>3337.887000000012</v>
      </c>
      <c r="DI85" s="34">
        <v>3337.887000000012</v>
      </c>
      <c r="DJ85" s="34">
        <v>0</v>
      </c>
      <c r="DK85" s="34">
        <v>0</v>
      </c>
      <c r="DL85" s="34">
        <v>10200.576800000004</v>
      </c>
      <c r="DM85" s="34">
        <v>10200.576800000004</v>
      </c>
      <c r="DN85" s="34">
        <v>0</v>
      </c>
      <c r="DO85" s="34">
        <v>0</v>
      </c>
      <c r="DP85" s="34">
        <v>-731.37249999999767</v>
      </c>
      <c r="DQ85" s="34">
        <v>-731.37249999999767</v>
      </c>
      <c r="DR85" s="34">
        <v>0</v>
      </c>
      <c r="DS85" s="34">
        <v>0</v>
      </c>
      <c r="DT85" s="34">
        <v>36839.103100000008</v>
      </c>
      <c r="DU85" s="34">
        <v>36839.103100000008</v>
      </c>
      <c r="DV85" s="34">
        <v>0</v>
      </c>
      <c r="DW85" s="34">
        <v>0</v>
      </c>
      <c r="DX85" s="34">
        <v>1097.05799999999</v>
      </c>
      <c r="DY85" s="34">
        <v>1133.62659999999</v>
      </c>
      <c r="DZ85" s="34">
        <v>0</v>
      </c>
      <c r="EA85" s="34">
        <v>-36.568600000000004</v>
      </c>
      <c r="EB85" s="34">
        <v>329.11740000001737</v>
      </c>
      <c r="EC85" s="34">
        <v>255.98020000001736</v>
      </c>
      <c r="ED85" s="34">
        <v>0</v>
      </c>
      <c r="EE85" s="34">
        <v>73.137200000000007</v>
      </c>
      <c r="EF85" s="34">
        <v>73.137199999997392</v>
      </c>
      <c r="EG85" s="34">
        <v>73.137199999997392</v>
      </c>
      <c r="EH85" s="34">
        <v>0</v>
      </c>
      <c r="EI85" s="34">
        <v>0</v>
      </c>
      <c r="EJ85" s="34">
        <v>-438.82360000001478</v>
      </c>
      <c r="EK85" s="34">
        <v>-475.39220000001478</v>
      </c>
      <c r="EL85" s="34">
        <v>0</v>
      </c>
      <c r="EM85" s="34">
        <v>36.568600000000004</v>
      </c>
      <c r="EN85" s="34">
        <v>8063.1937999999909</v>
      </c>
      <c r="EO85" s="34">
        <v>8063.1937999999909</v>
      </c>
      <c r="EP85" s="34">
        <v>0</v>
      </c>
      <c r="EQ85" s="34">
        <v>0</v>
      </c>
      <c r="ER85" s="34">
        <v>5862.8969999999872</v>
      </c>
      <c r="ES85" s="34">
        <v>5862.8969999999872</v>
      </c>
      <c r="ET85" s="34">
        <v>0</v>
      </c>
      <c r="EU85" s="34">
        <v>0</v>
      </c>
      <c r="EV85" s="34">
        <v>6873.5273999999945</v>
      </c>
      <c r="EW85" s="34">
        <v>6833.6795593399947</v>
      </c>
      <c r="EX85" s="34">
        <v>0</v>
      </c>
      <c r="EY85" s="34">
        <v>39.847840660000003</v>
      </c>
      <c r="EZ85" s="34">
        <v>3903.2298000000255</v>
      </c>
      <c r="FA85" s="34">
        <v>3903.2298000000255</v>
      </c>
      <c r="FB85" s="34">
        <v>0</v>
      </c>
      <c r="FC85" s="34">
        <v>0</v>
      </c>
    </row>
    <row r="86" spans="1:159" s="10" customFormat="1" x14ac:dyDescent="0.2">
      <c r="A86" s="66" t="s">
        <v>66</v>
      </c>
      <c r="B86" s="88" t="s">
        <v>66</v>
      </c>
      <c r="C86" s="46" t="s">
        <v>17</v>
      </c>
      <c r="D86" s="34">
        <v>34262.510802999997</v>
      </c>
      <c r="E86" s="34">
        <v>33711.754604573347</v>
      </c>
      <c r="F86" s="34">
        <v>0</v>
      </c>
      <c r="G86" s="34">
        <v>550.75619842665117</v>
      </c>
      <c r="H86" s="34">
        <v>-11047.170634999982</v>
      </c>
      <c r="I86" s="34">
        <v>-11112.028195644069</v>
      </c>
      <c r="J86" s="34">
        <v>0</v>
      </c>
      <c r="K86" s="34">
        <v>64.857560644086007</v>
      </c>
      <c r="L86" s="34">
        <v>4060.0359519999788</v>
      </c>
      <c r="M86" s="34">
        <v>2387.3993526193335</v>
      </c>
      <c r="N86" s="34">
        <v>0</v>
      </c>
      <c r="O86" s="34">
        <v>1672.6365993806453</v>
      </c>
      <c r="P86" s="34">
        <v>11817.825765000009</v>
      </c>
      <c r="Q86" s="34">
        <v>11634.992915098934</v>
      </c>
      <c r="R86" s="34">
        <v>0</v>
      </c>
      <c r="S86" s="34">
        <v>182.83284990107529</v>
      </c>
      <c r="T86" s="34">
        <v>11037.256938999994</v>
      </c>
      <c r="U86" s="34">
        <v>11011.587303361135</v>
      </c>
      <c r="V86" s="34">
        <v>0</v>
      </c>
      <c r="W86" s="34">
        <v>25.669635638857994</v>
      </c>
      <c r="X86" s="34">
        <v>-6721.8514319999977</v>
      </c>
      <c r="Y86" s="34">
        <v>-6797.6387483838689</v>
      </c>
      <c r="Z86" s="34">
        <v>0</v>
      </c>
      <c r="AA86" s="34">
        <v>75.787316383870973</v>
      </c>
      <c r="AB86" s="34">
        <v>5370.8503439999949</v>
      </c>
      <c r="AC86" s="34">
        <v>5269.3076074752635</v>
      </c>
      <c r="AD86" s="34">
        <v>0</v>
      </c>
      <c r="AE86" s="34">
        <v>101.54273652473117</v>
      </c>
      <c r="AF86" s="34">
        <v>5545.8989839999977</v>
      </c>
      <c r="AG86" s="34">
        <v>5494.1238272516102</v>
      </c>
      <c r="AH86" s="34">
        <v>0</v>
      </c>
      <c r="AI86" s="34">
        <v>51.775156748387104</v>
      </c>
      <c r="AJ86" s="34">
        <v>-814.9685619999957</v>
      </c>
      <c r="AK86" s="34">
        <v>-760.84859840398951</v>
      </c>
      <c r="AL86" s="34">
        <v>0</v>
      </c>
      <c r="AM86" s="34">
        <v>-54.119963596006137</v>
      </c>
      <c r="AN86" s="34">
        <v>-3677.9030260000072</v>
      </c>
      <c r="AO86" s="34">
        <v>-3677.9030260000072</v>
      </c>
      <c r="AP86" s="34">
        <v>0</v>
      </c>
      <c r="AQ86" s="34">
        <v>0</v>
      </c>
      <c r="AR86" s="34">
        <v>2823.6626759999926</v>
      </c>
      <c r="AS86" s="34">
        <v>2435.1300022499927</v>
      </c>
      <c r="AT86" s="34">
        <v>0</v>
      </c>
      <c r="AU86" s="34">
        <v>388.53267375000001</v>
      </c>
      <c r="AV86" s="34">
        <v>9220.4932320000116</v>
      </c>
      <c r="AW86" s="34">
        <v>7953.2944175978382</v>
      </c>
      <c r="AX86" s="34">
        <v>0</v>
      </c>
      <c r="AY86" s="34">
        <v>1267.1988144021732</v>
      </c>
      <c r="AZ86" s="34">
        <v>-7359.2558090000121</v>
      </c>
      <c r="BA86" s="34">
        <v>-7386.5761525222342</v>
      </c>
      <c r="BB86" s="34">
        <v>0</v>
      </c>
      <c r="BC86" s="34">
        <v>27.320343522222203</v>
      </c>
      <c r="BD86" s="34">
        <v>-2408.558782999964</v>
      </c>
      <c r="BE86" s="34">
        <v>-2408.558782999964</v>
      </c>
      <c r="BF86" s="34">
        <v>0</v>
      </c>
      <c r="BG86" s="34">
        <v>0</v>
      </c>
      <c r="BH86" s="34">
        <v>10762.40230399999</v>
      </c>
      <c r="BI86" s="34">
        <v>10762.40230399999</v>
      </c>
      <c r="BJ86" s="34">
        <v>0</v>
      </c>
      <c r="BK86" s="34">
        <v>0</v>
      </c>
      <c r="BL86" s="34">
        <v>-3190.5448240000037</v>
      </c>
      <c r="BM86" s="34">
        <v>-3330.295753293482</v>
      </c>
      <c r="BN86" s="34">
        <v>0</v>
      </c>
      <c r="BO86" s="34">
        <v>139.75092929347849</v>
      </c>
      <c r="BP86" s="34">
        <v>-2436.6974950000063</v>
      </c>
      <c r="BQ86" s="34">
        <v>-2464.003306266673</v>
      </c>
      <c r="BR86" s="34">
        <v>0</v>
      </c>
      <c r="BS86" s="34">
        <v>27.305811266666701</v>
      </c>
      <c r="BT86" s="34">
        <v>-5337.7248230000168</v>
      </c>
      <c r="BU86" s="34">
        <v>-5337.7248230000168</v>
      </c>
      <c r="BV86" s="34">
        <v>0</v>
      </c>
      <c r="BW86" s="34">
        <v>0</v>
      </c>
      <c r="BX86" s="34">
        <v>-10988.275331999977</v>
      </c>
      <c r="BY86" s="34">
        <v>-10963.014023086935</v>
      </c>
      <c r="BZ86" s="34">
        <v>0</v>
      </c>
      <c r="CA86" s="34">
        <v>-25.2613089130435</v>
      </c>
      <c r="CB86" s="34">
        <v>-1776.4777500000068</v>
      </c>
      <c r="CC86" s="34">
        <v>-1873.5200304347895</v>
      </c>
      <c r="CD86" s="34">
        <v>0</v>
      </c>
      <c r="CE86" s="34">
        <v>97.042280434782811</v>
      </c>
      <c r="CF86" s="34">
        <v>22128.044900000023</v>
      </c>
      <c r="CG86" s="34">
        <v>22253.30754835167</v>
      </c>
      <c r="CH86" s="34">
        <v>0</v>
      </c>
      <c r="CI86" s="34">
        <v>-125.26264835164851</v>
      </c>
      <c r="CJ86" s="34">
        <v>-6831.3179000000046</v>
      </c>
      <c r="CK86" s="34">
        <v>-6858.2322307692357</v>
      </c>
      <c r="CL86" s="34">
        <v>0</v>
      </c>
      <c r="CM86" s="34">
        <v>26.914330769230801</v>
      </c>
      <c r="CN86" s="34">
        <v>8855.0628999999772</v>
      </c>
      <c r="CO86" s="34">
        <v>8855.0628999999772</v>
      </c>
      <c r="CP86" s="34">
        <v>0</v>
      </c>
      <c r="CQ86" s="34">
        <v>0</v>
      </c>
      <c r="CR86" s="34">
        <v>465.11550000001586</v>
      </c>
      <c r="CS86" s="34">
        <v>465.11550000001586</v>
      </c>
      <c r="CT86" s="34">
        <v>0</v>
      </c>
      <c r="CU86" s="34">
        <v>0</v>
      </c>
      <c r="CV86" s="34">
        <v>-2706.405600000006</v>
      </c>
      <c r="CW86" s="34">
        <v>-2622.4974100000059</v>
      </c>
      <c r="CX86" s="34">
        <v>0</v>
      </c>
      <c r="CY86" s="34">
        <v>-83.90819000000009</v>
      </c>
      <c r="CZ86" s="34">
        <v>-3553.7654000000066</v>
      </c>
      <c r="DA86" s="34">
        <v>-3608.947481318688</v>
      </c>
      <c r="DB86" s="34">
        <v>0</v>
      </c>
      <c r="DC86" s="34">
        <v>55.182081318681405</v>
      </c>
      <c r="DD86" s="34">
        <v>-3361.2080000000042</v>
      </c>
      <c r="DE86" s="34">
        <v>-3388.1190336956565</v>
      </c>
      <c r="DF86" s="34">
        <v>0</v>
      </c>
      <c r="DG86" s="34">
        <v>26.9110336956522</v>
      </c>
      <c r="DH86" s="34">
        <v>3337.887000000012</v>
      </c>
      <c r="DI86" s="34">
        <v>3337.887000000012</v>
      </c>
      <c r="DJ86" s="34">
        <v>0</v>
      </c>
      <c r="DK86" s="34">
        <v>0</v>
      </c>
      <c r="DL86" s="34">
        <v>10200.576800000004</v>
      </c>
      <c r="DM86" s="34">
        <v>10200.576800000004</v>
      </c>
      <c r="DN86" s="34">
        <v>0</v>
      </c>
      <c r="DO86" s="34">
        <v>0</v>
      </c>
      <c r="DP86" s="34">
        <v>-731.37249999999767</v>
      </c>
      <c r="DQ86" s="34">
        <v>-731.37249999999767</v>
      </c>
      <c r="DR86" s="34">
        <v>0</v>
      </c>
      <c r="DS86" s="34">
        <v>0</v>
      </c>
      <c r="DT86" s="34">
        <v>36839.103100000008</v>
      </c>
      <c r="DU86" s="34">
        <v>36839.103100000008</v>
      </c>
      <c r="DV86" s="34">
        <v>0</v>
      </c>
      <c r="DW86" s="34">
        <v>0</v>
      </c>
      <c r="DX86" s="34">
        <v>1097.05799999999</v>
      </c>
      <c r="DY86" s="34">
        <v>1133.62659999999</v>
      </c>
      <c r="DZ86" s="34">
        <v>0</v>
      </c>
      <c r="EA86" s="34">
        <v>-36.568600000000004</v>
      </c>
      <c r="EB86" s="34">
        <v>329.11740000001737</v>
      </c>
      <c r="EC86" s="34">
        <v>255.98020000001736</v>
      </c>
      <c r="ED86" s="34">
        <v>0</v>
      </c>
      <c r="EE86" s="34">
        <v>73.137200000000007</v>
      </c>
      <c r="EF86" s="34">
        <v>73.137199999997392</v>
      </c>
      <c r="EG86" s="34">
        <v>73.137199999997392</v>
      </c>
      <c r="EH86" s="34">
        <v>0</v>
      </c>
      <c r="EI86" s="34">
        <v>0</v>
      </c>
      <c r="EJ86" s="34">
        <v>-438.82360000001478</v>
      </c>
      <c r="EK86" s="34">
        <v>-475.39220000001478</v>
      </c>
      <c r="EL86" s="34">
        <v>0</v>
      </c>
      <c r="EM86" s="34">
        <v>36.568600000000004</v>
      </c>
      <c r="EN86" s="34">
        <v>8063.1937999999909</v>
      </c>
      <c r="EO86" s="34">
        <v>8063.1937999999909</v>
      </c>
      <c r="EP86" s="34">
        <v>0</v>
      </c>
      <c r="EQ86" s="34">
        <v>0</v>
      </c>
      <c r="ER86" s="34">
        <v>5862.8969999999872</v>
      </c>
      <c r="ES86" s="34">
        <v>5862.8969999999872</v>
      </c>
      <c r="ET86" s="34">
        <v>0</v>
      </c>
      <c r="EU86" s="34">
        <v>0</v>
      </c>
      <c r="EV86" s="34">
        <v>6873.5273999999945</v>
      </c>
      <c r="EW86" s="34">
        <v>6833.6795593399947</v>
      </c>
      <c r="EX86" s="34">
        <v>0</v>
      </c>
      <c r="EY86" s="34">
        <v>39.847840660000003</v>
      </c>
      <c r="EZ86" s="34">
        <v>3903.2298000000255</v>
      </c>
      <c r="FA86" s="34">
        <v>3903.2298000000255</v>
      </c>
      <c r="FB86" s="34">
        <v>0</v>
      </c>
      <c r="FC86" s="34">
        <v>0</v>
      </c>
    </row>
    <row r="87" spans="1:159" s="10" customFormat="1" x14ac:dyDescent="0.2">
      <c r="A87" s="66">
        <v>2.2000000000000002</v>
      </c>
      <c r="B87" s="88">
        <v>2.2000000000000002</v>
      </c>
      <c r="C87" s="45" t="s">
        <v>23</v>
      </c>
      <c r="D87" s="34">
        <v>202558.51277099995</v>
      </c>
      <c r="E87" s="34">
        <v>204274.33015840605</v>
      </c>
      <c r="F87" s="34">
        <v>0</v>
      </c>
      <c r="G87" s="34">
        <v>-1715.8173874061056</v>
      </c>
      <c r="H87" s="34">
        <v>-61029.735304999893</v>
      </c>
      <c r="I87" s="34">
        <v>-62434.982452288423</v>
      </c>
      <c r="J87" s="34">
        <v>0</v>
      </c>
      <c r="K87" s="34">
        <v>1405.2471472885302</v>
      </c>
      <c r="L87" s="34">
        <v>5797.2877619999126</v>
      </c>
      <c r="M87" s="34">
        <v>10511.081814799913</v>
      </c>
      <c r="N87" s="34">
        <v>0</v>
      </c>
      <c r="O87" s="34">
        <v>-4713.7940527999999</v>
      </c>
      <c r="P87" s="34">
        <v>-8212.5192029999744</v>
      </c>
      <c r="Q87" s="34">
        <v>63252.271002082831</v>
      </c>
      <c r="R87" s="34">
        <v>-69842.148662210762</v>
      </c>
      <c r="S87" s="34">
        <v>-1622.6415428720429</v>
      </c>
      <c r="T87" s="34">
        <v>62387.171562999996</v>
      </c>
      <c r="U87" s="34">
        <v>53608.156174510565</v>
      </c>
      <c r="V87" s="34">
        <v>0</v>
      </c>
      <c r="W87" s="34">
        <v>8779.0153884894353</v>
      </c>
      <c r="X87" s="34">
        <v>-33370.427206</v>
      </c>
      <c r="Y87" s="34">
        <v>-32890.440868902151</v>
      </c>
      <c r="Z87" s="34">
        <v>0</v>
      </c>
      <c r="AA87" s="34">
        <v>-479.98633709784957</v>
      </c>
      <c r="AB87" s="34">
        <v>25123.796726</v>
      </c>
      <c r="AC87" s="34">
        <v>25149.182410131183</v>
      </c>
      <c r="AD87" s="34">
        <v>0</v>
      </c>
      <c r="AE87" s="34">
        <v>-25.385684131182785</v>
      </c>
      <c r="AF87" s="34">
        <v>16689.501019999982</v>
      </c>
      <c r="AG87" s="34">
        <v>31134.769752799981</v>
      </c>
      <c r="AH87" s="34">
        <v>0</v>
      </c>
      <c r="AI87" s="34">
        <v>-14445.268732800001</v>
      </c>
      <c r="AJ87" s="34">
        <v>-4877.8427380000576</v>
      </c>
      <c r="AK87" s="34">
        <v>-4986.0826651920697</v>
      </c>
      <c r="AL87" s="34">
        <v>0</v>
      </c>
      <c r="AM87" s="34">
        <v>108.23992719201227</v>
      </c>
      <c r="AN87" s="34">
        <v>-26348.80711799999</v>
      </c>
      <c r="AO87" s="34">
        <v>-20897.40314368888</v>
      </c>
      <c r="AP87" s="34">
        <v>0</v>
      </c>
      <c r="AQ87" s="34">
        <v>-5451.4039743111116</v>
      </c>
      <c r="AR87" s="34">
        <v>13233.941716000032</v>
      </c>
      <c r="AS87" s="34">
        <v>10773.234782250031</v>
      </c>
      <c r="AT87" s="34">
        <v>2538.4134685000004</v>
      </c>
      <c r="AU87" s="34">
        <v>-77.706534750000003</v>
      </c>
      <c r="AV87" s="34">
        <v>38740.769183000004</v>
      </c>
      <c r="AW87" s="34">
        <v>38983.424275119571</v>
      </c>
      <c r="AX87" s="34">
        <v>0</v>
      </c>
      <c r="AY87" s="34">
        <v>-242.6550921195651</v>
      </c>
      <c r="AZ87" s="34">
        <v>-38299.308579000048</v>
      </c>
      <c r="BA87" s="34">
        <v>-38763.754418877827</v>
      </c>
      <c r="BB87" s="34">
        <v>546.40687044444405</v>
      </c>
      <c r="BC87" s="34">
        <v>-81.961030566666608</v>
      </c>
      <c r="BD87" s="34">
        <v>-9568.3721959998966</v>
      </c>
      <c r="BE87" s="34">
        <v>-9228.0528341427544</v>
      </c>
      <c r="BF87" s="34">
        <v>0</v>
      </c>
      <c r="BG87" s="34">
        <v>-340.31936185714216</v>
      </c>
      <c r="BH87" s="34">
        <v>53892.497529999986</v>
      </c>
      <c r="BI87" s="34">
        <v>53892.497529999986</v>
      </c>
      <c r="BJ87" s="34">
        <v>0</v>
      </c>
      <c r="BK87" s="34">
        <v>0</v>
      </c>
      <c r="BL87" s="34">
        <v>-15716.963594000021</v>
      </c>
      <c r="BM87" s="34">
        <v>-16136.216381880457</v>
      </c>
      <c r="BN87" s="34">
        <v>0</v>
      </c>
      <c r="BO87" s="34">
        <v>419.25278788043551</v>
      </c>
      <c r="BP87" s="34">
        <v>-11821.704296000009</v>
      </c>
      <c r="BQ87" s="34">
        <v>-12285.903087533343</v>
      </c>
      <c r="BR87" s="34">
        <v>464.19879153333392</v>
      </c>
      <c r="BS87" s="34">
        <v>0</v>
      </c>
      <c r="BT87" s="34">
        <v>-27342.863101999956</v>
      </c>
      <c r="BU87" s="34">
        <v>-28458.444235999959</v>
      </c>
      <c r="BV87" s="34">
        <v>1620.2487898571446</v>
      </c>
      <c r="BW87" s="34">
        <v>-504.66765585714336</v>
      </c>
      <c r="BX87" s="34">
        <v>-61075.256863999894</v>
      </c>
      <c r="BY87" s="34">
        <v>-61125.779481825979</v>
      </c>
      <c r="BZ87" s="34">
        <v>0</v>
      </c>
      <c r="CA87" s="34">
        <v>50.522617826087</v>
      </c>
      <c r="CB87" s="34">
        <v>-12217.713274000122</v>
      </c>
      <c r="CC87" s="34">
        <v>-10689.297357152293</v>
      </c>
      <c r="CD87" s="34">
        <v>-1310.0707858695678</v>
      </c>
      <c r="CE87" s="34">
        <v>-218.34513097826132</v>
      </c>
      <c r="CF87" s="34">
        <v>130717.01760000005</v>
      </c>
      <c r="CG87" s="34">
        <v>130190.91447692314</v>
      </c>
      <c r="CH87" s="34">
        <v>-1979.1498439560464</v>
      </c>
      <c r="CI87" s="34">
        <v>2505.25296703297</v>
      </c>
      <c r="CJ87" s="34">
        <v>-37863.551600000108</v>
      </c>
      <c r="CK87" s="34">
        <v>-39074.696484615495</v>
      </c>
      <c r="CL87" s="34">
        <v>1211.1448846153862</v>
      </c>
      <c r="CM87" s="34">
        <v>0</v>
      </c>
      <c r="CN87" s="34">
        <v>52814.21850000009</v>
      </c>
      <c r="CO87" s="34">
        <v>51020.244288043563</v>
      </c>
      <c r="CP87" s="34">
        <v>1793.9742119565242</v>
      </c>
      <c r="CQ87" s="34">
        <v>0</v>
      </c>
      <c r="CR87" s="34">
        <v>1347.4180999999626</v>
      </c>
      <c r="CS87" s="34">
        <v>4061.1287782608333</v>
      </c>
      <c r="CT87" s="34">
        <v>-3222.5314304347839</v>
      </c>
      <c r="CU87" s="34">
        <v>508.82075217391321</v>
      </c>
      <c r="CV87" s="34">
        <v>-15802.941999999941</v>
      </c>
      <c r="CW87" s="34">
        <v>-15691.064413333273</v>
      </c>
      <c r="CX87" s="34">
        <v>-111.87758666666679</v>
      </c>
      <c r="CY87" s="34">
        <v>0</v>
      </c>
      <c r="CZ87" s="34">
        <v>-20001.307999999968</v>
      </c>
      <c r="DA87" s="34">
        <v>-19642.624471428539</v>
      </c>
      <c r="DB87" s="34">
        <v>-358.68352857142912</v>
      </c>
      <c r="DC87" s="34">
        <v>0</v>
      </c>
      <c r="DD87" s="34">
        <v>-19693.705000000096</v>
      </c>
      <c r="DE87" s="34">
        <v>-19989.726370652272</v>
      </c>
      <c r="DF87" s="34">
        <v>296.02137065217426</v>
      </c>
      <c r="DG87" s="34">
        <v>0</v>
      </c>
      <c r="DH87" s="34">
        <v>19297.369800000131</v>
      </c>
      <c r="DI87" s="34">
        <v>18416.908601087089</v>
      </c>
      <c r="DJ87" s="34">
        <v>880.46119891304193</v>
      </c>
      <c r="DK87" s="34">
        <v>0</v>
      </c>
      <c r="DL87" s="34">
        <v>58224.849099999898</v>
      </c>
      <c r="DM87" s="34">
        <v>56654.352272222124</v>
      </c>
      <c r="DN87" s="34">
        <v>770.97117000000048</v>
      </c>
      <c r="DO87" s="34">
        <v>799.52565777777829</v>
      </c>
      <c r="DP87" s="34">
        <v>-5295.1352000000843</v>
      </c>
      <c r="DQ87" s="34">
        <v>-4388.2333000000845</v>
      </c>
      <c r="DR87" s="34">
        <v>58.509799999999998</v>
      </c>
      <c r="DS87" s="34">
        <v>-965.4117</v>
      </c>
      <c r="DT87" s="34">
        <v>201749.04110000021</v>
      </c>
      <c r="DU87" s="34">
        <v>203987.6757574082</v>
      </c>
      <c r="DV87" s="34">
        <v>-769.53066348399989</v>
      </c>
      <c r="DW87" s="34">
        <v>-1469.103993924</v>
      </c>
      <c r="DX87" s="34">
        <v>8410.7781999999461</v>
      </c>
      <c r="DY87" s="34">
        <v>9873.5221999999449</v>
      </c>
      <c r="DZ87" s="34">
        <v>-1353.0382</v>
      </c>
      <c r="EA87" s="34">
        <v>-109.70580000000001</v>
      </c>
      <c r="EB87" s="34">
        <v>-1389.6075999999853</v>
      </c>
      <c r="EC87" s="34">
        <v>2376.958200000015</v>
      </c>
      <c r="ED87" s="34">
        <v>-2962.0566000000003</v>
      </c>
      <c r="EE87" s="34">
        <v>-804.50920000000008</v>
      </c>
      <c r="EF87" s="34">
        <v>-1755.2937999999383</v>
      </c>
      <c r="EG87" s="34">
        <v>658.23380000006205</v>
      </c>
      <c r="EH87" s="34">
        <v>-2413.5276000000003</v>
      </c>
      <c r="EI87" s="34">
        <v>0</v>
      </c>
      <c r="EJ87" s="34">
        <v>-6801.7580000000553</v>
      </c>
      <c r="EK87" s="34">
        <v>-4168.8188000000555</v>
      </c>
      <c r="EL87" s="34">
        <v>-2157.5473999999999</v>
      </c>
      <c r="EM87" s="34">
        <v>-475.39180000000005</v>
      </c>
      <c r="EN87" s="34">
        <v>50155.234799999816</v>
      </c>
      <c r="EO87" s="34">
        <v>46898.355449999821</v>
      </c>
      <c r="EP87" s="34">
        <v>-1024.6361999999999</v>
      </c>
      <c r="EQ87" s="34">
        <v>4281.5155500000001</v>
      </c>
      <c r="ER87" s="34">
        <v>30895.440399999974</v>
      </c>
      <c r="ES87" s="34">
        <v>32231.485207692283</v>
      </c>
      <c r="ET87" s="34">
        <v>-1336.0448076923083</v>
      </c>
      <c r="EU87" s="34">
        <v>0</v>
      </c>
      <c r="EV87" s="34">
        <v>33614.382600000055</v>
      </c>
      <c r="EW87" s="34">
        <v>36284.187924220052</v>
      </c>
      <c r="EX87" s="34">
        <v>-2669.8053242200003</v>
      </c>
      <c r="EY87" s="34">
        <v>0</v>
      </c>
      <c r="EZ87" s="34">
        <v>-180324.40019999983</v>
      </c>
      <c r="FA87" s="34">
        <v>22254.681291040164</v>
      </c>
      <c r="FB87" s="34">
        <v>-2262.7639077999997</v>
      </c>
      <c r="FC87" s="34">
        <v>-200316.31758323999</v>
      </c>
    </row>
    <row r="88" spans="1:159" s="10" customFormat="1" x14ac:dyDescent="0.2">
      <c r="A88" s="66" t="s">
        <v>94</v>
      </c>
      <c r="B88" s="88" t="s">
        <v>94</v>
      </c>
      <c r="C88" s="46" t="s">
        <v>39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  <c r="BA88" s="34">
        <v>0</v>
      </c>
      <c r="BB88" s="34">
        <v>0</v>
      </c>
      <c r="BC88" s="34">
        <v>0</v>
      </c>
      <c r="BD88" s="34">
        <v>0</v>
      </c>
      <c r="BE88" s="34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34">
        <v>0</v>
      </c>
      <c r="BL88" s="34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34">
        <v>0</v>
      </c>
      <c r="BT88" s="34">
        <v>0</v>
      </c>
      <c r="BU88" s="34">
        <v>0</v>
      </c>
      <c r="BV88" s="34">
        <v>0</v>
      </c>
      <c r="BW88" s="34">
        <v>0</v>
      </c>
      <c r="BX88" s="34">
        <v>0</v>
      </c>
      <c r="BY88" s="34">
        <v>0</v>
      </c>
      <c r="BZ88" s="34">
        <v>0</v>
      </c>
      <c r="CA88" s="34">
        <v>0</v>
      </c>
      <c r="CB88" s="34">
        <v>0</v>
      </c>
      <c r="CC88" s="34">
        <v>0</v>
      </c>
      <c r="CD88" s="34">
        <v>0</v>
      </c>
      <c r="CE88" s="34">
        <v>0</v>
      </c>
      <c r="CF88" s="34">
        <v>0</v>
      </c>
      <c r="CG88" s="34">
        <v>0</v>
      </c>
      <c r="CH88" s="34">
        <v>0</v>
      </c>
      <c r="CI88" s="34">
        <v>0</v>
      </c>
      <c r="CJ88" s="34">
        <v>0</v>
      </c>
      <c r="CK88" s="34">
        <v>0</v>
      </c>
      <c r="CL88" s="34">
        <v>0</v>
      </c>
      <c r="CM88" s="34">
        <v>0</v>
      </c>
      <c r="CN88" s="34">
        <v>0</v>
      </c>
      <c r="CO88" s="34">
        <v>0</v>
      </c>
      <c r="CP88" s="34">
        <v>0</v>
      </c>
      <c r="CQ88" s="34">
        <v>0</v>
      </c>
      <c r="CR88" s="34">
        <v>0</v>
      </c>
      <c r="CS88" s="34">
        <v>0</v>
      </c>
      <c r="CT88" s="34">
        <v>0</v>
      </c>
      <c r="CU88" s="34">
        <v>0</v>
      </c>
      <c r="CV88" s="34">
        <v>0</v>
      </c>
      <c r="CW88" s="34">
        <v>0</v>
      </c>
      <c r="CX88" s="34">
        <v>0</v>
      </c>
      <c r="CY88" s="34">
        <v>0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0</v>
      </c>
      <c r="DG88" s="34">
        <v>0</v>
      </c>
      <c r="DH88" s="34">
        <v>0</v>
      </c>
      <c r="DI88" s="34">
        <v>0</v>
      </c>
      <c r="DJ88" s="34">
        <v>0</v>
      </c>
      <c r="DK88" s="34">
        <v>0</v>
      </c>
      <c r="DL88" s="34">
        <v>0</v>
      </c>
      <c r="DM88" s="34">
        <v>0</v>
      </c>
      <c r="DN88" s="34">
        <v>0</v>
      </c>
      <c r="DO88" s="34">
        <v>0</v>
      </c>
      <c r="DP88" s="34">
        <v>0</v>
      </c>
      <c r="DQ88" s="34">
        <v>0</v>
      </c>
      <c r="DR88" s="34">
        <v>0</v>
      </c>
      <c r="DS88" s="34">
        <v>0</v>
      </c>
      <c r="DT88" s="34">
        <v>0</v>
      </c>
      <c r="DU88" s="34">
        <v>0</v>
      </c>
      <c r="DV88" s="34">
        <v>0</v>
      </c>
      <c r="DW88" s="34">
        <v>0</v>
      </c>
      <c r="DX88" s="34">
        <v>0</v>
      </c>
      <c r="DY88" s="34">
        <v>0</v>
      </c>
      <c r="DZ88" s="34">
        <v>0</v>
      </c>
      <c r="EA88" s="34">
        <v>0</v>
      </c>
      <c r="EB88" s="34">
        <v>0</v>
      </c>
      <c r="EC88" s="34">
        <v>0</v>
      </c>
      <c r="ED88" s="34">
        <v>0</v>
      </c>
      <c r="EE88" s="34">
        <v>0</v>
      </c>
      <c r="EF88" s="34">
        <v>0</v>
      </c>
      <c r="EG88" s="34">
        <v>0</v>
      </c>
      <c r="EH88" s="34">
        <v>0</v>
      </c>
      <c r="EI88" s="34">
        <v>0</v>
      </c>
      <c r="EJ88" s="34">
        <v>0</v>
      </c>
      <c r="EK88" s="34">
        <v>0</v>
      </c>
      <c r="EL88" s="34">
        <v>0</v>
      </c>
      <c r="EM88" s="34">
        <v>0</v>
      </c>
      <c r="EN88" s="34">
        <v>0</v>
      </c>
      <c r="EO88" s="34">
        <v>0</v>
      </c>
      <c r="EP88" s="34">
        <v>0</v>
      </c>
      <c r="EQ88" s="34">
        <v>0</v>
      </c>
      <c r="ER88" s="34">
        <v>0</v>
      </c>
      <c r="ES88" s="34">
        <v>0</v>
      </c>
      <c r="ET88" s="34">
        <v>0</v>
      </c>
      <c r="EU88" s="34">
        <v>0</v>
      </c>
      <c r="EV88" s="34">
        <v>0</v>
      </c>
      <c r="EW88" s="34">
        <v>0</v>
      </c>
      <c r="EX88" s="34">
        <v>0</v>
      </c>
      <c r="EY88" s="34">
        <v>0</v>
      </c>
      <c r="EZ88" s="34">
        <v>0</v>
      </c>
      <c r="FA88" s="34">
        <v>0</v>
      </c>
      <c r="FB88" s="34">
        <v>0</v>
      </c>
      <c r="FC88" s="34">
        <v>0</v>
      </c>
    </row>
    <row r="89" spans="1:159" s="10" customFormat="1" ht="24" x14ac:dyDescent="0.2">
      <c r="A89" s="68" t="s">
        <v>67</v>
      </c>
      <c r="B89" s="88" t="s">
        <v>67</v>
      </c>
      <c r="C89" s="46" t="s">
        <v>9</v>
      </c>
      <c r="D89" s="34">
        <v>33584.314559999999</v>
      </c>
      <c r="E89" s="34">
        <v>33584.314559999999</v>
      </c>
      <c r="F89" s="34">
        <v>0</v>
      </c>
      <c r="G89" s="34">
        <v>0</v>
      </c>
      <c r="H89" s="34">
        <v>-9453.7501239999965</v>
      </c>
      <c r="I89" s="34">
        <v>-9453.7501239999965</v>
      </c>
      <c r="J89" s="34">
        <v>0</v>
      </c>
      <c r="K89" s="34">
        <v>0</v>
      </c>
      <c r="L89" s="34">
        <v>-1537.7779680000078</v>
      </c>
      <c r="M89" s="34">
        <v>1981.2756566709602</v>
      </c>
      <c r="N89" s="34">
        <v>0</v>
      </c>
      <c r="O89" s="34">
        <v>-3519.053624670968</v>
      </c>
      <c r="P89" s="34">
        <v>6477.3894219999984</v>
      </c>
      <c r="Q89" s="34">
        <v>8762.8000457634389</v>
      </c>
      <c r="R89" s="34">
        <v>0</v>
      </c>
      <c r="S89" s="34">
        <v>-2285.410623763441</v>
      </c>
      <c r="T89" s="34">
        <v>7789.8812260000041</v>
      </c>
      <c r="U89" s="34">
        <v>7738.5419547222882</v>
      </c>
      <c r="V89" s="34">
        <v>0</v>
      </c>
      <c r="W89" s="34">
        <v>51.339271277715987</v>
      </c>
      <c r="X89" s="34">
        <v>-4515.5083739999955</v>
      </c>
      <c r="Y89" s="34">
        <v>-4768.1327619462318</v>
      </c>
      <c r="Z89" s="34">
        <v>0</v>
      </c>
      <c r="AA89" s="34">
        <v>252.6243879462366</v>
      </c>
      <c r="AB89" s="34">
        <v>3669.0298039999898</v>
      </c>
      <c r="AC89" s="34">
        <v>3669.0298039999898</v>
      </c>
      <c r="AD89" s="34">
        <v>0</v>
      </c>
      <c r="AE89" s="34">
        <v>0</v>
      </c>
      <c r="AF89" s="34">
        <v>-10718.639463999994</v>
      </c>
      <c r="AG89" s="34">
        <v>3648.9665336774274</v>
      </c>
      <c r="AH89" s="34">
        <v>0</v>
      </c>
      <c r="AI89" s="34">
        <v>-14367.605997677421</v>
      </c>
      <c r="AJ89" s="34">
        <v>-532.2616500000031</v>
      </c>
      <c r="AK89" s="34">
        <v>-613.44159539401232</v>
      </c>
      <c r="AL89" s="34">
        <v>0</v>
      </c>
      <c r="AM89" s="34">
        <v>81.179945394009209</v>
      </c>
      <c r="AN89" s="34">
        <v>-2693.0720999999958</v>
      </c>
      <c r="AO89" s="34">
        <v>-2481.3670912888847</v>
      </c>
      <c r="AP89" s="34">
        <v>0</v>
      </c>
      <c r="AQ89" s="34">
        <v>-211.70500871111116</v>
      </c>
      <c r="AR89" s="34">
        <v>1169.8022020000012</v>
      </c>
      <c r="AS89" s="34">
        <v>1169.8022020000012</v>
      </c>
      <c r="AT89" s="34">
        <v>0</v>
      </c>
      <c r="AU89" s="34">
        <v>0</v>
      </c>
      <c r="AV89" s="34">
        <v>4246.8944449999954</v>
      </c>
      <c r="AW89" s="34">
        <v>4273.8561219021694</v>
      </c>
      <c r="AX89" s="34">
        <v>0</v>
      </c>
      <c r="AY89" s="34">
        <v>-26.961676902173899</v>
      </c>
      <c r="AZ89" s="34">
        <v>-4114.8371350000043</v>
      </c>
      <c r="BA89" s="34">
        <v>-4114.8371350000043</v>
      </c>
      <c r="BB89" s="34">
        <v>0</v>
      </c>
      <c r="BC89" s="34">
        <v>0</v>
      </c>
      <c r="BD89" s="34">
        <v>-970.68537399998411</v>
      </c>
      <c r="BE89" s="34">
        <v>-970.68537399998411</v>
      </c>
      <c r="BF89" s="34">
        <v>0</v>
      </c>
      <c r="BG89" s="34">
        <v>0</v>
      </c>
      <c r="BH89" s="34">
        <v>5767.4605999999958</v>
      </c>
      <c r="BI89" s="34">
        <v>5767.4605999999958</v>
      </c>
      <c r="BJ89" s="34">
        <v>0</v>
      </c>
      <c r="BK89" s="34">
        <v>0</v>
      </c>
      <c r="BL89" s="34">
        <v>-1656.7649860000029</v>
      </c>
      <c r="BM89" s="34">
        <v>-1656.7649860000029</v>
      </c>
      <c r="BN89" s="34">
        <v>0</v>
      </c>
      <c r="BO89" s="34">
        <v>0</v>
      </c>
      <c r="BP89" s="34">
        <v>-1328.6666640000021</v>
      </c>
      <c r="BQ89" s="34">
        <v>-1328.6666640000021</v>
      </c>
      <c r="BR89" s="34">
        <v>0</v>
      </c>
      <c r="BS89" s="34">
        <v>0</v>
      </c>
      <c r="BT89" s="34">
        <v>-2219.6194060000053</v>
      </c>
      <c r="BU89" s="34">
        <v>-2219.6194060000053</v>
      </c>
      <c r="BV89" s="34">
        <v>0</v>
      </c>
      <c r="BW89" s="34">
        <v>0</v>
      </c>
      <c r="BX89" s="34">
        <v>-3927.9557289999889</v>
      </c>
      <c r="BY89" s="34">
        <v>-3927.9557289999889</v>
      </c>
      <c r="BZ89" s="34">
        <v>0</v>
      </c>
      <c r="CA89" s="34">
        <v>0</v>
      </c>
      <c r="CB89" s="34">
        <v>-730.25802500000782</v>
      </c>
      <c r="CC89" s="34">
        <v>-730.25802500000782</v>
      </c>
      <c r="CD89" s="34">
        <v>0</v>
      </c>
      <c r="CE89" s="34">
        <v>0</v>
      </c>
      <c r="CF89" s="34">
        <v>10224.311800000003</v>
      </c>
      <c r="CG89" s="34">
        <v>7719.0588329670336</v>
      </c>
      <c r="CH89" s="34">
        <v>0</v>
      </c>
      <c r="CI89" s="34">
        <v>2505.25296703297</v>
      </c>
      <c r="CJ89" s="34">
        <v>-2170.9398000000037</v>
      </c>
      <c r="CK89" s="34">
        <v>-2170.9398000000037</v>
      </c>
      <c r="CL89" s="34">
        <v>0</v>
      </c>
      <c r="CM89" s="34">
        <v>0</v>
      </c>
      <c r="CN89" s="34">
        <v>2457.5161000000048</v>
      </c>
      <c r="CO89" s="34">
        <v>2457.5161000000048</v>
      </c>
      <c r="CP89" s="34">
        <v>0</v>
      </c>
      <c r="CQ89" s="34">
        <v>0</v>
      </c>
      <c r="CR89" s="34">
        <v>484.3560999999936</v>
      </c>
      <c r="CS89" s="34">
        <v>-24.464652173919603</v>
      </c>
      <c r="CT89" s="34">
        <v>0</v>
      </c>
      <c r="CU89" s="34">
        <v>508.82075217391321</v>
      </c>
      <c r="CV89" s="34">
        <v>-367.52599999999438</v>
      </c>
      <c r="CW89" s="34">
        <v>-367.52599999999438</v>
      </c>
      <c r="CX89" s="34">
        <v>0</v>
      </c>
      <c r="CY89" s="34">
        <v>0</v>
      </c>
      <c r="CZ89" s="34">
        <v>-564.17899999999906</v>
      </c>
      <c r="DA89" s="34">
        <v>-564.17899999999906</v>
      </c>
      <c r="DB89" s="34">
        <v>0</v>
      </c>
      <c r="DC89" s="34">
        <v>0</v>
      </c>
      <c r="DD89" s="34">
        <v>-449.23740000000089</v>
      </c>
      <c r="DE89" s="34">
        <v>-449.23740000000089</v>
      </c>
      <c r="DF89" s="34">
        <v>0</v>
      </c>
      <c r="DG89" s="34">
        <v>0</v>
      </c>
      <c r="DH89" s="34">
        <v>435.07579999999905</v>
      </c>
      <c r="DI89" s="34">
        <v>435.07579999999905</v>
      </c>
      <c r="DJ89" s="34">
        <v>0</v>
      </c>
      <c r="DK89" s="34">
        <v>0</v>
      </c>
      <c r="DL89" s="34">
        <v>1257.2834999999998</v>
      </c>
      <c r="DM89" s="34">
        <v>1257.2834999999998</v>
      </c>
      <c r="DN89" s="34">
        <v>0</v>
      </c>
      <c r="DO89" s="34">
        <v>0</v>
      </c>
      <c r="DP89" s="34">
        <v>3.9999999955853127E-4</v>
      </c>
      <c r="DQ89" s="34">
        <v>3.9999999955853127E-4</v>
      </c>
      <c r="DR89" s="34">
        <v>0</v>
      </c>
      <c r="DS89" s="34">
        <v>0</v>
      </c>
      <c r="DT89" s="34">
        <v>3629.2469000000015</v>
      </c>
      <c r="DU89" s="34">
        <v>3629.2469000000015</v>
      </c>
      <c r="DV89" s="34">
        <v>0</v>
      </c>
      <c r="DW89" s="34">
        <v>0</v>
      </c>
      <c r="DX89" s="34">
        <v>0</v>
      </c>
      <c r="DY89" s="34">
        <v>0</v>
      </c>
      <c r="DZ89" s="34">
        <v>0</v>
      </c>
      <c r="EA89" s="34">
        <v>0</v>
      </c>
      <c r="EB89" s="34">
        <v>3.9999999989959178E-4</v>
      </c>
      <c r="EC89" s="34">
        <v>3.9999999989959178E-4</v>
      </c>
      <c r="ED89" s="34">
        <v>0</v>
      </c>
      <c r="EE89" s="34">
        <v>0</v>
      </c>
      <c r="EF89" s="34">
        <v>0</v>
      </c>
      <c r="EG89" s="34">
        <v>0</v>
      </c>
      <c r="EH89" s="34">
        <v>0</v>
      </c>
      <c r="EI89" s="34">
        <v>0</v>
      </c>
      <c r="EJ89" s="34">
        <v>3.9999999921747076E-4</v>
      </c>
      <c r="EK89" s="34">
        <v>3.9999999921747076E-4</v>
      </c>
      <c r="EL89" s="34">
        <v>0</v>
      </c>
      <c r="EM89" s="34">
        <v>0</v>
      </c>
      <c r="EN89" s="34">
        <v>380.31219999999922</v>
      </c>
      <c r="EO89" s="34">
        <v>380.31219999999922</v>
      </c>
      <c r="EP89" s="34">
        <v>0</v>
      </c>
      <c r="EQ89" s="34">
        <v>0</v>
      </c>
      <c r="ER89" s="34">
        <v>281.47080000000017</v>
      </c>
      <c r="ES89" s="34">
        <v>281.47080000000017</v>
      </c>
      <c r="ET89" s="34">
        <v>0</v>
      </c>
      <c r="EU89" s="34">
        <v>0</v>
      </c>
      <c r="EV89" s="34">
        <v>284.2560000000002</v>
      </c>
      <c r="EW89" s="34">
        <v>284.2560000000002</v>
      </c>
      <c r="EX89" s="34">
        <v>0</v>
      </c>
      <c r="EY89" s="34">
        <v>0</v>
      </c>
      <c r="EZ89" s="34">
        <v>134.1876000000006</v>
      </c>
      <c r="FA89" s="34">
        <v>134.1876000000006</v>
      </c>
      <c r="FB89" s="34">
        <v>0</v>
      </c>
      <c r="FC89" s="34">
        <v>0</v>
      </c>
    </row>
    <row r="90" spans="1:159" s="10" customFormat="1" x14ac:dyDescent="0.2">
      <c r="A90" s="68" t="s">
        <v>95</v>
      </c>
      <c r="B90" s="88" t="s">
        <v>95</v>
      </c>
      <c r="C90" s="90" t="s">
        <v>25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-1.2424960000000169</v>
      </c>
      <c r="U90" s="34">
        <v>-1.2424960000000169</v>
      </c>
      <c r="V90" s="34">
        <v>0</v>
      </c>
      <c r="W90" s="34">
        <v>0</v>
      </c>
      <c r="X90" s="34">
        <v>-12.272822999999988</v>
      </c>
      <c r="Y90" s="34">
        <v>-12.272822999999988</v>
      </c>
      <c r="Z90" s="34">
        <v>0</v>
      </c>
      <c r="AA90" s="34">
        <v>0</v>
      </c>
      <c r="AB90" s="34">
        <v>6.128713999999988</v>
      </c>
      <c r="AC90" s="34">
        <v>6.128713999999988</v>
      </c>
      <c r="AD90" s="34">
        <v>0</v>
      </c>
      <c r="AE90" s="34">
        <v>0</v>
      </c>
      <c r="AF90" s="34">
        <v>6.3948949999999911</v>
      </c>
      <c r="AG90" s="34">
        <v>6.3948949999999911</v>
      </c>
      <c r="AH90" s="34">
        <v>0</v>
      </c>
      <c r="AI90" s="34">
        <v>0</v>
      </c>
      <c r="AJ90" s="34">
        <v>80.267710000000022</v>
      </c>
      <c r="AK90" s="34">
        <v>-0.91223539400918696</v>
      </c>
      <c r="AL90" s="34">
        <v>0</v>
      </c>
      <c r="AM90" s="34">
        <v>81.179945394009209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0</v>
      </c>
      <c r="AX90" s="34">
        <v>0</v>
      </c>
      <c r="AY90" s="34">
        <v>0</v>
      </c>
      <c r="AZ90" s="34">
        <v>0</v>
      </c>
      <c r="BA90" s="34">
        <v>0</v>
      </c>
      <c r="BB90" s="34">
        <v>0</v>
      </c>
      <c r="BC90" s="34">
        <v>0</v>
      </c>
      <c r="BD90" s="34">
        <v>0</v>
      </c>
      <c r="BE90" s="34">
        <v>0</v>
      </c>
      <c r="BF90" s="34">
        <v>0</v>
      </c>
      <c r="BG90" s="34">
        <v>0</v>
      </c>
      <c r="BH90" s="34">
        <v>0</v>
      </c>
      <c r="BI90" s="34">
        <v>0</v>
      </c>
      <c r="BJ90" s="34">
        <v>0</v>
      </c>
      <c r="BK90" s="34">
        <v>0</v>
      </c>
      <c r="BL90" s="34">
        <v>0</v>
      </c>
      <c r="BM90" s="34">
        <v>0</v>
      </c>
      <c r="BN90" s="34">
        <v>0</v>
      </c>
      <c r="BO90" s="34">
        <v>0</v>
      </c>
      <c r="BP90" s="34">
        <v>0</v>
      </c>
      <c r="BQ90" s="34">
        <v>0</v>
      </c>
      <c r="BR90" s="34">
        <v>0</v>
      </c>
      <c r="BS90" s="34">
        <v>0</v>
      </c>
      <c r="BT90" s="34">
        <v>0</v>
      </c>
      <c r="BU90" s="34">
        <v>0</v>
      </c>
      <c r="BV90" s="34">
        <v>0</v>
      </c>
      <c r="BW90" s="34">
        <v>0</v>
      </c>
      <c r="BX90" s="34">
        <v>0</v>
      </c>
      <c r="BY90" s="34">
        <v>0</v>
      </c>
      <c r="BZ90" s="34">
        <v>0</v>
      </c>
      <c r="CA90" s="34">
        <v>0</v>
      </c>
      <c r="CB90" s="34">
        <v>0</v>
      </c>
      <c r="CC90" s="34">
        <v>0</v>
      </c>
      <c r="CD90" s="34">
        <v>0</v>
      </c>
      <c r="CE90" s="34">
        <v>0</v>
      </c>
      <c r="CF90" s="34">
        <v>0</v>
      </c>
      <c r="CG90" s="34">
        <v>0</v>
      </c>
      <c r="CH90" s="34">
        <v>0</v>
      </c>
      <c r="CI90" s="34">
        <v>0</v>
      </c>
      <c r="CJ90" s="34">
        <v>0</v>
      </c>
      <c r="CK90" s="34">
        <v>0</v>
      </c>
      <c r="CL90" s="34">
        <v>0</v>
      </c>
      <c r="CM90" s="34">
        <v>0</v>
      </c>
      <c r="CN90" s="34">
        <v>0</v>
      </c>
      <c r="CO90" s="34">
        <v>0</v>
      </c>
      <c r="CP90" s="34">
        <v>0</v>
      </c>
      <c r="CQ90" s="34">
        <v>0</v>
      </c>
      <c r="CR90" s="34">
        <v>0</v>
      </c>
      <c r="CS90" s="34">
        <v>0</v>
      </c>
      <c r="CT90" s="34">
        <v>0</v>
      </c>
      <c r="CU90" s="34">
        <v>0</v>
      </c>
      <c r="CV90" s="34">
        <v>0</v>
      </c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-0.75900000000001455</v>
      </c>
      <c r="DE90" s="34">
        <v>-0.75900000000001455</v>
      </c>
      <c r="DF90" s="34">
        <v>0</v>
      </c>
      <c r="DG90" s="34">
        <v>0</v>
      </c>
      <c r="DH90" s="34">
        <v>-23.767199999999988</v>
      </c>
      <c r="DI90" s="34">
        <v>-23.767199999999988</v>
      </c>
      <c r="DJ90" s="34">
        <v>0</v>
      </c>
      <c r="DK90" s="34">
        <v>0</v>
      </c>
      <c r="DL90" s="34">
        <v>7.9067999999999898</v>
      </c>
      <c r="DM90" s="34">
        <v>7.9067999999999898</v>
      </c>
      <c r="DN90" s="34">
        <v>0</v>
      </c>
      <c r="DO90" s="34">
        <v>0</v>
      </c>
      <c r="DP90" s="34">
        <v>0</v>
      </c>
      <c r="DQ90" s="34">
        <v>0</v>
      </c>
      <c r="DR90" s="34">
        <v>0</v>
      </c>
      <c r="DS90" s="34">
        <v>0</v>
      </c>
      <c r="DT90" s="34">
        <v>29.254800000000017</v>
      </c>
      <c r="DU90" s="34">
        <v>29.254800000000017</v>
      </c>
      <c r="DV90" s="34">
        <v>0</v>
      </c>
      <c r="DW90" s="34">
        <v>0</v>
      </c>
      <c r="DX90" s="34">
        <v>0</v>
      </c>
      <c r="DY90" s="34">
        <v>0</v>
      </c>
      <c r="DZ90" s="34">
        <v>0</v>
      </c>
      <c r="EA90" s="34">
        <v>0</v>
      </c>
      <c r="EB90" s="34">
        <v>0</v>
      </c>
      <c r="EC90" s="34">
        <v>0</v>
      </c>
      <c r="ED90" s="34">
        <v>0</v>
      </c>
      <c r="EE90" s="34">
        <v>0</v>
      </c>
      <c r="EF90" s="34">
        <v>0</v>
      </c>
      <c r="EG90" s="34">
        <v>0</v>
      </c>
      <c r="EH90" s="34">
        <v>0</v>
      </c>
      <c r="EI90" s="34">
        <v>0</v>
      </c>
      <c r="EJ90" s="34">
        <v>0</v>
      </c>
      <c r="EK90" s="34">
        <v>0</v>
      </c>
      <c r="EL90" s="34">
        <v>0</v>
      </c>
      <c r="EM90" s="34">
        <v>0</v>
      </c>
      <c r="EN90" s="34">
        <v>5.6551999999999794</v>
      </c>
      <c r="EO90" s="34">
        <v>5.6551999999999794</v>
      </c>
      <c r="EP90" s="34">
        <v>0</v>
      </c>
      <c r="EQ90" s="34">
        <v>0</v>
      </c>
      <c r="ER90" s="34">
        <v>4.9559999999999889</v>
      </c>
      <c r="ES90" s="34">
        <v>4.9559999999999889</v>
      </c>
      <c r="ET90" s="34">
        <v>0</v>
      </c>
      <c r="EU90" s="34">
        <v>0</v>
      </c>
      <c r="EV90" s="34">
        <v>5.26400000000001</v>
      </c>
      <c r="EW90" s="34">
        <v>5.26400000000001</v>
      </c>
      <c r="EX90" s="34">
        <v>0</v>
      </c>
      <c r="EY90" s="34">
        <v>0</v>
      </c>
      <c r="EZ90" s="34">
        <v>2.5160000000000196</v>
      </c>
      <c r="FA90" s="34">
        <v>2.5160000000000196</v>
      </c>
      <c r="FB90" s="34">
        <v>0</v>
      </c>
      <c r="FC90" s="34">
        <v>0</v>
      </c>
    </row>
    <row r="91" spans="1:159" s="10" customFormat="1" x14ac:dyDescent="0.2">
      <c r="A91" s="68" t="s">
        <v>96</v>
      </c>
      <c r="B91" s="88" t="s">
        <v>96</v>
      </c>
      <c r="C91" s="90" t="s">
        <v>24</v>
      </c>
      <c r="D91" s="34">
        <v>33584.314559999999</v>
      </c>
      <c r="E91" s="34">
        <v>33584.314559999999</v>
      </c>
      <c r="F91" s="34">
        <v>0</v>
      </c>
      <c r="G91" s="34">
        <v>0</v>
      </c>
      <c r="H91" s="34">
        <v>-9453.7501239999965</v>
      </c>
      <c r="I91" s="34">
        <v>-9453.7501239999965</v>
      </c>
      <c r="J91" s="34">
        <v>0</v>
      </c>
      <c r="K91" s="34">
        <v>0</v>
      </c>
      <c r="L91" s="34">
        <v>-1537.7779680000078</v>
      </c>
      <c r="M91" s="34">
        <v>1981.2756566709602</v>
      </c>
      <c r="N91" s="34">
        <v>0</v>
      </c>
      <c r="O91" s="34">
        <v>-3519.053624670968</v>
      </c>
      <c r="P91" s="34">
        <v>6477.3894219999984</v>
      </c>
      <c r="Q91" s="34">
        <v>8762.8000457634389</v>
      </c>
      <c r="R91" s="34">
        <v>0</v>
      </c>
      <c r="S91" s="34">
        <v>-2285.410623763441</v>
      </c>
      <c r="T91" s="34">
        <v>7791.1237220000039</v>
      </c>
      <c r="U91" s="34">
        <v>7739.7844507222881</v>
      </c>
      <c r="V91" s="34">
        <v>0</v>
      </c>
      <c r="W91" s="34">
        <v>51.339271277715987</v>
      </c>
      <c r="X91" s="34">
        <v>-4503.2355509999952</v>
      </c>
      <c r="Y91" s="34">
        <v>-4755.8599389462315</v>
      </c>
      <c r="Z91" s="34">
        <v>0</v>
      </c>
      <c r="AA91" s="34">
        <v>252.6243879462366</v>
      </c>
      <c r="AB91" s="34">
        <v>3662.9010899999898</v>
      </c>
      <c r="AC91" s="34">
        <v>3662.9010899999898</v>
      </c>
      <c r="AD91" s="34">
        <v>0</v>
      </c>
      <c r="AE91" s="34">
        <v>0</v>
      </c>
      <c r="AF91" s="34">
        <v>-10725.034358999994</v>
      </c>
      <c r="AG91" s="34">
        <v>3642.5716386774275</v>
      </c>
      <c r="AH91" s="34">
        <v>0</v>
      </c>
      <c r="AI91" s="34">
        <v>-14367.605997677421</v>
      </c>
      <c r="AJ91" s="34">
        <v>-612.52936000000318</v>
      </c>
      <c r="AK91" s="34">
        <v>-612.52936000000318</v>
      </c>
      <c r="AL91" s="34">
        <v>0</v>
      </c>
      <c r="AM91" s="34">
        <v>0</v>
      </c>
      <c r="AN91" s="34">
        <v>-2693.0720999999958</v>
      </c>
      <c r="AO91" s="34">
        <v>-2481.3670912888847</v>
      </c>
      <c r="AP91" s="34">
        <v>0</v>
      </c>
      <c r="AQ91" s="34">
        <v>-211.70500871111116</v>
      </c>
      <c r="AR91" s="34">
        <v>1169.8022020000012</v>
      </c>
      <c r="AS91" s="34">
        <v>1169.8022020000012</v>
      </c>
      <c r="AT91" s="34">
        <v>0</v>
      </c>
      <c r="AU91" s="34">
        <v>0</v>
      </c>
      <c r="AV91" s="34">
        <v>4246.8944449999954</v>
      </c>
      <c r="AW91" s="34">
        <v>4273.8561219021694</v>
      </c>
      <c r="AX91" s="34">
        <v>0</v>
      </c>
      <c r="AY91" s="34">
        <v>-26.961676902173899</v>
      </c>
      <c r="AZ91" s="34">
        <v>-4114.8371350000043</v>
      </c>
      <c r="BA91" s="34">
        <v>-4114.8371350000043</v>
      </c>
      <c r="BB91" s="34">
        <v>0</v>
      </c>
      <c r="BC91" s="34">
        <v>0</v>
      </c>
      <c r="BD91" s="34">
        <v>-970.68537399998411</v>
      </c>
      <c r="BE91" s="34">
        <v>-970.68537399998411</v>
      </c>
      <c r="BF91" s="34">
        <v>0</v>
      </c>
      <c r="BG91" s="34">
        <v>0</v>
      </c>
      <c r="BH91" s="34">
        <v>5767.4605999999958</v>
      </c>
      <c r="BI91" s="34">
        <v>5767.4605999999958</v>
      </c>
      <c r="BJ91" s="34">
        <v>0</v>
      </c>
      <c r="BK91" s="34">
        <v>0</v>
      </c>
      <c r="BL91" s="34">
        <v>-1656.7649860000029</v>
      </c>
      <c r="BM91" s="34">
        <v>-1656.7649860000029</v>
      </c>
      <c r="BN91" s="34">
        <v>0</v>
      </c>
      <c r="BO91" s="34">
        <v>0</v>
      </c>
      <c r="BP91" s="34">
        <v>-1328.6666640000021</v>
      </c>
      <c r="BQ91" s="34">
        <v>-1328.6666640000021</v>
      </c>
      <c r="BR91" s="34">
        <v>0</v>
      </c>
      <c r="BS91" s="34">
        <v>0</v>
      </c>
      <c r="BT91" s="34">
        <v>-2219.6194060000053</v>
      </c>
      <c r="BU91" s="34">
        <v>-2219.6194060000053</v>
      </c>
      <c r="BV91" s="34">
        <v>0</v>
      </c>
      <c r="BW91" s="34">
        <v>0</v>
      </c>
      <c r="BX91" s="34">
        <v>-3927.9557289999889</v>
      </c>
      <c r="BY91" s="34">
        <v>-3927.9557289999889</v>
      </c>
      <c r="BZ91" s="34">
        <v>0</v>
      </c>
      <c r="CA91" s="34">
        <v>0</v>
      </c>
      <c r="CB91" s="34">
        <v>-730.25802500000782</v>
      </c>
      <c r="CC91" s="34">
        <v>-730.25802500000782</v>
      </c>
      <c r="CD91" s="34">
        <v>0</v>
      </c>
      <c r="CE91" s="34">
        <v>0</v>
      </c>
      <c r="CF91" s="34">
        <v>10224.311800000003</v>
      </c>
      <c r="CG91" s="34">
        <v>7719.0588329670336</v>
      </c>
      <c r="CH91" s="34">
        <v>0</v>
      </c>
      <c r="CI91" s="34">
        <v>2505.25296703297</v>
      </c>
      <c r="CJ91" s="34">
        <v>-2170.9398000000037</v>
      </c>
      <c r="CK91" s="34">
        <v>-2170.9398000000037</v>
      </c>
      <c r="CL91" s="34">
        <v>0</v>
      </c>
      <c r="CM91" s="34">
        <v>0</v>
      </c>
      <c r="CN91" s="34">
        <v>2457.5161000000048</v>
      </c>
      <c r="CO91" s="34">
        <v>2457.5161000000048</v>
      </c>
      <c r="CP91" s="34">
        <v>0</v>
      </c>
      <c r="CQ91" s="34">
        <v>0</v>
      </c>
      <c r="CR91" s="34">
        <v>484.3560999999936</v>
      </c>
      <c r="CS91" s="34">
        <v>-24.464652173919603</v>
      </c>
      <c r="CT91" s="34">
        <v>0</v>
      </c>
      <c r="CU91" s="34">
        <v>508.82075217391321</v>
      </c>
      <c r="CV91" s="34">
        <v>-367.52599999999438</v>
      </c>
      <c r="CW91" s="34">
        <v>-367.52599999999438</v>
      </c>
      <c r="CX91" s="34">
        <v>0</v>
      </c>
      <c r="CY91" s="34">
        <v>0</v>
      </c>
      <c r="CZ91" s="34">
        <v>-564.17899999999906</v>
      </c>
      <c r="DA91" s="34">
        <v>-564.17899999999906</v>
      </c>
      <c r="DB91" s="34">
        <v>0</v>
      </c>
      <c r="DC91" s="34">
        <v>0</v>
      </c>
      <c r="DD91" s="34">
        <v>-448.47840000000087</v>
      </c>
      <c r="DE91" s="34">
        <v>-448.47840000000087</v>
      </c>
      <c r="DF91" s="34">
        <v>0</v>
      </c>
      <c r="DG91" s="34">
        <v>0</v>
      </c>
      <c r="DH91" s="34">
        <v>458.84299999999905</v>
      </c>
      <c r="DI91" s="34">
        <v>458.84299999999905</v>
      </c>
      <c r="DJ91" s="34">
        <v>0</v>
      </c>
      <c r="DK91" s="34">
        <v>0</v>
      </c>
      <c r="DL91" s="34">
        <v>1249.3766999999998</v>
      </c>
      <c r="DM91" s="34">
        <v>1249.3766999999998</v>
      </c>
      <c r="DN91" s="34">
        <v>0</v>
      </c>
      <c r="DO91" s="34">
        <v>0</v>
      </c>
      <c r="DP91" s="34">
        <v>3.9999999955853127E-4</v>
      </c>
      <c r="DQ91" s="34">
        <v>3.9999999955853127E-4</v>
      </c>
      <c r="DR91" s="34">
        <v>0</v>
      </c>
      <c r="DS91" s="34">
        <v>0</v>
      </c>
      <c r="DT91" s="34">
        <v>3599.9921000000013</v>
      </c>
      <c r="DU91" s="34">
        <v>3599.9921000000013</v>
      </c>
      <c r="DV91" s="34">
        <v>0</v>
      </c>
      <c r="DW91" s="34">
        <v>0</v>
      </c>
      <c r="DX91" s="34">
        <v>0</v>
      </c>
      <c r="DY91" s="34">
        <v>0</v>
      </c>
      <c r="DZ91" s="34">
        <v>0</v>
      </c>
      <c r="EA91" s="34">
        <v>0</v>
      </c>
      <c r="EB91" s="34">
        <v>3.9999999989959178E-4</v>
      </c>
      <c r="EC91" s="34">
        <v>3.9999999989959178E-4</v>
      </c>
      <c r="ED91" s="34">
        <v>0</v>
      </c>
      <c r="EE91" s="34">
        <v>0</v>
      </c>
      <c r="EF91" s="34">
        <v>0</v>
      </c>
      <c r="EG91" s="34">
        <v>0</v>
      </c>
      <c r="EH91" s="34">
        <v>0</v>
      </c>
      <c r="EI91" s="34">
        <v>0</v>
      </c>
      <c r="EJ91" s="34">
        <v>3.9999999921747076E-4</v>
      </c>
      <c r="EK91" s="34">
        <v>3.9999999921747076E-4</v>
      </c>
      <c r="EL91" s="34">
        <v>0</v>
      </c>
      <c r="EM91" s="34">
        <v>0</v>
      </c>
      <c r="EN91" s="34">
        <v>374.65699999999924</v>
      </c>
      <c r="EO91" s="34">
        <v>374.65699999999924</v>
      </c>
      <c r="EP91" s="34">
        <v>0</v>
      </c>
      <c r="EQ91" s="34">
        <v>0</v>
      </c>
      <c r="ER91" s="34">
        <v>276.51480000000015</v>
      </c>
      <c r="ES91" s="34">
        <v>276.51480000000015</v>
      </c>
      <c r="ET91" s="34">
        <v>0</v>
      </c>
      <c r="EU91" s="34">
        <v>0</v>
      </c>
      <c r="EV91" s="34">
        <v>278.99200000000019</v>
      </c>
      <c r="EW91" s="34">
        <v>278.99200000000019</v>
      </c>
      <c r="EX91" s="34">
        <v>0</v>
      </c>
      <c r="EY91" s="34">
        <v>0</v>
      </c>
      <c r="EZ91" s="34">
        <v>131.67160000000058</v>
      </c>
      <c r="FA91" s="34">
        <v>131.67160000000058</v>
      </c>
      <c r="FB91" s="34">
        <v>0</v>
      </c>
      <c r="FC91" s="34">
        <v>0</v>
      </c>
    </row>
    <row r="92" spans="1:159" s="10" customFormat="1" x14ac:dyDescent="0.2">
      <c r="A92" s="68" t="s">
        <v>97</v>
      </c>
      <c r="B92" s="88" t="s">
        <v>97</v>
      </c>
      <c r="C92" s="46" t="s">
        <v>15</v>
      </c>
      <c r="D92" s="34">
        <v>143161.64445999995</v>
      </c>
      <c r="E92" s="34">
        <v>143161.64445999995</v>
      </c>
      <c r="F92" s="34">
        <v>0</v>
      </c>
      <c r="G92" s="34">
        <v>0</v>
      </c>
      <c r="H92" s="34">
        <v>-44703.828659999912</v>
      </c>
      <c r="I92" s="34">
        <v>-44703.828659999912</v>
      </c>
      <c r="J92" s="34">
        <v>0</v>
      </c>
      <c r="K92" s="34">
        <v>0</v>
      </c>
      <c r="L92" s="34">
        <v>6770.5773759999365</v>
      </c>
      <c r="M92" s="34">
        <v>6770.5773759999365</v>
      </c>
      <c r="N92" s="34">
        <v>0</v>
      </c>
      <c r="O92" s="34">
        <v>0</v>
      </c>
      <c r="P92" s="34">
        <v>21865.228730000017</v>
      </c>
      <c r="Q92" s="34">
        <v>48284.575540705395</v>
      </c>
      <c r="R92" s="34">
        <v>-69842.148662210762</v>
      </c>
      <c r="S92" s="34">
        <v>43422.801851505385</v>
      </c>
      <c r="T92" s="34">
        <v>51464.303405999999</v>
      </c>
      <c r="U92" s="34">
        <v>42428.591661121987</v>
      </c>
      <c r="V92" s="34">
        <v>0</v>
      </c>
      <c r="W92" s="34">
        <v>9035.7117448780136</v>
      </c>
      <c r="X92" s="34">
        <v>-26976.575409000005</v>
      </c>
      <c r="Y92" s="34">
        <v>-26016.602734804306</v>
      </c>
      <c r="Z92" s="34">
        <v>0</v>
      </c>
      <c r="AA92" s="34">
        <v>-959.97267419569903</v>
      </c>
      <c r="AB92" s="34">
        <v>20027.285139000011</v>
      </c>
      <c r="AC92" s="34">
        <v>19874.971034212915</v>
      </c>
      <c r="AD92" s="34">
        <v>0</v>
      </c>
      <c r="AE92" s="34">
        <v>152.31410478709677</v>
      </c>
      <c r="AF92" s="34">
        <v>25755.686899999979</v>
      </c>
      <c r="AG92" s="34">
        <v>25652.136586503206</v>
      </c>
      <c r="AH92" s="34">
        <v>0</v>
      </c>
      <c r="AI92" s="34">
        <v>103.55031349677421</v>
      </c>
      <c r="AJ92" s="34">
        <v>-4100.9763460000531</v>
      </c>
      <c r="AK92" s="34">
        <v>-4100.9763460000531</v>
      </c>
      <c r="AL92" s="34">
        <v>0</v>
      </c>
      <c r="AM92" s="34">
        <v>0</v>
      </c>
      <c r="AN92" s="34">
        <v>-22376.654153999996</v>
      </c>
      <c r="AO92" s="34">
        <v>-17084.028936222217</v>
      </c>
      <c r="AP92" s="34">
        <v>0</v>
      </c>
      <c r="AQ92" s="34">
        <v>-5292.6252177777787</v>
      </c>
      <c r="AR92" s="34">
        <v>11323.542556000029</v>
      </c>
      <c r="AS92" s="34">
        <v>8785.1290875000286</v>
      </c>
      <c r="AT92" s="34">
        <v>2538.4134685000004</v>
      </c>
      <c r="AU92" s="34">
        <v>0</v>
      </c>
      <c r="AV92" s="34">
        <v>31876.390519</v>
      </c>
      <c r="AW92" s="34">
        <v>31876.390519</v>
      </c>
      <c r="AX92" s="34">
        <v>0</v>
      </c>
      <c r="AY92" s="34">
        <v>0</v>
      </c>
      <c r="AZ92" s="34">
        <v>-31406.196660000045</v>
      </c>
      <c r="BA92" s="34">
        <v>-31952.603530444489</v>
      </c>
      <c r="BB92" s="34">
        <v>546.40687044444405</v>
      </c>
      <c r="BC92" s="34">
        <v>0</v>
      </c>
      <c r="BD92" s="34">
        <v>-7368.3860169999207</v>
      </c>
      <c r="BE92" s="34">
        <v>-7368.3860169999207</v>
      </c>
      <c r="BF92" s="34">
        <v>0</v>
      </c>
      <c r="BG92" s="34">
        <v>0</v>
      </c>
      <c r="BH92" s="34">
        <v>44095.543511999989</v>
      </c>
      <c r="BI92" s="34">
        <v>44095.543511999989</v>
      </c>
      <c r="BJ92" s="34">
        <v>0</v>
      </c>
      <c r="BK92" s="34">
        <v>0</v>
      </c>
      <c r="BL92" s="34">
        <v>-13302.896696000014</v>
      </c>
      <c r="BM92" s="34">
        <v>-13302.896696000014</v>
      </c>
      <c r="BN92" s="34">
        <v>0</v>
      </c>
      <c r="BO92" s="34">
        <v>0</v>
      </c>
      <c r="BP92" s="34">
        <v>-9570.731351000004</v>
      </c>
      <c r="BQ92" s="34">
        <v>-10034.930142533338</v>
      </c>
      <c r="BR92" s="34">
        <v>464.19879153333392</v>
      </c>
      <c r="BS92" s="34">
        <v>0</v>
      </c>
      <c r="BT92" s="34">
        <v>-23043.081028999954</v>
      </c>
      <c r="BU92" s="34">
        <v>-24663.329818857099</v>
      </c>
      <c r="BV92" s="34">
        <v>1620.2487898571446</v>
      </c>
      <c r="BW92" s="34">
        <v>0</v>
      </c>
      <c r="BX92" s="34">
        <v>-51294.500522999915</v>
      </c>
      <c r="BY92" s="34">
        <v>-51294.500522999915</v>
      </c>
      <c r="BZ92" s="34">
        <v>0</v>
      </c>
      <c r="CA92" s="34">
        <v>0</v>
      </c>
      <c r="CB92" s="34">
        <v>-9436.4471930001073</v>
      </c>
      <c r="CC92" s="34">
        <v>-8126.3764071305395</v>
      </c>
      <c r="CD92" s="34">
        <v>-1310.0707858695678</v>
      </c>
      <c r="CE92" s="34">
        <v>0</v>
      </c>
      <c r="CF92" s="34">
        <v>102584.41840000005</v>
      </c>
      <c r="CG92" s="34">
        <v>104563.56824395611</v>
      </c>
      <c r="CH92" s="34">
        <v>-1979.1498439560464</v>
      </c>
      <c r="CI92" s="34">
        <v>0</v>
      </c>
      <c r="CJ92" s="34">
        <v>-30249.834800000095</v>
      </c>
      <c r="CK92" s="34">
        <v>-31460.979684615482</v>
      </c>
      <c r="CL92" s="34">
        <v>1211.1448846153862</v>
      </c>
      <c r="CM92" s="34">
        <v>0</v>
      </c>
      <c r="CN92" s="34">
        <v>42528.576300000081</v>
      </c>
      <c r="CO92" s="34">
        <v>40734.602088043554</v>
      </c>
      <c r="CP92" s="34">
        <v>1793.9742119565242</v>
      </c>
      <c r="CQ92" s="34">
        <v>0</v>
      </c>
      <c r="CR92" s="34">
        <v>32.482299999968745</v>
      </c>
      <c r="CS92" s="34">
        <v>3255.0137304347527</v>
      </c>
      <c r="CT92" s="34">
        <v>-3222.5314304347839</v>
      </c>
      <c r="CU92" s="34">
        <v>0</v>
      </c>
      <c r="CV92" s="34">
        <v>-12795.599399999955</v>
      </c>
      <c r="CW92" s="34">
        <v>-12683.721813333288</v>
      </c>
      <c r="CX92" s="34">
        <v>-111.87758666666679</v>
      </c>
      <c r="CY92" s="34">
        <v>0</v>
      </c>
      <c r="CZ92" s="34">
        <v>-16561.463799999976</v>
      </c>
      <c r="DA92" s="34">
        <v>-16202.780271428548</v>
      </c>
      <c r="DB92" s="34">
        <v>-358.68352857142912</v>
      </c>
      <c r="DC92" s="34">
        <v>0</v>
      </c>
      <c r="DD92" s="34">
        <v>-15699.085600000084</v>
      </c>
      <c r="DE92" s="34">
        <v>-15995.106970652258</v>
      </c>
      <c r="DF92" s="34">
        <v>296.02137065217426</v>
      </c>
      <c r="DG92" s="34">
        <v>0</v>
      </c>
      <c r="DH92" s="34">
        <v>15102.783600000113</v>
      </c>
      <c r="DI92" s="34">
        <v>14222.322401087071</v>
      </c>
      <c r="DJ92" s="34">
        <v>880.46119891304193</v>
      </c>
      <c r="DK92" s="34">
        <v>0</v>
      </c>
      <c r="DL92" s="34">
        <v>45952.061499999916</v>
      </c>
      <c r="DM92" s="34">
        <v>44381.564672222143</v>
      </c>
      <c r="DN92" s="34">
        <v>770.97117000000048</v>
      </c>
      <c r="DO92" s="34">
        <v>799.52565777777829</v>
      </c>
      <c r="DP92" s="34">
        <v>-4007.9210000000867</v>
      </c>
      <c r="DQ92" s="34">
        <v>-3247.2936000000864</v>
      </c>
      <c r="DR92" s="34">
        <v>58.509799999999998</v>
      </c>
      <c r="DS92" s="34">
        <v>-819.13720000000001</v>
      </c>
      <c r="DT92" s="34">
        <v>159178.83670000016</v>
      </c>
      <c r="DU92" s="34">
        <v>159843.43136391818</v>
      </c>
      <c r="DV92" s="34">
        <v>-769.53066348399989</v>
      </c>
      <c r="DW92" s="34">
        <v>104.93599956599999</v>
      </c>
      <c r="DX92" s="34">
        <v>6253.2311999999338</v>
      </c>
      <c r="DY92" s="34">
        <v>7715.9751999999335</v>
      </c>
      <c r="DZ92" s="34">
        <v>-1353.0382</v>
      </c>
      <c r="EA92" s="34">
        <v>-109.70580000000001</v>
      </c>
      <c r="EB92" s="34">
        <v>-1097.058599999988</v>
      </c>
      <c r="EC92" s="34">
        <v>1864.9980000000123</v>
      </c>
      <c r="ED92" s="34">
        <v>-2962.0566000000003</v>
      </c>
      <c r="EE92" s="34">
        <v>0</v>
      </c>
      <c r="EF92" s="34">
        <v>-1901.5675999999339</v>
      </c>
      <c r="EG92" s="34">
        <v>511.96000000006649</v>
      </c>
      <c r="EH92" s="34">
        <v>-2413.5276000000003</v>
      </c>
      <c r="EI92" s="34">
        <v>0</v>
      </c>
      <c r="EJ92" s="34">
        <v>-5412.1514000000589</v>
      </c>
      <c r="EK92" s="34">
        <v>-3254.6040000000589</v>
      </c>
      <c r="EL92" s="34">
        <v>-2157.5473999999999</v>
      </c>
      <c r="EM92" s="34">
        <v>0</v>
      </c>
      <c r="EN92" s="34">
        <v>35971.71539999987</v>
      </c>
      <c r="EO92" s="34">
        <v>36996.351599999871</v>
      </c>
      <c r="EP92" s="34">
        <v>-1024.6361999999999</v>
      </c>
      <c r="EQ92" s="34">
        <v>0</v>
      </c>
      <c r="ER92" s="34">
        <v>24277.569799999968</v>
      </c>
      <c r="ES92" s="34">
        <v>25613.614607692278</v>
      </c>
      <c r="ET92" s="34">
        <v>-1336.0448076923083</v>
      </c>
      <c r="EU92" s="34">
        <v>0</v>
      </c>
      <c r="EV92" s="34">
        <v>26395.985200000036</v>
      </c>
      <c r="EW92" s="34">
        <v>29065.790524220036</v>
      </c>
      <c r="EX92" s="34">
        <v>-2669.8053242200003</v>
      </c>
      <c r="EY92" s="34">
        <v>0</v>
      </c>
      <c r="EZ92" s="34">
        <v>-161081.36539999986</v>
      </c>
      <c r="FA92" s="34">
        <v>17553.55983032014</v>
      </c>
      <c r="FB92" s="34">
        <v>-2262.7639077999997</v>
      </c>
      <c r="FC92" s="34">
        <v>-176372.16132252</v>
      </c>
    </row>
    <row r="93" spans="1:159" s="10" customFormat="1" x14ac:dyDescent="0.2">
      <c r="A93" s="68" t="s">
        <v>98</v>
      </c>
      <c r="B93" s="88" t="s">
        <v>98</v>
      </c>
      <c r="C93" s="90" t="s">
        <v>25</v>
      </c>
      <c r="D93" s="34">
        <v>-16.653835999999998</v>
      </c>
      <c r="E93" s="34">
        <v>-16.653835999999998</v>
      </c>
      <c r="F93" s="34">
        <v>0</v>
      </c>
      <c r="G93" s="34">
        <v>0</v>
      </c>
      <c r="H93" s="34">
        <v>-9.7090679999999878</v>
      </c>
      <c r="I93" s="34">
        <v>-9.7090679999999878</v>
      </c>
      <c r="J93" s="34">
        <v>0</v>
      </c>
      <c r="K93" s="34">
        <v>0</v>
      </c>
      <c r="L93" s="34">
        <v>3.0725679999999898</v>
      </c>
      <c r="M93" s="34">
        <v>3.0725679999999898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34">
        <v>0</v>
      </c>
      <c r="AZ93" s="34">
        <v>336.57185500000014</v>
      </c>
      <c r="BA93" s="34">
        <v>-209.83501544444391</v>
      </c>
      <c r="BB93" s="34">
        <v>546.40687044444405</v>
      </c>
      <c r="BC93" s="34">
        <v>0</v>
      </c>
      <c r="BD93" s="34">
        <v>-35.802204999999049</v>
      </c>
      <c r="BE93" s="34">
        <v>-35.802204999999049</v>
      </c>
      <c r="BF93" s="34">
        <v>0</v>
      </c>
      <c r="BG93" s="34">
        <v>0</v>
      </c>
      <c r="BH93" s="34">
        <v>479.72927400000481</v>
      </c>
      <c r="BI93" s="34">
        <v>479.72927400000481</v>
      </c>
      <c r="BJ93" s="34">
        <v>0</v>
      </c>
      <c r="BK93" s="34">
        <v>0</v>
      </c>
      <c r="BL93" s="34">
        <v>-258.98960399999851</v>
      </c>
      <c r="BM93" s="34">
        <v>-258.98960399999851</v>
      </c>
      <c r="BN93" s="34">
        <v>0</v>
      </c>
      <c r="BO93" s="34">
        <v>0</v>
      </c>
      <c r="BP93" s="34">
        <v>407.11128000000008</v>
      </c>
      <c r="BQ93" s="34">
        <v>-57.087511533333839</v>
      </c>
      <c r="BR93" s="34">
        <v>464.19879153333392</v>
      </c>
      <c r="BS93" s="34">
        <v>0</v>
      </c>
      <c r="BT93" s="34">
        <v>1554.0673040000001</v>
      </c>
      <c r="BU93" s="34">
        <v>-66.18148585714448</v>
      </c>
      <c r="BV93" s="34">
        <v>1620.2487898571446</v>
      </c>
      <c r="BW93" s="34">
        <v>0</v>
      </c>
      <c r="BX93" s="34">
        <v>-43.991100999999617</v>
      </c>
      <c r="BY93" s="34">
        <v>-43.991100999999617</v>
      </c>
      <c r="BZ93" s="34">
        <v>0</v>
      </c>
      <c r="CA93" s="34">
        <v>0</v>
      </c>
      <c r="CB93" s="34">
        <v>-85.162803000001077</v>
      </c>
      <c r="CC93" s="34">
        <v>11.879477434781734</v>
      </c>
      <c r="CD93" s="34">
        <v>-97.042280434782811</v>
      </c>
      <c r="CE93" s="34">
        <v>0</v>
      </c>
      <c r="CF93" s="34">
        <v>338.38850000000025</v>
      </c>
      <c r="CG93" s="34">
        <v>338.38850000000025</v>
      </c>
      <c r="CH93" s="34">
        <v>0</v>
      </c>
      <c r="CI93" s="34">
        <v>0</v>
      </c>
      <c r="CJ93" s="34">
        <v>-250.62050000000045</v>
      </c>
      <c r="CK93" s="34">
        <v>-89.134515384615639</v>
      </c>
      <c r="CL93" s="34">
        <v>-161.48598461538481</v>
      </c>
      <c r="CM93" s="34">
        <v>0</v>
      </c>
      <c r="CN93" s="34">
        <v>302.04390000000012</v>
      </c>
      <c r="CO93" s="34">
        <v>164.04588369565212</v>
      </c>
      <c r="CP93" s="34">
        <v>137.998016304348</v>
      </c>
      <c r="CQ93" s="34">
        <v>0</v>
      </c>
      <c r="CR93" s="34">
        <v>177.94189999999981</v>
      </c>
      <c r="CS93" s="34">
        <v>36.602802173912806</v>
      </c>
      <c r="CT93" s="34">
        <v>141.339097826087</v>
      </c>
      <c r="CU93" s="34">
        <v>0</v>
      </c>
      <c r="CV93" s="34">
        <v>344.03840000000037</v>
      </c>
      <c r="CW93" s="34">
        <v>8.4056400000000053</v>
      </c>
      <c r="CX93" s="34">
        <v>335.63276000000036</v>
      </c>
      <c r="CY93" s="34">
        <v>0</v>
      </c>
      <c r="CZ93" s="34">
        <v>80.78049999999962</v>
      </c>
      <c r="DA93" s="34">
        <v>-1.9926219780224841</v>
      </c>
      <c r="DB93" s="34">
        <v>82.773121978022104</v>
      </c>
      <c r="DC93" s="34">
        <v>0</v>
      </c>
      <c r="DD93" s="34">
        <v>-102.00969999999984</v>
      </c>
      <c r="DE93" s="34">
        <v>5.6344347826089631</v>
      </c>
      <c r="DF93" s="34">
        <v>-107.6441347826088</v>
      </c>
      <c r="DG93" s="34">
        <v>0</v>
      </c>
      <c r="DH93" s="34">
        <v>-118.16600000000017</v>
      </c>
      <c r="DI93" s="34">
        <v>-11.443430434782968</v>
      </c>
      <c r="DJ93" s="34">
        <v>-106.7225695652172</v>
      </c>
      <c r="DK93" s="34">
        <v>0</v>
      </c>
      <c r="DL93" s="34">
        <v>5.1476000000000113</v>
      </c>
      <c r="DM93" s="34">
        <v>5.1476000000000113</v>
      </c>
      <c r="DN93" s="34">
        <v>0</v>
      </c>
      <c r="DO93" s="34">
        <v>0</v>
      </c>
      <c r="DP93" s="34">
        <v>58.510199999999941</v>
      </c>
      <c r="DQ93" s="34">
        <v>3.9999999994222435E-4</v>
      </c>
      <c r="DR93" s="34">
        <v>58.509799999999998</v>
      </c>
      <c r="DS93" s="34">
        <v>0</v>
      </c>
      <c r="DT93" s="34">
        <v>41.757800000000088</v>
      </c>
      <c r="DU93" s="34">
        <v>6.7791334780000909</v>
      </c>
      <c r="DV93" s="34">
        <v>34.978666521999997</v>
      </c>
      <c r="DW93" s="34">
        <v>0</v>
      </c>
      <c r="DX93" s="34">
        <v>73.137000000000057</v>
      </c>
      <c r="DY93" s="34">
        <v>-1.9999999994979589E-4</v>
      </c>
      <c r="DZ93" s="34">
        <v>73.137200000000007</v>
      </c>
      <c r="EA93" s="34">
        <v>0</v>
      </c>
      <c r="EB93" s="34">
        <v>219.41120000000092</v>
      </c>
      <c r="EC93" s="34">
        <v>-3.9999999910378392E-4</v>
      </c>
      <c r="ED93" s="34">
        <v>219.41160000000002</v>
      </c>
      <c r="EE93" s="34">
        <v>0</v>
      </c>
      <c r="EF93" s="34">
        <v>36.567999999999756</v>
      </c>
      <c r="EG93" s="34">
        <v>-6.0000000024729161E-4</v>
      </c>
      <c r="EH93" s="34">
        <v>36.568600000000004</v>
      </c>
      <c r="EI93" s="34">
        <v>0</v>
      </c>
      <c r="EJ93" s="34">
        <v>36.568999999999505</v>
      </c>
      <c r="EK93" s="34">
        <v>3.9999999950168785E-4</v>
      </c>
      <c r="EL93" s="34">
        <v>36.568600000000004</v>
      </c>
      <c r="EM93" s="34">
        <v>0</v>
      </c>
      <c r="EN93" s="34">
        <v>259.83679999999987</v>
      </c>
      <c r="EO93" s="34">
        <v>40.271899999999874</v>
      </c>
      <c r="EP93" s="34">
        <v>219.56489999999999</v>
      </c>
      <c r="EQ93" s="34">
        <v>0</v>
      </c>
      <c r="ER93" s="34">
        <v>59.727400000000102</v>
      </c>
      <c r="ES93" s="34">
        <v>59.727400000000102</v>
      </c>
      <c r="ET93" s="34">
        <v>0</v>
      </c>
      <c r="EU93" s="34">
        <v>0</v>
      </c>
      <c r="EV93" s="34">
        <v>4.0978000000000208</v>
      </c>
      <c r="EW93" s="34">
        <v>4.0978000000000208</v>
      </c>
      <c r="EX93" s="34">
        <v>0</v>
      </c>
      <c r="EY93" s="34">
        <v>0</v>
      </c>
      <c r="EZ93" s="34">
        <v>-39.908399999999993</v>
      </c>
      <c r="FA93" s="34">
        <v>-39.908399999999993</v>
      </c>
      <c r="FB93" s="34">
        <v>0</v>
      </c>
      <c r="FC93" s="34">
        <v>0</v>
      </c>
    </row>
    <row r="94" spans="1:159" s="10" customFormat="1" x14ac:dyDescent="0.2">
      <c r="A94" s="68" t="s">
        <v>99</v>
      </c>
      <c r="B94" s="88" t="s">
        <v>99</v>
      </c>
      <c r="C94" s="90" t="s">
        <v>24</v>
      </c>
      <c r="D94" s="34">
        <v>143178.29829599996</v>
      </c>
      <c r="E94" s="34">
        <v>143178.29829599996</v>
      </c>
      <c r="F94" s="34">
        <v>0</v>
      </c>
      <c r="G94" s="34">
        <v>0</v>
      </c>
      <c r="H94" s="34">
        <v>-44694.119591999915</v>
      </c>
      <c r="I94" s="34">
        <v>-44694.119591999915</v>
      </c>
      <c r="J94" s="34">
        <v>0</v>
      </c>
      <c r="K94" s="34">
        <v>0</v>
      </c>
      <c r="L94" s="34">
        <v>6767.5048079999369</v>
      </c>
      <c r="M94" s="34">
        <v>6767.5048079999369</v>
      </c>
      <c r="N94" s="34">
        <v>0</v>
      </c>
      <c r="O94" s="34">
        <v>0</v>
      </c>
      <c r="P94" s="34">
        <v>21865.228730000017</v>
      </c>
      <c r="Q94" s="34">
        <v>48284.575540705395</v>
      </c>
      <c r="R94" s="34">
        <v>-69842.148662210762</v>
      </c>
      <c r="S94" s="34">
        <v>43422.801851505385</v>
      </c>
      <c r="T94" s="34">
        <v>51464.303405999999</v>
      </c>
      <c r="U94" s="34">
        <v>42428.591661121987</v>
      </c>
      <c r="V94" s="34">
        <v>0</v>
      </c>
      <c r="W94" s="34">
        <v>9035.7117448780136</v>
      </c>
      <c r="X94" s="34">
        <v>-26976.575409000005</v>
      </c>
      <c r="Y94" s="34">
        <v>-26016.602734804306</v>
      </c>
      <c r="Z94" s="34">
        <v>0</v>
      </c>
      <c r="AA94" s="34">
        <v>-959.97267419569903</v>
      </c>
      <c r="AB94" s="34">
        <v>20027.285139000011</v>
      </c>
      <c r="AC94" s="34">
        <v>19874.971034212915</v>
      </c>
      <c r="AD94" s="34">
        <v>0</v>
      </c>
      <c r="AE94" s="34">
        <v>152.31410478709677</v>
      </c>
      <c r="AF94" s="34">
        <v>25755.686899999979</v>
      </c>
      <c r="AG94" s="34">
        <v>25652.136586503206</v>
      </c>
      <c r="AH94" s="34">
        <v>0</v>
      </c>
      <c r="AI94" s="34">
        <v>103.55031349677421</v>
      </c>
      <c r="AJ94" s="34">
        <v>-4100.9763460000531</v>
      </c>
      <c r="AK94" s="34">
        <v>-4100.9763460000531</v>
      </c>
      <c r="AL94" s="34">
        <v>0</v>
      </c>
      <c r="AM94" s="34">
        <v>0</v>
      </c>
      <c r="AN94" s="34">
        <v>-22376.654153999996</v>
      </c>
      <c r="AO94" s="34">
        <v>-17084.028936222217</v>
      </c>
      <c r="AP94" s="34">
        <v>0</v>
      </c>
      <c r="AQ94" s="34">
        <v>-5292.6252177777787</v>
      </c>
      <c r="AR94" s="34">
        <v>11323.542556000029</v>
      </c>
      <c r="AS94" s="34">
        <v>8785.1290875000286</v>
      </c>
      <c r="AT94" s="34">
        <v>2538.4134685000004</v>
      </c>
      <c r="AU94" s="34">
        <v>0</v>
      </c>
      <c r="AV94" s="34">
        <v>31876.390519</v>
      </c>
      <c r="AW94" s="34">
        <v>31876.390519</v>
      </c>
      <c r="AX94" s="34">
        <v>0</v>
      </c>
      <c r="AY94" s="34">
        <v>0</v>
      </c>
      <c r="AZ94" s="34">
        <v>-31742.768515000043</v>
      </c>
      <c r="BA94" s="34">
        <v>-31742.768515000043</v>
      </c>
      <c r="BB94" s="34">
        <v>0</v>
      </c>
      <c r="BC94" s="34">
        <v>0</v>
      </c>
      <c r="BD94" s="34">
        <v>-7332.5838119999216</v>
      </c>
      <c r="BE94" s="34">
        <v>-7332.5838119999216</v>
      </c>
      <c r="BF94" s="34">
        <v>0</v>
      </c>
      <c r="BG94" s="34">
        <v>0</v>
      </c>
      <c r="BH94" s="34">
        <v>43615.814237999984</v>
      </c>
      <c r="BI94" s="34">
        <v>43615.814237999984</v>
      </c>
      <c r="BJ94" s="34">
        <v>0</v>
      </c>
      <c r="BK94" s="34">
        <v>0</v>
      </c>
      <c r="BL94" s="34">
        <v>-13043.907092000016</v>
      </c>
      <c r="BM94" s="34">
        <v>-13043.907092000016</v>
      </c>
      <c r="BN94" s="34">
        <v>0</v>
      </c>
      <c r="BO94" s="34">
        <v>0</v>
      </c>
      <c r="BP94" s="34">
        <v>-9977.8426310000032</v>
      </c>
      <c r="BQ94" s="34">
        <v>-9977.8426310000032</v>
      </c>
      <c r="BR94" s="34">
        <v>0</v>
      </c>
      <c r="BS94" s="34">
        <v>0</v>
      </c>
      <c r="BT94" s="34">
        <v>-24597.148332999954</v>
      </c>
      <c r="BU94" s="34">
        <v>-24597.148332999954</v>
      </c>
      <c r="BV94" s="34">
        <v>0</v>
      </c>
      <c r="BW94" s="34">
        <v>0</v>
      </c>
      <c r="BX94" s="34">
        <v>-51250.509421999916</v>
      </c>
      <c r="BY94" s="34">
        <v>-51250.509421999916</v>
      </c>
      <c r="BZ94" s="34">
        <v>0</v>
      </c>
      <c r="CA94" s="34">
        <v>0</v>
      </c>
      <c r="CB94" s="34">
        <v>-9351.2843900001062</v>
      </c>
      <c r="CC94" s="34">
        <v>-8138.2558845653211</v>
      </c>
      <c r="CD94" s="34">
        <v>-1213.0285054347851</v>
      </c>
      <c r="CE94" s="34">
        <v>0</v>
      </c>
      <c r="CF94" s="34">
        <v>102246.02990000005</v>
      </c>
      <c r="CG94" s="34">
        <v>104225.17974395611</v>
      </c>
      <c r="CH94" s="34">
        <v>-1979.1498439560464</v>
      </c>
      <c r="CI94" s="34">
        <v>0</v>
      </c>
      <c r="CJ94" s="34">
        <v>-29999.214300000094</v>
      </c>
      <c r="CK94" s="34">
        <v>-31371.845169230866</v>
      </c>
      <c r="CL94" s="34">
        <v>1372.6308692307709</v>
      </c>
      <c r="CM94" s="34">
        <v>0</v>
      </c>
      <c r="CN94" s="34">
        <v>42226.532400000076</v>
      </c>
      <c r="CO94" s="34">
        <v>40570.5562043479</v>
      </c>
      <c r="CP94" s="34">
        <v>1655.9761956521761</v>
      </c>
      <c r="CQ94" s="34">
        <v>0</v>
      </c>
      <c r="CR94" s="34">
        <v>-145.45960000003106</v>
      </c>
      <c r="CS94" s="34">
        <v>3218.4109282608397</v>
      </c>
      <c r="CT94" s="34">
        <v>-3363.8705282608707</v>
      </c>
      <c r="CU94" s="34">
        <v>0</v>
      </c>
      <c r="CV94" s="34">
        <v>-13139.637799999957</v>
      </c>
      <c r="CW94" s="34">
        <v>-12692.127453333289</v>
      </c>
      <c r="CX94" s="34">
        <v>-447.51034666666715</v>
      </c>
      <c r="CY94" s="34">
        <v>0</v>
      </c>
      <c r="CZ94" s="34">
        <v>-16642.244299999977</v>
      </c>
      <c r="DA94" s="34">
        <v>-16200.787649450525</v>
      </c>
      <c r="DB94" s="34">
        <v>-441.45665054945124</v>
      </c>
      <c r="DC94" s="34">
        <v>0</v>
      </c>
      <c r="DD94" s="34">
        <v>-15597.075900000083</v>
      </c>
      <c r="DE94" s="34">
        <v>-16000.741405434866</v>
      </c>
      <c r="DF94" s="34">
        <v>403.66550543478303</v>
      </c>
      <c r="DG94" s="34">
        <v>0</v>
      </c>
      <c r="DH94" s="34">
        <v>15220.949600000113</v>
      </c>
      <c r="DI94" s="34">
        <v>14233.765831521854</v>
      </c>
      <c r="DJ94" s="34">
        <v>987.18376847825914</v>
      </c>
      <c r="DK94" s="34">
        <v>0</v>
      </c>
      <c r="DL94" s="34">
        <v>45946.91389999992</v>
      </c>
      <c r="DM94" s="34">
        <v>44376.417072222146</v>
      </c>
      <c r="DN94" s="34">
        <v>770.97117000000048</v>
      </c>
      <c r="DO94" s="34">
        <v>799.52565777777829</v>
      </c>
      <c r="DP94" s="34">
        <v>-4066.4312000000864</v>
      </c>
      <c r="DQ94" s="34">
        <v>-3247.2940000000863</v>
      </c>
      <c r="DR94" s="34">
        <v>0</v>
      </c>
      <c r="DS94" s="34">
        <v>-819.13720000000001</v>
      </c>
      <c r="DT94" s="34">
        <v>159137.07890000017</v>
      </c>
      <c r="DU94" s="34">
        <v>159836.65223044017</v>
      </c>
      <c r="DV94" s="34">
        <v>-804.50933000599991</v>
      </c>
      <c r="DW94" s="34">
        <v>104.93599956599999</v>
      </c>
      <c r="DX94" s="34">
        <v>6180.0941999999341</v>
      </c>
      <c r="DY94" s="34">
        <v>7715.9753999999339</v>
      </c>
      <c r="DZ94" s="34">
        <v>-1426.1754000000001</v>
      </c>
      <c r="EA94" s="34">
        <v>-109.70580000000001</v>
      </c>
      <c r="EB94" s="34">
        <v>-1316.4697999999889</v>
      </c>
      <c r="EC94" s="34">
        <v>1864.9984000000113</v>
      </c>
      <c r="ED94" s="34">
        <v>-3181.4682000000003</v>
      </c>
      <c r="EE94" s="34">
        <v>0</v>
      </c>
      <c r="EF94" s="34">
        <v>-1938.1355999999337</v>
      </c>
      <c r="EG94" s="34">
        <v>511.96060000006673</v>
      </c>
      <c r="EH94" s="34">
        <v>-2450.0962000000004</v>
      </c>
      <c r="EI94" s="34">
        <v>0</v>
      </c>
      <c r="EJ94" s="34">
        <v>-5448.7204000000584</v>
      </c>
      <c r="EK94" s="34">
        <v>-3254.6044000000584</v>
      </c>
      <c r="EL94" s="34">
        <v>-2194.116</v>
      </c>
      <c r="EM94" s="34">
        <v>0</v>
      </c>
      <c r="EN94" s="34">
        <v>35711.878599999873</v>
      </c>
      <c r="EO94" s="34">
        <v>36956.079699999871</v>
      </c>
      <c r="EP94" s="34">
        <v>-1244.2011</v>
      </c>
      <c r="EQ94" s="34">
        <v>0</v>
      </c>
      <c r="ER94" s="34">
        <v>24217.842399999969</v>
      </c>
      <c r="ES94" s="34">
        <v>25553.887207692278</v>
      </c>
      <c r="ET94" s="34">
        <v>-1336.0448076923083</v>
      </c>
      <c r="EU94" s="34">
        <v>0</v>
      </c>
      <c r="EV94" s="34">
        <v>26391.887400000036</v>
      </c>
      <c r="EW94" s="34">
        <v>29061.692724220036</v>
      </c>
      <c r="EX94" s="34">
        <v>-2669.8053242200003</v>
      </c>
      <c r="EY94" s="34">
        <v>0</v>
      </c>
      <c r="EZ94" s="34">
        <v>-161041.45699999985</v>
      </c>
      <c r="FA94" s="34">
        <v>17593.468230320141</v>
      </c>
      <c r="FB94" s="34">
        <v>-2262.7639077999997</v>
      </c>
      <c r="FC94" s="34">
        <v>-176372.16132252</v>
      </c>
    </row>
    <row r="95" spans="1:159" s="10" customFormat="1" x14ac:dyDescent="0.2">
      <c r="A95" s="68" t="s">
        <v>68</v>
      </c>
      <c r="B95" s="88" t="s">
        <v>68</v>
      </c>
      <c r="C95" s="46" t="s">
        <v>17</v>
      </c>
      <c r="D95" s="34">
        <v>25812.553750999996</v>
      </c>
      <c r="E95" s="34">
        <v>27528.371138406103</v>
      </c>
      <c r="F95" s="34">
        <v>0</v>
      </c>
      <c r="G95" s="34">
        <v>-1715.8173874061056</v>
      </c>
      <c r="H95" s="34">
        <v>-6872.1565209999844</v>
      </c>
      <c r="I95" s="34">
        <v>-8277.4036682885144</v>
      </c>
      <c r="J95" s="34">
        <v>0</v>
      </c>
      <c r="K95" s="34">
        <v>1405.2471472885302</v>
      </c>
      <c r="L95" s="34">
        <v>564.48835399998416</v>
      </c>
      <c r="M95" s="34">
        <v>1759.2287821290165</v>
      </c>
      <c r="N95" s="34">
        <v>0</v>
      </c>
      <c r="O95" s="34">
        <v>-1194.7404281290324</v>
      </c>
      <c r="P95" s="34">
        <v>-36555.137354999992</v>
      </c>
      <c r="Q95" s="34">
        <v>6204.8954156139953</v>
      </c>
      <c r="R95" s="34">
        <v>0</v>
      </c>
      <c r="S95" s="34">
        <v>-42760.032770613987</v>
      </c>
      <c r="T95" s="34">
        <v>3132.9869309999999</v>
      </c>
      <c r="U95" s="34">
        <v>3441.0225586662959</v>
      </c>
      <c r="V95" s="34">
        <v>0</v>
      </c>
      <c r="W95" s="34">
        <v>-308.03562766629591</v>
      </c>
      <c r="X95" s="34">
        <v>-1878.3434229999984</v>
      </c>
      <c r="Y95" s="34">
        <v>-2105.7053721516113</v>
      </c>
      <c r="Z95" s="34">
        <v>0</v>
      </c>
      <c r="AA95" s="34">
        <v>227.36194915161292</v>
      </c>
      <c r="AB95" s="34">
        <v>1427.4817829999979</v>
      </c>
      <c r="AC95" s="34">
        <v>1605.1815719182775</v>
      </c>
      <c r="AD95" s="34">
        <v>0</v>
      </c>
      <c r="AE95" s="34">
        <v>-177.69978891827955</v>
      </c>
      <c r="AF95" s="34">
        <v>1652.4535839999946</v>
      </c>
      <c r="AG95" s="34">
        <v>1833.6666326193495</v>
      </c>
      <c r="AH95" s="34">
        <v>0</v>
      </c>
      <c r="AI95" s="34">
        <v>-181.21304861935488</v>
      </c>
      <c r="AJ95" s="34">
        <v>-244.6047420000011</v>
      </c>
      <c r="AK95" s="34">
        <v>-271.66472379800416</v>
      </c>
      <c r="AL95" s="34">
        <v>0</v>
      </c>
      <c r="AM95" s="34">
        <v>27.059981798003069</v>
      </c>
      <c r="AN95" s="34">
        <v>-1279.0808640000014</v>
      </c>
      <c r="AO95" s="34">
        <v>-1332.0071161777792</v>
      </c>
      <c r="AP95" s="34">
        <v>0</v>
      </c>
      <c r="AQ95" s="34">
        <v>52.926252177777783</v>
      </c>
      <c r="AR95" s="34">
        <v>740.59695800000122</v>
      </c>
      <c r="AS95" s="34">
        <v>818.30349275000117</v>
      </c>
      <c r="AT95" s="34">
        <v>0</v>
      </c>
      <c r="AU95" s="34">
        <v>-77.706534750000003</v>
      </c>
      <c r="AV95" s="34">
        <v>2617.4842190000054</v>
      </c>
      <c r="AW95" s="34">
        <v>2833.1776342173966</v>
      </c>
      <c r="AX95" s="34">
        <v>0</v>
      </c>
      <c r="AY95" s="34">
        <v>-215.69341521739119</v>
      </c>
      <c r="AZ95" s="34">
        <v>-2778.2747840000029</v>
      </c>
      <c r="BA95" s="34">
        <v>-2696.3137534333364</v>
      </c>
      <c r="BB95" s="34">
        <v>0</v>
      </c>
      <c r="BC95" s="34">
        <v>-81.961030566666608</v>
      </c>
      <c r="BD95" s="34">
        <v>-1229.3008049999921</v>
      </c>
      <c r="BE95" s="34">
        <v>-888.98144314284991</v>
      </c>
      <c r="BF95" s="34">
        <v>0</v>
      </c>
      <c r="BG95" s="34">
        <v>-340.31936185714216</v>
      </c>
      <c r="BH95" s="34">
        <v>4029.4934179999987</v>
      </c>
      <c r="BI95" s="34">
        <v>4029.4934179999987</v>
      </c>
      <c r="BJ95" s="34">
        <v>0</v>
      </c>
      <c r="BK95" s="34">
        <v>0</v>
      </c>
      <c r="BL95" s="34">
        <v>-757.30191200000445</v>
      </c>
      <c r="BM95" s="34">
        <v>-1176.55469988044</v>
      </c>
      <c r="BN95" s="34">
        <v>0</v>
      </c>
      <c r="BO95" s="34">
        <v>419.25278788043551</v>
      </c>
      <c r="BP95" s="34">
        <v>-922.30628100000285</v>
      </c>
      <c r="BQ95" s="34">
        <v>-922.30628100000285</v>
      </c>
      <c r="BR95" s="34">
        <v>0</v>
      </c>
      <c r="BS95" s="34">
        <v>0</v>
      </c>
      <c r="BT95" s="34">
        <v>-2080.1626669999973</v>
      </c>
      <c r="BU95" s="34">
        <v>-1575.4950111428539</v>
      </c>
      <c r="BV95" s="34">
        <v>0</v>
      </c>
      <c r="BW95" s="34">
        <v>-504.66765585714336</v>
      </c>
      <c r="BX95" s="34">
        <v>-5852.8006119999918</v>
      </c>
      <c r="BY95" s="34">
        <v>-5903.3232298260791</v>
      </c>
      <c r="BZ95" s="34">
        <v>0</v>
      </c>
      <c r="CA95" s="34">
        <v>50.522617826087</v>
      </c>
      <c r="CB95" s="34">
        <v>-2051.008056000006</v>
      </c>
      <c r="CC95" s="34">
        <v>-1832.6629250217447</v>
      </c>
      <c r="CD95" s="34">
        <v>0</v>
      </c>
      <c r="CE95" s="34">
        <v>-218.34513097826132</v>
      </c>
      <c r="CF95" s="34">
        <v>17908.287400000001</v>
      </c>
      <c r="CG95" s="34">
        <v>17908.287400000001</v>
      </c>
      <c r="CH95" s="34">
        <v>0</v>
      </c>
      <c r="CI95" s="34">
        <v>0</v>
      </c>
      <c r="CJ95" s="34">
        <v>-5442.77700000001</v>
      </c>
      <c r="CK95" s="34">
        <v>-5442.77700000001</v>
      </c>
      <c r="CL95" s="34">
        <v>0</v>
      </c>
      <c r="CM95" s="34">
        <v>0</v>
      </c>
      <c r="CN95" s="34">
        <v>7828.1260999999986</v>
      </c>
      <c r="CO95" s="34">
        <v>7828.1260999999986</v>
      </c>
      <c r="CP95" s="34">
        <v>0</v>
      </c>
      <c r="CQ95" s="34">
        <v>0</v>
      </c>
      <c r="CR95" s="34">
        <v>830.57970000000023</v>
      </c>
      <c r="CS95" s="34">
        <v>830.57970000000023</v>
      </c>
      <c r="CT95" s="34">
        <v>0</v>
      </c>
      <c r="CU95" s="34">
        <v>0</v>
      </c>
      <c r="CV95" s="34">
        <v>-2639.816599999991</v>
      </c>
      <c r="CW95" s="34">
        <v>-2639.816599999991</v>
      </c>
      <c r="CX95" s="34">
        <v>0</v>
      </c>
      <c r="CY95" s="34">
        <v>0</v>
      </c>
      <c r="CZ95" s="34">
        <v>-2875.6651999999922</v>
      </c>
      <c r="DA95" s="34">
        <v>-2875.6651999999922</v>
      </c>
      <c r="DB95" s="34">
        <v>0</v>
      </c>
      <c r="DC95" s="34">
        <v>0</v>
      </c>
      <c r="DD95" s="34">
        <v>-3545.3820000000123</v>
      </c>
      <c r="DE95" s="34">
        <v>-3545.3820000000123</v>
      </c>
      <c r="DF95" s="34">
        <v>0</v>
      </c>
      <c r="DG95" s="34">
        <v>0</v>
      </c>
      <c r="DH95" s="34">
        <v>3759.5104000000174</v>
      </c>
      <c r="DI95" s="34">
        <v>3759.5104000000174</v>
      </c>
      <c r="DJ95" s="34">
        <v>0</v>
      </c>
      <c r="DK95" s="34">
        <v>0</v>
      </c>
      <c r="DL95" s="34">
        <v>11015.504099999986</v>
      </c>
      <c r="DM95" s="34">
        <v>11015.504099999986</v>
      </c>
      <c r="DN95" s="34">
        <v>0</v>
      </c>
      <c r="DO95" s="34">
        <v>0</v>
      </c>
      <c r="DP95" s="34">
        <v>-1287.2145999999977</v>
      </c>
      <c r="DQ95" s="34">
        <v>-1140.9400999999978</v>
      </c>
      <c r="DR95" s="34">
        <v>0</v>
      </c>
      <c r="DS95" s="34">
        <v>-146.27449999999999</v>
      </c>
      <c r="DT95" s="34">
        <v>38940.957500000011</v>
      </c>
      <c r="DU95" s="34">
        <v>40514.997493490009</v>
      </c>
      <c r="DV95" s="34">
        <v>0</v>
      </c>
      <c r="DW95" s="34">
        <v>-1574.0399934899999</v>
      </c>
      <c r="DX95" s="34">
        <v>2157.5470000000114</v>
      </c>
      <c r="DY95" s="34">
        <v>2157.5470000000114</v>
      </c>
      <c r="DZ95" s="34">
        <v>0</v>
      </c>
      <c r="EA95" s="34">
        <v>0</v>
      </c>
      <c r="EB95" s="34">
        <v>-292.54939999999715</v>
      </c>
      <c r="EC95" s="34">
        <v>511.95980000000293</v>
      </c>
      <c r="ED95" s="34">
        <v>0</v>
      </c>
      <c r="EE95" s="34">
        <v>-804.50920000000008</v>
      </c>
      <c r="EF95" s="34">
        <v>146.27379999999562</v>
      </c>
      <c r="EG95" s="34">
        <v>146.27379999999562</v>
      </c>
      <c r="EH95" s="34">
        <v>0</v>
      </c>
      <c r="EI95" s="34">
        <v>0</v>
      </c>
      <c r="EJ95" s="34">
        <v>-1389.6069999999961</v>
      </c>
      <c r="EK95" s="34">
        <v>-914.215199999996</v>
      </c>
      <c r="EL95" s="34">
        <v>0</v>
      </c>
      <c r="EM95" s="34">
        <v>-475.39180000000005</v>
      </c>
      <c r="EN95" s="34">
        <v>13803.20719999995</v>
      </c>
      <c r="EO95" s="34">
        <v>9521.6916499999497</v>
      </c>
      <c r="EP95" s="34">
        <v>0</v>
      </c>
      <c r="EQ95" s="34">
        <v>4281.5155500000001</v>
      </c>
      <c r="ER95" s="34">
        <v>6336.3998000000065</v>
      </c>
      <c r="ES95" s="34">
        <v>6336.3998000000065</v>
      </c>
      <c r="ET95" s="34">
        <v>0</v>
      </c>
      <c r="EU95" s="34">
        <v>0</v>
      </c>
      <c r="EV95" s="34">
        <v>6934.1414000000177</v>
      </c>
      <c r="EW95" s="34">
        <v>6934.1414000000177</v>
      </c>
      <c r="EX95" s="34">
        <v>0</v>
      </c>
      <c r="EY95" s="34">
        <v>0</v>
      </c>
      <c r="EZ95" s="34">
        <v>-19377.222399999977</v>
      </c>
      <c r="FA95" s="34">
        <v>4566.9338607200225</v>
      </c>
      <c r="FB95" s="34">
        <v>0</v>
      </c>
      <c r="FC95" s="34">
        <v>-23944.156260719999</v>
      </c>
    </row>
    <row r="96" spans="1:159" s="10" customFormat="1" x14ac:dyDescent="0.2">
      <c r="A96" s="68" t="s">
        <v>130</v>
      </c>
      <c r="B96" s="88" t="s">
        <v>130</v>
      </c>
      <c r="C96" s="90" t="s">
        <v>25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-3.100363999999999</v>
      </c>
      <c r="Y96" s="34">
        <v>-3.100363999999999</v>
      </c>
      <c r="Z96" s="34">
        <v>0</v>
      </c>
      <c r="AA96" s="34">
        <v>0</v>
      </c>
      <c r="AB96" s="34">
        <v>4.2298799999999943</v>
      </c>
      <c r="AC96" s="34">
        <v>4.2298799999999943</v>
      </c>
      <c r="AD96" s="34">
        <v>0</v>
      </c>
      <c r="AE96" s="34">
        <v>0</v>
      </c>
      <c r="AF96" s="34">
        <v>5.1159159999999986</v>
      </c>
      <c r="AG96" s="34">
        <v>5.1159159999999986</v>
      </c>
      <c r="AH96" s="34">
        <v>0</v>
      </c>
      <c r="AI96" s="34">
        <v>0</v>
      </c>
      <c r="AJ96" s="34">
        <v>-0.8592000000000013</v>
      </c>
      <c r="AK96" s="34">
        <v>-0.8592000000000013</v>
      </c>
      <c r="AL96" s="34">
        <v>0</v>
      </c>
      <c r="AM96" s="34">
        <v>0</v>
      </c>
      <c r="AN96" s="34">
        <v>-107.90423199999999</v>
      </c>
      <c r="AO96" s="34">
        <v>-2.0517276444444121</v>
      </c>
      <c r="AP96" s="34">
        <v>0</v>
      </c>
      <c r="AQ96" s="34">
        <v>-105.85250435555558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X96" s="34">
        <v>0</v>
      </c>
      <c r="AY96" s="34">
        <v>0</v>
      </c>
      <c r="AZ96" s="34">
        <v>0</v>
      </c>
      <c r="BA96" s="34">
        <v>0</v>
      </c>
      <c r="BB96" s="34">
        <v>0</v>
      </c>
      <c r="BC96" s="34">
        <v>0</v>
      </c>
      <c r="BD96" s="34">
        <v>0</v>
      </c>
      <c r="BE96" s="34">
        <v>0</v>
      </c>
      <c r="BF96" s="34">
        <v>0</v>
      </c>
      <c r="BG96" s="34">
        <v>0</v>
      </c>
      <c r="BH96" s="34">
        <v>0</v>
      </c>
      <c r="BI96" s="34">
        <v>0</v>
      </c>
      <c r="BJ96" s="34">
        <v>0</v>
      </c>
      <c r="BK96" s="34">
        <v>0</v>
      </c>
      <c r="BL96" s="34">
        <v>0</v>
      </c>
      <c r="BM96" s="34">
        <v>0</v>
      </c>
      <c r="BN96" s="34">
        <v>0</v>
      </c>
      <c r="BO96" s="34">
        <v>0</v>
      </c>
      <c r="BP96" s="34">
        <v>0</v>
      </c>
      <c r="BQ96" s="34">
        <v>0</v>
      </c>
      <c r="BR96" s="34">
        <v>0</v>
      </c>
      <c r="BS96" s="34">
        <v>0</v>
      </c>
      <c r="BT96" s="34">
        <v>0</v>
      </c>
      <c r="BU96" s="34">
        <v>0</v>
      </c>
      <c r="BV96" s="34">
        <v>0</v>
      </c>
      <c r="BW96" s="34">
        <v>0</v>
      </c>
      <c r="BX96" s="34">
        <v>0</v>
      </c>
      <c r="BY96" s="34">
        <v>0</v>
      </c>
      <c r="BZ96" s="34">
        <v>0</v>
      </c>
      <c r="CA96" s="34">
        <v>0</v>
      </c>
      <c r="CB96" s="34">
        <v>0</v>
      </c>
      <c r="CC96" s="34">
        <v>0</v>
      </c>
      <c r="CD96" s="34">
        <v>0</v>
      </c>
      <c r="CE96" s="34">
        <v>0</v>
      </c>
      <c r="CF96" s="34">
        <v>0</v>
      </c>
      <c r="CG96" s="34">
        <v>0</v>
      </c>
      <c r="CH96" s="34">
        <v>0</v>
      </c>
      <c r="CI96" s="34">
        <v>0</v>
      </c>
      <c r="CJ96" s="34">
        <v>0</v>
      </c>
      <c r="CK96" s="34">
        <v>0</v>
      </c>
      <c r="CL96" s="34">
        <v>0</v>
      </c>
      <c r="CM96" s="34">
        <v>0</v>
      </c>
      <c r="CN96" s="34">
        <v>0</v>
      </c>
      <c r="CO96" s="34">
        <v>0</v>
      </c>
      <c r="CP96" s="34">
        <v>0</v>
      </c>
      <c r="CQ96" s="34">
        <v>0</v>
      </c>
      <c r="CR96" s="34">
        <v>0</v>
      </c>
      <c r="CS96" s="34">
        <v>0</v>
      </c>
      <c r="CT96" s="34">
        <v>0</v>
      </c>
      <c r="CU96" s="34">
        <v>0</v>
      </c>
      <c r="CV96" s="34">
        <v>0</v>
      </c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0</v>
      </c>
      <c r="DG96" s="34">
        <v>0</v>
      </c>
      <c r="DH96" s="34">
        <v>0</v>
      </c>
      <c r="DI96" s="34">
        <v>0</v>
      </c>
      <c r="DJ96" s="34">
        <v>0</v>
      </c>
      <c r="DK96" s="34">
        <v>0</v>
      </c>
      <c r="DL96" s="34">
        <v>0</v>
      </c>
      <c r="DM96" s="34">
        <v>0</v>
      </c>
      <c r="DN96" s="34">
        <v>0</v>
      </c>
      <c r="DO96" s="34">
        <v>0</v>
      </c>
      <c r="DP96" s="34">
        <v>0</v>
      </c>
      <c r="DQ96" s="34">
        <v>0</v>
      </c>
      <c r="DR96" s="34">
        <v>0</v>
      </c>
      <c r="DS96" s="34">
        <v>0</v>
      </c>
      <c r="DT96" s="34">
        <v>0</v>
      </c>
      <c r="DU96" s="34">
        <v>0</v>
      </c>
      <c r="DV96" s="34">
        <v>0</v>
      </c>
      <c r="DW96" s="34">
        <v>0</v>
      </c>
      <c r="DX96" s="34">
        <v>0</v>
      </c>
      <c r="DY96" s="34">
        <v>0</v>
      </c>
      <c r="DZ96" s="34">
        <v>0</v>
      </c>
      <c r="EA96" s="34">
        <v>0</v>
      </c>
      <c r="EB96" s="34">
        <v>0</v>
      </c>
      <c r="EC96" s="34">
        <v>0</v>
      </c>
      <c r="ED96" s="34">
        <v>0</v>
      </c>
      <c r="EE96" s="34">
        <v>0</v>
      </c>
      <c r="EF96" s="34">
        <v>0</v>
      </c>
      <c r="EG96" s="34">
        <v>0</v>
      </c>
      <c r="EH96" s="34">
        <v>0</v>
      </c>
      <c r="EI96" s="34">
        <v>0</v>
      </c>
      <c r="EJ96" s="34">
        <v>0</v>
      </c>
      <c r="EK96" s="34">
        <v>0</v>
      </c>
      <c r="EL96" s="34">
        <v>0</v>
      </c>
      <c r="EM96" s="34">
        <v>0</v>
      </c>
      <c r="EN96" s="34">
        <v>0</v>
      </c>
      <c r="EO96" s="34">
        <v>0</v>
      </c>
      <c r="EP96" s="34">
        <v>0</v>
      </c>
      <c r="EQ96" s="34">
        <v>0</v>
      </c>
      <c r="ER96" s="34">
        <v>0</v>
      </c>
      <c r="ES96" s="34">
        <v>0</v>
      </c>
      <c r="ET96" s="34">
        <v>0</v>
      </c>
      <c r="EU96" s="34">
        <v>0</v>
      </c>
      <c r="EV96" s="34">
        <v>0</v>
      </c>
      <c r="EW96" s="34">
        <v>0</v>
      </c>
      <c r="EX96" s="34">
        <v>0</v>
      </c>
      <c r="EY96" s="34">
        <v>0</v>
      </c>
      <c r="EZ96" s="34">
        <v>0</v>
      </c>
      <c r="FA96" s="34">
        <v>0</v>
      </c>
      <c r="FB96" s="34">
        <v>0</v>
      </c>
      <c r="FC96" s="34">
        <v>0</v>
      </c>
    </row>
    <row r="97" spans="1:159" s="10" customFormat="1" x14ac:dyDescent="0.2">
      <c r="A97" s="68" t="s">
        <v>131</v>
      </c>
      <c r="B97" s="88" t="s">
        <v>131</v>
      </c>
      <c r="C97" s="90" t="s">
        <v>56</v>
      </c>
      <c r="D97" s="34">
        <v>25812.553750999996</v>
      </c>
      <c r="E97" s="34">
        <v>27528.371138406103</v>
      </c>
      <c r="F97" s="34">
        <v>0</v>
      </c>
      <c r="G97" s="34">
        <v>-1715.8173874061056</v>
      </c>
      <c r="H97" s="34">
        <v>-6872.1565209999844</v>
      </c>
      <c r="I97" s="34">
        <v>-8277.4036682885144</v>
      </c>
      <c r="J97" s="34">
        <v>0</v>
      </c>
      <c r="K97" s="34">
        <v>1405.2471472885302</v>
      </c>
      <c r="L97" s="34">
        <v>564.48835399998416</v>
      </c>
      <c r="M97" s="34">
        <v>1759.2287821290165</v>
      </c>
      <c r="N97" s="34">
        <v>0</v>
      </c>
      <c r="O97" s="34">
        <v>-1194.7404281290324</v>
      </c>
      <c r="P97" s="34">
        <v>-36555.137354999992</v>
      </c>
      <c r="Q97" s="34">
        <v>6204.8954156139953</v>
      </c>
      <c r="R97" s="34">
        <v>0</v>
      </c>
      <c r="S97" s="34">
        <v>-42760.032770613987</v>
      </c>
      <c r="T97" s="34">
        <v>3132.9869309999999</v>
      </c>
      <c r="U97" s="34">
        <v>3441.0225586662959</v>
      </c>
      <c r="V97" s="34">
        <v>0</v>
      </c>
      <c r="W97" s="34">
        <v>-308.03562766629591</v>
      </c>
      <c r="X97" s="34">
        <v>-1875.2430589999985</v>
      </c>
      <c r="Y97" s="34">
        <v>-2102.6050081516114</v>
      </c>
      <c r="Z97" s="34">
        <v>0</v>
      </c>
      <c r="AA97" s="34">
        <v>227.36194915161292</v>
      </c>
      <c r="AB97" s="34">
        <v>1423.2519029999978</v>
      </c>
      <c r="AC97" s="34">
        <v>1600.9516919182774</v>
      </c>
      <c r="AD97" s="34">
        <v>0</v>
      </c>
      <c r="AE97" s="34">
        <v>-177.69978891827955</v>
      </c>
      <c r="AF97" s="34">
        <v>1647.3376679999947</v>
      </c>
      <c r="AG97" s="34">
        <v>1828.5507166193495</v>
      </c>
      <c r="AH97" s="34">
        <v>0</v>
      </c>
      <c r="AI97" s="34">
        <v>-181.21304861935488</v>
      </c>
      <c r="AJ97" s="34">
        <v>-243.74554200000111</v>
      </c>
      <c r="AK97" s="34">
        <v>-270.80552379800417</v>
      </c>
      <c r="AL97" s="34">
        <v>0</v>
      </c>
      <c r="AM97" s="34">
        <v>27.059981798003069</v>
      </c>
      <c r="AN97" s="34">
        <v>-1171.1766320000015</v>
      </c>
      <c r="AO97" s="34">
        <v>-1329.9553885333348</v>
      </c>
      <c r="AP97" s="34">
        <v>0</v>
      </c>
      <c r="AQ97" s="34">
        <v>158.77875653333336</v>
      </c>
      <c r="AR97" s="34">
        <v>740.59695800000122</v>
      </c>
      <c r="AS97" s="34">
        <v>818.30349275000117</v>
      </c>
      <c r="AT97" s="34">
        <v>0</v>
      </c>
      <c r="AU97" s="34">
        <v>-77.706534750000003</v>
      </c>
      <c r="AV97" s="34">
        <v>2617.4842190000054</v>
      </c>
      <c r="AW97" s="34">
        <v>2833.1776342173966</v>
      </c>
      <c r="AX97" s="34">
        <v>0</v>
      </c>
      <c r="AY97" s="34">
        <v>-215.69341521739119</v>
      </c>
      <c r="AZ97" s="34">
        <v>-2778.2747840000029</v>
      </c>
      <c r="BA97" s="34">
        <v>-2696.3137534333364</v>
      </c>
      <c r="BB97" s="34">
        <v>0</v>
      </c>
      <c r="BC97" s="34">
        <v>-81.961030566666608</v>
      </c>
      <c r="BD97" s="34">
        <v>-1229.3008049999921</v>
      </c>
      <c r="BE97" s="34">
        <v>-888.98144314284991</v>
      </c>
      <c r="BF97" s="34">
        <v>0</v>
      </c>
      <c r="BG97" s="34">
        <v>-340.31936185714216</v>
      </c>
      <c r="BH97" s="34">
        <v>4029.4934179999987</v>
      </c>
      <c r="BI97" s="34">
        <v>4029.4934179999987</v>
      </c>
      <c r="BJ97" s="34">
        <v>0</v>
      </c>
      <c r="BK97" s="34">
        <v>0</v>
      </c>
      <c r="BL97" s="34">
        <v>-757.30191200000445</v>
      </c>
      <c r="BM97" s="34">
        <v>-1176.55469988044</v>
      </c>
      <c r="BN97" s="34">
        <v>0</v>
      </c>
      <c r="BO97" s="34">
        <v>419.25278788043551</v>
      </c>
      <c r="BP97" s="34">
        <v>-922.30628100000285</v>
      </c>
      <c r="BQ97" s="34">
        <v>-922.30628100000285</v>
      </c>
      <c r="BR97" s="34">
        <v>0</v>
      </c>
      <c r="BS97" s="34">
        <v>0</v>
      </c>
      <c r="BT97" s="34">
        <v>-2080.1626669999973</v>
      </c>
      <c r="BU97" s="34">
        <v>-1575.4950111428539</v>
      </c>
      <c r="BV97" s="34">
        <v>0</v>
      </c>
      <c r="BW97" s="34">
        <v>-504.66765585714336</v>
      </c>
      <c r="BX97" s="34">
        <v>-5852.8006119999918</v>
      </c>
      <c r="BY97" s="34">
        <v>-5903.3232298260791</v>
      </c>
      <c r="BZ97" s="34">
        <v>0</v>
      </c>
      <c r="CA97" s="34">
        <v>50.522617826087</v>
      </c>
      <c r="CB97" s="34">
        <v>-2051.008056000006</v>
      </c>
      <c r="CC97" s="34">
        <v>-1832.6629250217447</v>
      </c>
      <c r="CD97" s="34">
        <v>0</v>
      </c>
      <c r="CE97" s="34">
        <v>-218.34513097826132</v>
      </c>
      <c r="CF97" s="34">
        <v>17908.287400000001</v>
      </c>
      <c r="CG97" s="34">
        <v>17908.287400000001</v>
      </c>
      <c r="CH97" s="34">
        <v>0</v>
      </c>
      <c r="CI97" s="34">
        <v>0</v>
      </c>
      <c r="CJ97" s="34">
        <v>-5442.77700000001</v>
      </c>
      <c r="CK97" s="34">
        <v>-5442.77700000001</v>
      </c>
      <c r="CL97" s="34">
        <v>0</v>
      </c>
      <c r="CM97" s="34">
        <v>0</v>
      </c>
      <c r="CN97" s="34">
        <v>7828.1260999999986</v>
      </c>
      <c r="CO97" s="34">
        <v>7828.1260999999986</v>
      </c>
      <c r="CP97" s="34">
        <v>0</v>
      </c>
      <c r="CQ97" s="34">
        <v>0</v>
      </c>
      <c r="CR97" s="34">
        <v>830.57970000000023</v>
      </c>
      <c r="CS97" s="34">
        <v>830.57970000000023</v>
      </c>
      <c r="CT97" s="34">
        <v>0</v>
      </c>
      <c r="CU97" s="34">
        <v>0</v>
      </c>
      <c r="CV97" s="34">
        <v>-2639.816599999991</v>
      </c>
      <c r="CW97" s="34">
        <v>-2639.816599999991</v>
      </c>
      <c r="CX97" s="34">
        <v>0</v>
      </c>
      <c r="CY97" s="34">
        <v>0</v>
      </c>
      <c r="CZ97" s="34">
        <v>-2875.6651999999922</v>
      </c>
      <c r="DA97" s="34">
        <v>-2875.6651999999922</v>
      </c>
      <c r="DB97" s="34">
        <v>0</v>
      </c>
      <c r="DC97" s="34">
        <v>0</v>
      </c>
      <c r="DD97" s="34">
        <v>-3545.3820000000123</v>
      </c>
      <c r="DE97" s="34">
        <v>-3545.3820000000123</v>
      </c>
      <c r="DF97" s="34">
        <v>0</v>
      </c>
      <c r="DG97" s="34">
        <v>0</v>
      </c>
      <c r="DH97" s="34">
        <v>3759.5104000000174</v>
      </c>
      <c r="DI97" s="34">
        <v>3759.5104000000174</v>
      </c>
      <c r="DJ97" s="34">
        <v>0</v>
      </c>
      <c r="DK97" s="34">
        <v>0</v>
      </c>
      <c r="DL97" s="34">
        <v>11015.504099999986</v>
      </c>
      <c r="DM97" s="34">
        <v>11015.504099999986</v>
      </c>
      <c r="DN97" s="34">
        <v>0</v>
      </c>
      <c r="DO97" s="34">
        <v>0</v>
      </c>
      <c r="DP97" s="34">
        <v>-1287.2145999999977</v>
      </c>
      <c r="DQ97" s="34">
        <v>-1140.9400999999978</v>
      </c>
      <c r="DR97" s="34">
        <v>0</v>
      </c>
      <c r="DS97" s="34">
        <v>-146.27449999999999</v>
      </c>
      <c r="DT97" s="34">
        <v>38940.957500000011</v>
      </c>
      <c r="DU97" s="34">
        <v>40514.997493490009</v>
      </c>
      <c r="DV97" s="34">
        <v>0</v>
      </c>
      <c r="DW97" s="34">
        <v>-1574.0399934899999</v>
      </c>
      <c r="DX97" s="34">
        <v>2157.5470000000114</v>
      </c>
      <c r="DY97" s="34">
        <v>2157.5470000000114</v>
      </c>
      <c r="DZ97" s="34">
        <v>0</v>
      </c>
      <c r="EA97" s="34">
        <v>0</v>
      </c>
      <c r="EB97" s="34">
        <v>-292.54939999999715</v>
      </c>
      <c r="EC97" s="34">
        <v>511.95980000000293</v>
      </c>
      <c r="ED97" s="34">
        <v>0</v>
      </c>
      <c r="EE97" s="34">
        <v>-804.50920000000008</v>
      </c>
      <c r="EF97" s="34">
        <v>146.27379999999562</v>
      </c>
      <c r="EG97" s="34">
        <v>146.27379999999562</v>
      </c>
      <c r="EH97" s="34">
        <v>0</v>
      </c>
      <c r="EI97" s="34">
        <v>0</v>
      </c>
      <c r="EJ97" s="34">
        <v>-1389.6069999999961</v>
      </c>
      <c r="EK97" s="34">
        <v>-914.215199999996</v>
      </c>
      <c r="EL97" s="34">
        <v>0</v>
      </c>
      <c r="EM97" s="34">
        <v>-475.39180000000005</v>
      </c>
      <c r="EN97" s="34">
        <v>13803.20719999995</v>
      </c>
      <c r="EO97" s="34">
        <v>9521.6916499999497</v>
      </c>
      <c r="EP97" s="34">
        <v>0</v>
      </c>
      <c r="EQ97" s="34">
        <v>4281.5155500000001</v>
      </c>
      <c r="ER97" s="34">
        <v>6336.3998000000065</v>
      </c>
      <c r="ES97" s="34">
        <v>6336.3998000000065</v>
      </c>
      <c r="ET97" s="34">
        <v>0</v>
      </c>
      <c r="EU97" s="34">
        <v>0</v>
      </c>
      <c r="EV97" s="34">
        <v>6934.1414000000177</v>
      </c>
      <c r="EW97" s="34">
        <v>6934.1414000000177</v>
      </c>
      <c r="EX97" s="34">
        <v>0</v>
      </c>
      <c r="EY97" s="34">
        <v>0</v>
      </c>
      <c r="EZ97" s="34">
        <v>-19377.222399999977</v>
      </c>
      <c r="FA97" s="34">
        <v>4566.9338607200225</v>
      </c>
      <c r="FB97" s="34">
        <v>0</v>
      </c>
      <c r="FC97" s="34">
        <v>-23944.156260719999</v>
      </c>
    </row>
    <row r="98" spans="1:159" s="10" customFormat="1" ht="24" x14ac:dyDescent="0.2">
      <c r="A98" s="68"/>
      <c r="B98" s="88"/>
      <c r="C98" s="44" t="s">
        <v>149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68357.813999999998</v>
      </c>
      <c r="CG98" s="34">
        <v>7329.8517230768484</v>
      </c>
      <c r="CH98" s="34">
        <v>61027.96227692315</v>
      </c>
      <c r="CI98" s="34">
        <v>0</v>
      </c>
      <c r="CJ98" s="34">
        <v>11638.709400000007</v>
      </c>
      <c r="CK98" s="34">
        <v>-3460.2301615384731</v>
      </c>
      <c r="CL98" s="34">
        <v>15098.93956153848</v>
      </c>
      <c r="CM98" s="34">
        <v>0</v>
      </c>
      <c r="CN98" s="34">
        <v>3577.3257999999951</v>
      </c>
      <c r="CO98" s="34">
        <v>4681.3099304347788</v>
      </c>
      <c r="CP98" s="34">
        <v>-1103.984130434784</v>
      </c>
      <c r="CQ98" s="34">
        <v>0</v>
      </c>
      <c r="CR98" s="34">
        <v>10680.487599999993</v>
      </c>
      <c r="CS98" s="34">
        <v>-61.283834782620033</v>
      </c>
      <c r="CT98" s="34">
        <v>10741.771434782613</v>
      </c>
      <c r="CU98" s="34">
        <v>0</v>
      </c>
      <c r="CV98" s="34">
        <v>-1394.3967999999877</v>
      </c>
      <c r="CW98" s="34">
        <v>-1170.6416266666542</v>
      </c>
      <c r="CX98" s="34">
        <v>-223.75517333333357</v>
      </c>
      <c r="CY98" s="34">
        <v>0</v>
      </c>
      <c r="CZ98" s="34">
        <v>10347.221699999995</v>
      </c>
      <c r="DA98" s="34">
        <v>-2317.0659626373872</v>
      </c>
      <c r="DB98" s="34">
        <v>12664.287662637382</v>
      </c>
      <c r="DC98" s="34">
        <v>0</v>
      </c>
      <c r="DD98" s="34">
        <v>-9384.8377000000037</v>
      </c>
      <c r="DE98" s="34">
        <v>-1984.3034336956489</v>
      </c>
      <c r="DF98" s="34">
        <v>-7400.5342663043548</v>
      </c>
      <c r="DG98" s="34">
        <v>0</v>
      </c>
      <c r="DH98" s="34">
        <v>-11414.301199999987</v>
      </c>
      <c r="DI98" s="34">
        <v>1926.0199956521628</v>
      </c>
      <c r="DJ98" s="34">
        <v>-13340.32119565215</v>
      </c>
      <c r="DK98" s="34">
        <v>0</v>
      </c>
      <c r="DL98" s="34">
        <v>-42155.517600000006</v>
      </c>
      <c r="DM98" s="34">
        <v>3788.6532344444713</v>
      </c>
      <c r="DN98" s="34">
        <v>-45944.170834444478</v>
      </c>
      <c r="DO98" s="34">
        <v>0</v>
      </c>
      <c r="DP98" s="34">
        <v>-6553.097600000001</v>
      </c>
      <c r="DQ98" s="34">
        <v>-9.0949470177292824E-13</v>
      </c>
      <c r="DR98" s="34">
        <v>-6553.0976000000001</v>
      </c>
      <c r="DS98" s="34">
        <v>0</v>
      </c>
      <c r="DT98" s="34">
        <v>7854.9226000000017</v>
      </c>
      <c r="DU98" s="34">
        <v>4776.7999460640021</v>
      </c>
      <c r="DV98" s="34">
        <v>3078.1226539359996</v>
      </c>
      <c r="DW98" s="34">
        <v>0</v>
      </c>
      <c r="DX98" s="34">
        <v>-1133.6265999999996</v>
      </c>
      <c r="DY98" s="34">
        <v>4.5474735088646412E-13</v>
      </c>
      <c r="DZ98" s="34">
        <v>-1133.6266000000001</v>
      </c>
      <c r="EA98" s="34">
        <v>0</v>
      </c>
      <c r="EB98" s="34">
        <v>-511.96039999999994</v>
      </c>
      <c r="EC98" s="34">
        <v>1.1368683772161603E-13</v>
      </c>
      <c r="ED98" s="34">
        <v>-511.96040000000005</v>
      </c>
      <c r="EE98" s="34">
        <v>0</v>
      </c>
      <c r="EF98" s="34">
        <v>12433.324000000004</v>
      </c>
      <c r="EG98" s="34">
        <v>3.637978807091713E-12</v>
      </c>
      <c r="EH98" s="34">
        <v>12433.324000000001</v>
      </c>
      <c r="EI98" s="34">
        <v>0</v>
      </c>
      <c r="EJ98" s="34">
        <v>-11299.697400000005</v>
      </c>
      <c r="EK98" s="34">
        <v>-3.637978807091713E-12</v>
      </c>
      <c r="EL98" s="34">
        <v>-11299.697400000001</v>
      </c>
      <c r="EM98" s="34">
        <v>0</v>
      </c>
      <c r="EN98" s="34">
        <v>-2455.4280000000035</v>
      </c>
      <c r="EO98" s="34">
        <v>874.63964999999644</v>
      </c>
      <c r="EP98" s="34">
        <v>-3330.06765</v>
      </c>
      <c r="EQ98" s="34">
        <v>0</v>
      </c>
      <c r="ER98" s="34">
        <v>6098.5733999999975</v>
      </c>
      <c r="ES98" s="34">
        <v>907.08500439559975</v>
      </c>
      <c r="ET98" s="34">
        <v>5191.4883956043977</v>
      </c>
      <c r="EU98" s="34">
        <v>0</v>
      </c>
      <c r="EV98" s="34">
        <v>990.94800000000396</v>
      </c>
      <c r="EW98" s="34">
        <v>990.94800000000396</v>
      </c>
      <c r="EX98" s="34">
        <v>0</v>
      </c>
      <c r="EY98" s="34">
        <v>0</v>
      </c>
      <c r="EZ98" s="34">
        <v>48919.432000000001</v>
      </c>
      <c r="FA98" s="34">
        <v>496.28437308000139</v>
      </c>
      <c r="FB98" s="34">
        <v>48423.147626919999</v>
      </c>
      <c r="FC98" s="34">
        <v>0</v>
      </c>
    </row>
    <row r="99" spans="1:159" s="10" customFormat="1" x14ac:dyDescent="0.2">
      <c r="A99" s="68"/>
      <c r="B99" s="88"/>
      <c r="C99" s="46" t="s">
        <v>150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0</v>
      </c>
      <c r="CE99" s="34">
        <v>0</v>
      </c>
      <c r="CF99" s="34">
        <v>68357.813999999998</v>
      </c>
      <c r="CG99" s="34">
        <v>7329.8517230768484</v>
      </c>
      <c r="CH99" s="34">
        <v>61027.96227692315</v>
      </c>
      <c r="CI99" s="34">
        <v>0</v>
      </c>
      <c r="CJ99" s="34">
        <v>11638.709400000007</v>
      </c>
      <c r="CK99" s="34">
        <v>-3460.2301615384731</v>
      </c>
      <c r="CL99" s="34">
        <v>15098.93956153848</v>
      </c>
      <c r="CM99" s="34">
        <v>0</v>
      </c>
      <c r="CN99" s="34">
        <v>3577.3257999999951</v>
      </c>
      <c r="CO99" s="34">
        <v>4681.3099304347788</v>
      </c>
      <c r="CP99" s="34">
        <v>-1103.984130434784</v>
      </c>
      <c r="CQ99" s="34">
        <v>0</v>
      </c>
      <c r="CR99" s="34">
        <v>10680.487599999993</v>
      </c>
      <c r="CS99" s="34">
        <v>-61.283834782620033</v>
      </c>
      <c r="CT99" s="34">
        <v>10741.771434782613</v>
      </c>
      <c r="CU99" s="34">
        <v>0</v>
      </c>
      <c r="CV99" s="34">
        <v>-1394.3967999999877</v>
      </c>
      <c r="CW99" s="34">
        <v>-1170.6416266666542</v>
      </c>
      <c r="CX99" s="34">
        <v>-223.75517333333357</v>
      </c>
      <c r="CY99" s="34">
        <v>0</v>
      </c>
      <c r="CZ99" s="34">
        <v>10347.221699999995</v>
      </c>
      <c r="DA99" s="34">
        <v>-2317.0659626373872</v>
      </c>
      <c r="DB99" s="34">
        <v>12664.287662637382</v>
      </c>
      <c r="DC99" s="34">
        <v>0</v>
      </c>
      <c r="DD99" s="34">
        <v>-9384.8377000000037</v>
      </c>
      <c r="DE99" s="34">
        <v>-1984.3034336956489</v>
      </c>
      <c r="DF99" s="34">
        <v>-7400.5342663043548</v>
      </c>
      <c r="DG99" s="34">
        <v>0</v>
      </c>
      <c r="DH99" s="34">
        <v>-11414.301199999987</v>
      </c>
      <c r="DI99" s="34">
        <v>1926.0199956521628</v>
      </c>
      <c r="DJ99" s="34">
        <v>-13340.32119565215</v>
      </c>
      <c r="DK99" s="34">
        <v>0</v>
      </c>
      <c r="DL99" s="34">
        <v>-42155.517600000006</v>
      </c>
      <c r="DM99" s="34">
        <v>3788.6532344444713</v>
      </c>
      <c r="DN99" s="34">
        <v>-45944.170834444478</v>
      </c>
      <c r="DO99" s="34">
        <v>0</v>
      </c>
      <c r="DP99" s="34">
        <v>-6553.097600000001</v>
      </c>
      <c r="DQ99" s="34">
        <v>-9.0949470177292824E-13</v>
      </c>
      <c r="DR99" s="34">
        <v>-6553.0976000000001</v>
      </c>
      <c r="DS99" s="34">
        <v>0</v>
      </c>
      <c r="DT99" s="34">
        <v>7854.9226000000017</v>
      </c>
      <c r="DU99" s="34">
        <v>4776.7999460640021</v>
      </c>
      <c r="DV99" s="34">
        <v>3078.1226539359996</v>
      </c>
      <c r="DW99" s="34">
        <v>0</v>
      </c>
      <c r="DX99" s="34">
        <v>-1133.6265999999996</v>
      </c>
      <c r="DY99" s="34">
        <v>4.5474735088646412E-13</v>
      </c>
      <c r="DZ99" s="34">
        <v>-1133.6266000000001</v>
      </c>
      <c r="EA99" s="34">
        <v>0</v>
      </c>
      <c r="EB99" s="34">
        <v>-511.96039999999994</v>
      </c>
      <c r="EC99" s="34">
        <v>1.1368683772161603E-13</v>
      </c>
      <c r="ED99" s="34">
        <v>-511.96040000000005</v>
      </c>
      <c r="EE99" s="34">
        <v>0</v>
      </c>
      <c r="EF99" s="34">
        <v>12433.324000000004</v>
      </c>
      <c r="EG99" s="34">
        <v>3.637978807091713E-12</v>
      </c>
      <c r="EH99" s="34">
        <v>12433.324000000001</v>
      </c>
      <c r="EI99" s="34">
        <v>0</v>
      </c>
      <c r="EJ99" s="34">
        <v>-11299.697400000005</v>
      </c>
      <c r="EK99" s="34">
        <v>-3.637978807091713E-12</v>
      </c>
      <c r="EL99" s="34">
        <v>-11299.697400000001</v>
      </c>
      <c r="EM99" s="34">
        <v>0</v>
      </c>
      <c r="EN99" s="34">
        <v>-2455.4280000000035</v>
      </c>
      <c r="EO99" s="34">
        <v>874.63964999999644</v>
      </c>
      <c r="EP99" s="34">
        <v>-3330.06765</v>
      </c>
      <c r="EQ99" s="34">
        <v>0</v>
      </c>
      <c r="ER99" s="34">
        <v>6098.5733999999975</v>
      </c>
      <c r="ES99" s="34">
        <v>907.08500439559975</v>
      </c>
      <c r="ET99" s="34">
        <v>5191.4883956043977</v>
      </c>
      <c r="EU99" s="34">
        <v>0</v>
      </c>
      <c r="EV99" s="34">
        <v>990.94800000000396</v>
      </c>
      <c r="EW99" s="34">
        <v>990.94800000000396</v>
      </c>
      <c r="EX99" s="34">
        <v>0</v>
      </c>
      <c r="EY99" s="34">
        <v>0</v>
      </c>
      <c r="EZ99" s="34">
        <v>48919.432000000001</v>
      </c>
      <c r="FA99" s="34">
        <v>496.28437308000139</v>
      </c>
      <c r="FB99" s="34">
        <v>48423.147626919999</v>
      </c>
      <c r="FC99" s="34">
        <v>0</v>
      </c>
    </row>
    <row r="100" spans="1:159" s="10" customFormat="1" x14ac:dyDescent="0.2">
      <c r="A100" s="68">
        <v>4</v>
      </c>
      <c r="B100" s="88">
        <v>4</v>
      </c>
      <c r="C100" s="170" t="s">
        <v>5</v>
      </c>
      <c r="D100" s="34">
        <v>491451.99948899978</v>
      </c>
      <c r="E100" s="34">
        <v>605924.55703890836</v>
      </c>
      <c r="F100" s="34">
        <v>0</v>
      </c>
      <c r="G100" s="34">
        <v>-114472.55754990857</v>
      </c>
      <c r="H100" s="34">
        <v>-180063.30277499961</v>
      </c>
      <c r="I100" s="34">
        <v>-180776.73594208455</v>
      </c>
      <c r="J100" s="34">
        <v>0</v>
      </c>
      <c r="K100" s="34">
        <v>713.43316708494604</v>
      </c>
      <c r="L100" s="34">
        <v>20300.61569799959</v>
      </c>
      <c r="M100" s="34">
        <v>37570.045522773784</v>
      </c>
      <c r="N100" s="34">
        <v>0</v>
      </c>
      <c r="O100" s="34">
        <v>-17269.429824774194</v>
      </c>
      <c r="P100" s="34">
        <v>177975.1028350002</v>
      </c>
      <c r="Q100" s="34">
        <v>187345.28639243031</v>
      </c>
      <c r="R100" s="34">
        <v>0</v>
      </c>
      <c r="S100" s="34">
        <v>-9370.1835574301076</v>
      </c>
      <c r="T100" s="34">
        <v>160734.59970099997</v>
      </c>
      <c r="U100" s="34">
        <v>192770.30497829476</v>
      </c>
      <c r="V100" s="34">
        <v>-2618.3028351635153</v>
      </c>
      <c r="W100" s="34">
        <v>-29417.402442131264</v>
      </c>
      <c r="X100" s="34">
        <v>-129291.91718800008</v>
      </c>
      <c r="Y100" s="34">
        <v>-107591.48226341835</v>
      </c>
      <c r="Z100" s="34">
        <v>0</v>
      </c>
      <c r="AA100" s="34">
        <v>-21700.434924581721</v>
      </c>
      <c r="AB100" s="34">
        <v>85673.817469999864</v>
      </c>
      <c r="AC100" s="34">
        <v>80850.537485075125</v>
      </c>
      <c r="AD100" s="34">
        <v>0</v>
      </c>
      <c r="AE100" s="34">
        <v>4823.2799849247313</v>
      </c>
      <c r="AF100" s="34">
        <v>55538.178818</v>
      </c>
      <c r="AG100" s="34">
        <v>63175.014438387094</v>
      </c>
      <c r="AH100" s="34">
        <v>0</v>
      </c>
      <c r="AI100" s="34">
        <v>-7636.8356203870972</v>
      </c>
      <c r="AJ100" s="34">
        <v>-17245.632285999993</v>
      </c>
      <c r="AK100" s="34">
        <v>-6935.7792209608233</v>
      </c>
      <c r="AL100" s="34">
        <v>0</v>
      </c>
      <c r="AM100" s="34">
        <v>-10309.853065039169</v>
      </c>
      <c r="AN100" s="34">
        <v>-80449.663020000065</v>
      </c>
      <c r="AO100" s="34">
        <v>-44248.106530400051</v>
      </c>
      <c r="AP100" s="34">
        <v>0</v>
      </c>
      <c r="AQ100" s="34">
        <v>-36201.556489600007</v>
      </c>
      <c r="AR100" s="34">
        <v>42481.512416000027</v>
      </c>
      <c r="AS100" s="34">
        <v>44216.958358750024</v>
      </c>
      <c r="AT100" s="34">
        <v>0</v>
      </c>
      <c r="AU100" s="34">
        <v>-1735.4459427500001</v>
      </c>
      <c r="AV100" s="34">
        <v>107101.61077700002</v>
      </c>
      <c r="AW100" s="34">
        <v>125813.0145471087</v>
      </c>
      <c r="AX100" s="34">
        <v>0</v>
      </c>
      <c r="AY100" s="34">
        <v>-18711.403770108685</v>
      </c>
      <c r="AZ100" s="34">
        <v>-103925.99921300008</v>
      </c>
      <c r="BA100" s="34">
        <v>-95975.779248033417</v>
      </c>
      <c r="BB100" s="34">
        <v>0</v>
      </c>
      <c r="BC100" s="34">
        <v>-7950.2199649666618</v>
      </c>
      <c r="BD100" s="34">
        <v>-63405.484167999828</v>
      </c>
      <c r="BE100" s="34">
        <v>-62463.061319780049</v>
      </c>
      <c r="BF100" s="34">
        <v>0</v>
      </c>
      <c r="BG100" s="34">
        <v>-942.42284821977842</v>
      </c>
      <c r="BH100" s="34">
        <v>131845.68353000004</v>
      </c>
      <c r="BI100" s="34">
        <v>146422.69926702179</v>
      </c>
      <c r="BJ100" s="34">
        <v>0</v>
      </c>
      <c r="BK100" s="34">
        <v>-14577.015737021749</v>
      </c>
      <c r="BL100" s="34">
        <v>-134337.9718480001</v>
      </c>
      <c r="BM100" s="34">
        <v>-54344.539920413015</v>
      </c>
      <c r="BN100" s="34">
        <v>0</v>
      </c>
      <c r="BO100" s="34">
        <v>-79993.431927587095</v>
      </c>
      <c r="BP100" s="34">
        <v>-49682.992482000082</v>
      </c>
      <c r="BQ100" s="34">
        <v>-36002.781037400062</v>
      </c>
      <c r="BR100" s="34">
        <v>0</v>
      </c>
      <c r="BS100" s="34">
        <v>-13680.211444600018</v>
      </c>
      <c r="BT100" s="34">
        <v>-96726.441443999967</v>
      </c>
      <c r="BU100" s="34">
        <v>-67588.524682142801</v>
      </c>
      <c r="BV100" s="34">
        <v>0</v>
      </c>
      <c r="BW100" s="34">
        <v>-29137.916761857174</v>
      </c>
      <c r="BX100" s="34">
        <v>-171593.64726699985</v>
      </c>
      <c r="BY100" s="34">
        <v>-164646.78731591289</v>
      </c>
      <c r="BZ100" s="34">
        <v>0</v>
      </c>
      <c r="CA100" s="34">
        <v>-6946.8599510869635</v>
      </c>
      <c r="CB100" s="34">
        <v>-32973.348679000061</v>
      </c>
      <c r="CC100" s="34">
        <v>-15408.695920304372</v>
      </c>
      <c r="CD100" s="34">
        <v>0</v>
      </c>
      <c r="CE100" s="34">
        <v>-17564.652758695687</v>
      </c>
      <c r="CF100" s="34">
        <v>254640.16650000017</v>
      </c>
      <c r="CG100" s="34">
        <v>285104.04257912107</v>
      </c>
      <c r="CH100" s="34">
        <v>0</v>
      </c>
      <c r="CI100" s="34">
        <v>-30463.876079120913</v>
      </c>
      <c r="CJ100" s="34">
        <v>-112256.81330000023</v>
      </c>
      <c r="CK100" s="34">
        <v>-79017.614800000185</v>
      </c>
      <c r="CL100" s="34">
        <v>0</v>
      </c>
      <c r="CM100" s="34">
        <v>-33239.198500000042</v>
      </c>
      <c r="CN100" s="34">
        <v>130675.51270000011</v>
      </c>
      <c r="CO100" s="34">
        <v>139452.18653695664</v>
      </c>
      <c r="CP100" s="34">
        <v>0</v>
      </c>
      <c r="CQ100" s="34">
        <v>-8776.6738369565337</v>
      </c>
      <c r="CR100" s="34">
        <v>19919.938099999916</v>
      </c>
      <c r="CS100" s="34">
        <v>35495.506680434708</v>
      </c>
      <c r="CT100" s="34">
        <v>-791.49894782608726</v>
      </c>
      <c r="CU100" s="34">
        <v>-14784.069632608702</v>
      </c>
      <c r="CV100" s="34">
        <v>-129328.71439999979</v>
      </c>
      <c r="CW100" s="34">
        <v>-61502.927483333064</v>
      </c>
      <c r="CX100" s="34">
        <v>0</v>
      </c>
      <c r="CY100" s="34">
        <v>-67825.786916666737</v>
      </c>
      <c r="CZ100" s="34">
        <v>-56765.502499999951</v>
      </c>
      <c r="DA100" s="34">
        <v>-37782.866526373546</v>
      </c>
      <c r="DB100" s="34">
        <v>0</v>
      </c>
      <c r="DC100" s="34">
        <v>-18982.635973626406</v>
      </c>
      <c r="DD100" s="34">
        <v>-64198.154100000036</v>
      </c>
      <c r="DE100" s="34">
        <v>-54671.648171739158</v>
      </c>
      <c r="DF100" s="34">
        <v>0</v>
      </c>
      <c r="DG100" s="34">
        <v>-9526.5059282608781</v>
      </c>
      <c r="DH100" s="34">
        <v>30335.056800000075</v>
      </c>
      <c r="DI100" s="34">
        <v>31535.685707608769</v>
      </c>
      <c r="DJ100" s="34">
        <v>0</v>
      </c>
      <c r="DK100" s="34">
        <v>-1200.6289076086937</v>
      </c>
      <c r="DL100" s="34">
        <v>82147.315799999749</v>
      </c>
      <c r="DM100" s="34">
        <v>120267.55698333311</v>
      </c>
      <c r="DN100" s="34">
        <v>0</v>
      </c>
      <c r="DO100" s="34">
        <v>-38120.241183333354</v>
      </c>
      <c r="DP100" s="34">
        <v>-81270.111600000047</v>
      </c>
      <c r="DQ100" s="34">
        <v>-56403.446600000054</v>
      </c>
      <c r="DR100" s="34">
        <v>0</v>
      </c>
      <c r="DS100" s="34">
        <v>-24866.664999999997</v>
      </c>
      <c r="DT100" s="34">
        <v>386635.96520000044</v>
      </c>
      <c r="DU100" s="34">
        <v>432842.78367556242</v>
      </c>
      <c r="DV100" s="34">
        <v>0</v>
      </c>
      <c r="DW100" s="34">
        <v>-46206.818475561995</v>
      </c>
      <c r="DX100" s="34">
        <v>62897.991200000062</v>
      </c>
      <c r="DY100" s="34">
        <v>84107.779200000063</v>
      </c>
      <c r="DZ100" s="34">
        <v>0</v>
      </c>
      <c r="EA100" s="34">
        <v>-21209.788</v>
      </c>
      <c r="EB100" s="34">
        <v>18064.888199999987</v>
      </c>
      <c r="EC100" s="34">
        <v>31375.858599999989</v>
      </c>
      <c r="ED100" s="34">
        <v>0</v>
      </c>
      <c r="EE100" s="34">
        <v>-13310.9704</v>
      </c>
      <c r="EF100" s="34">
        <v>4059.1140000000378</v>
      </c>
      <c r="EG100" s="34">
        <v>402.25400000003754</v>
      </c>
      <c r="EH100" s="34">
        <v>0</v>
      </c>
      <c r="EI100" s="34">
        <v>3656.86</v>
      </c>
      <c r="EJ100" s="34">
        <v>-79682.980399999928</v>
      </c>
      <c r="EK100" s="34">
        <v>-71235.633799999923</v>
      </c>
      <c r="EL100" s="34">
        <v>0</v>
      </c>
      <c r="EM100" s="34">
        <v>-8447.3466000000008</v>
      </c>
      <c r="EN100" s="34">
        <v>267891.24197161221</v>
      </c>
      <c r="EO100" s="34">
        <v>260828.57102161221</v>
      </c>
      <c r="EP100" s="34">
        <v>0</v>
      </c>
      <c r="EQ100" s="34">
        <v>7062.6709500000006</v>
      </c>
      <c r="ER100" s="34">
        <v>51418.952417463654</v>
      </c>
      <c r="ES100" s="34">
        <v>60885.784197683439</v>
      </c>
      <c r="ET100" s="34">
        <v>0</v>
      </c>
      <c r="EU100" s="34">
        <v>-9466.8317802197835</v>
      </c>
      <c r="EV100" s="34">
        <v>122010.16322322568</v>
      </c>
      <c r="EW100" s="34">
        <v>119021.57517372568</v>
      </c>
      <c r="EX100" s="34">
        <v>0</v>
      </c>
      <c r="EY100" s="34">
        <v>2988.5880495000001</v>
      </c>
      <c r="EZ100" s="34">
        <v>205163.84150645227</v>
      </c>
      <c r="FA100" s="34">
        <v>209853.93396989227</v>
      </c>
      <c r="FB100" s="34">
        <v>0</v>
      </c>
      <c r="FC100" s="34">
        <v>-4690.0924634399998</v>
      </c>
    </row>
    <row r="101" spans="1:159" s="10" customFormat="1" x14ac:dyDescent="0.2">
      <c r="A101" s="68">
        <v>4.2</v>
      </c>
      <c r="B101" s="88">
        <v>4.2</v>
      </c>
      <c r="C101" s="80" t="s">
        <v>43</v>
      </c>
      <c r="D101" s="34">
        <v>78942.137876999986</v>
      </c>
      <c r="E101" s="34">
        <v>82712.69954315167</v>
      </c>
      <c r="F101" s="34">
        <v>0</v>
      </c>
      <c r="G101" s="34">
        <v>-3770.5616661516888</v>
      </c>
      <c r="H101" s="34">
        <v>-23700.295860999959</v>
      </c>
      <c r="I101" s="34">
        <v>-23959.726103576304</v>
      </c>
      <c r="J101" s="34">
        <v>0</v>
      </c>
      <c r="K101" s="34">
        <v>259.43024257634397</v>
      </c>
      <c r="L101" s="34">
        <v>6253.2259039999608</v>
      </c>
      <c r="M101" s="34">
        <v>4884.7050499612506</v>
      </c>
      <c r="N101" s="34">
        <v>0</v>
      </c>
      <c r="O101" s="34">
        <v>1368.5208540387098</v>
      </c>
      <c r="P101" s="34">
        <v>19265.316711000021</v>
      </c>
      <c r="Q101" s="34">
        <v>19630.982410802171</v>
      </c>
      <c r="R101" s="34">
        <v>0</v>
      </c>
      <c r="S101" s="34">
        <v>-365.66569980215058</v>
      </c>
      <c r="T101" s="34">
        <v>2255.5325929999999</v>
      </c>
      <c r="U101" s="34">
        <v>16784.546364593625</v>
      </c>
      <c r="V101" s="34">
        <v>0</v>
      </c>
      <c r="W101" s="34">
        <v>-14529.013771593625</v>
      </c>
      <c r="X101" s="34">
        <v>-8067.9767240000001</v>
      </c>
      <c r="Y101" s="34">
        <v>-8118.501601589247</v>
      </c>
      <c r="Z101" s="34">
        <v>0</v>
      </c>
      <c r="AA101" s="34">
        <v>50.524877589247353</v>
      </c>
      <c r="AB101" s="34">
        <v>5406.3603689999936</v>
      </c>
      <c r="AC101" s="34">
        <v>5127.1178435569827</v>
      </c>
      <c r="AD101" s="34">
        <v>0</v>
      </c>
      <c r="AE101" s="34">
        <v>279.24252544301072</v>
      </c>
      <c r="AF101" s="34">
        <v>95.290582999993603</v>
      </c>
      <c r="AG101" s="34">
        <v>4884.492582225801</v>
      </c>
      <c r="AH101" s="34">
        <v>0</v>
      </c>
      <c r="AI101" s="34">
        <v>-4789.2019992258074</v>
      </c>
      <c r="AJ101" s="34">
        <v>-643.08478000000014</v>
      </c>
      <c r="AK101" s="34">
        <v>-534.84485280798788</v>
      </c>
      <c r="AL101" s="34">
        <v>0</v>
      </c>
      <c r="AM101" s="34">
        <v>-108.23992719201227</v>
      </c>
      <c r="AN101" s="34">
        <v>-31799.824856000007</v>
      </c>
      <c r="AO101" s="34">
        <v>-2214.0498886222231</v>
      </c>
      <c r="AP101" s="34">
        <v>0</v>
      </c>
      <c r="AQ101" s="34">
        <v>-29585.774967377783</v>
      </c>
      <c r="AR101" s="34">
        <v>1317.9632100000085</v>
      </c>
      <c r="AS101" s="34">
        <v>1343.8653882500084</v>
      </c>
      <c r="AT101" s="34">
        <v>0</v>
      </c>
      <c r="AU101" s="34">
        <v>-25.902178250000002</v>
      </c>
      <c r="AV101" s="34">
        <v>-5734.7244539999983</v>
      </c>
      <c r="AW101" s="34">
        <v>3243.5139544239091</v>
      </c>
      <c r="AX101" s="34">
        <v>0</v>
      </c>
      <c r="AY101" s="34">
        <v>-8978.2384084239075</v>
      </c>
      <c r="AZ101" s="34">
        <v>-2610.8706960000018</v>
      </c>
      <c r="BA101" s="34">
        <v>-2310.3469172555579</v>
      </c>
      <c r="BB101" s="34">
        <v>0</v>
      </c>
      <c r="BC101" s="34">
        <v>-300.52377874444392</v>
      </c>
      <c r="BD101" s="34">
        <v>-981.71678399999473</v>
      </c>
      <c r="BE101" s="34">
        <v>-981.71678399999473</v>
      </c>
      <c r="BF101" s="34">
        <v>0</v>
      </c>
      <c r="BG101" s="34">
        <v>0</v>
      </c>
      <c r="BH101" s="34">
        <v>2778.4549540000021</v>
      </c>
      <c r="BI101" s="34">
        <v>2778.4549540000021</v>
      </c>
      <c r="BJ101" s="34">
        <v>0</v>
      </c>
      <c r="BK101" s="34">
        <v>0</v>
      </c>
      <c r="BL101" s="34">
        <v>-2940.2737979999993</v>
      </c>
      <c r="BM101" s="34">
        <v>-983.7607878913002</v>
      </c>
      <c r="BN101" s="34">
        <v>0</v>
      </c>
      <c r="BO101" s="34">
        <v>-1956.5130101086991</v>
      </c>
      <c r="BP101" s="34">
        <v>-742.54974100000436</v>
      </c>
      <c r="BQ101" s="34">
        <v>-742.54974100000436</v>
      </c>
      <c r="BR101" s="34">
        <v>0</v>
      </c>
      <c r="BS101" s="34">
        <v>0</v>
      </c>
      <c r="BT101" s="34">
        <v>-1079.5916570000018</v>
      </c>
      <c r="BU101" s="34">
        <v>-1079.5916570000018</v>
      </c>
      <c r="BV101" s="34">
        <v>0</v>
      </c>
      <c r="BW101" s="34">
        <v>0</v>
      </c>
      <c r="BX101" s="34">
        <v>-2733.8554739999963</v>
      </c>
      <c r="BY101" s="34">
        <v>-2733.8554739999963</v>
      </c>
      <c r="BZ101" s="34">
        <v>0</v>
      </c>
      <c r="CA101" s="34">
        <v>0</v>
      </c>
      <c r="CB101" s="34">
        <v>-390.91222400000242</v>
      </c>
      <c r="CC101" s="34">
        <v>-390.91222400000242</v>
      </c>
      <c r="CD101" s="34">
        <v>0</v>
      </c>
      <c r="CE101" s="34">
        <v>0</v>
      </c>
      <c r="CF101" s="34">
        <v>5984.5406000000048</v>
      </c>
      <c r="CG101" s="34">
        <v>4932.3343538461577</v>
      </c>
      <c r="CH101" s="34">
        <v>0</v>
      </c>
      <c r="CI101" s="34">
        <v>1052.2062461538474</v>
      </c>
      <c r="CJ101" s="34">
        <v>-1294.1446000000053</v>
      </c>
      <c r="CK101" s="34">
        <v>-1294.1446000000053</v>
      </c>
      <c r="CL101" s="34">
        <v>0</v>
      </c>
      <c r="CM101" s="34">
        <v>0</v>
      </c>
      <c r="CN101" s="34">
        <v>2097.2880999999998</v>
      </c>
      <c r="CO101" s="34">
        <v>2097.2880999999998</v>
      </c>
      <c r="CP101" s="34">
        <v>0</v>
      </c>
      <c r="CQ101" s="34">
        <v>0</v>
      </c>
      <c r="CR101" s="34">
        <v>173.56549999999874</v>
      </c>
      <c r="CS101" s="34">
        <v>343.17241739130316</v>
      </c>
      <c r="CT101" s="34">
        <v>0</v>
      </c>
      <c r="CU101" s="34">
        <v>-169.60691739130442</v>
      </c>
      <c r="CV101" s="34">
        <v>-757.77599999999677</v>
      </c>
      <c r="CW101" s="34">
        <v>-813.71479333333014</v>
      </c>
      <c r="CX101" s="34">
        <v>0</v>
      </c>
      <c r="CY101" s="34">
        <v>55.938793333333393</v>
      </c>
      <c r="CZ101" s="34">
        <v>-880.31759999999849</v>
      </c>
      <c r="DA101" s="34">
        <v>-687.18031538461355</v>
      </c>
      <c r="DB101" s="34">
        <v>0</v>
      </c>
      <c r="DC101" s="34">
        <v>-193.13728461538491</v>
      </c>
      <c r="DD101" s="34">
        <v>-994.66440000000148</v>
      </c>
      <c r="DE101" s="34">
        <v>-994.66440000000148</v>
      </c>
      <c r="DF101" s="34">
        <v>0</v>
      </c>
      <c r="DG101" s="34">
        <v>0</v>
      </c>
      <c r="DH101" s="34">
        <v>822.86059999999861</v>
      </c>
      <c r="DI101" s="34">
        <v>822.86059999999861</v>
      </c>
      <c r="DJ101" s="34">
        <v>0</v>
      </c>
      <c r="DK101" s="34">
        <v>0</v>
      </c>
      <c r="DL101" s="34">
        <v>-11443.936900000002</v>
      </c>
      <c r="DM101" s="34">
        <v>2347.8806966666725</v>
      </c>
      <c r="DN101" s="34">
        <v>0</v>
      </c>
      <c r="DO101" s="34">
        <v>-13791.817596666675</v>
      </c>
      <c r="DP101" s="34">
        <v>-409.56789999999808</v>
      </c>
      <c r="DQ101" s="34">
        <v>-409.56789999999808</v>
      </c>
      <c r="DR101" s="34">
        <v>0</v>
      </c>
      <c r="DS101" s="34">
        <v>0</v>
      </c>
      <c r="DT101" s="34">
        <v>4987.9322000000038</v>
      </c>
      <c r="DU101" s="34">
        <v>5057.8895330440037</v>
      </c>
      <c r="DV101" s="34">
        <v>0</v>
      </c>
      <c r="DW101" s="34">
        <v>-69.957333043999995</v>
      </c>
      <c r="DX101" s="34">
        <v>365.68679999999983</v>
      </c>
      <c r="DY101" s="34">
        <v>511.96119999999985</v>
      </c>
      <c r="DZ101" s="34">
        <v>0</v>
      </c>
      <c r="EA101" s="34">
        <v>-146.27440000000001</v>
      </c>
      <c r="EB101" s="34">
        <v>-1023.9202000000005</v>
      </c>
      <c r="EC101" s="34">
        <v>36.569199999999626</v>
      </c>
      <c r="ED101" s="34">
        <v>0</v>
      </c>
      <c r="EE101" s="34">
        <v>-1060.4894000000002</v>
      </c>
      <c r="EF101" s="34">
        <v>36.569000000001211</v>
      </c>
      <c r="EG101" s="34">
        <v>36.569000000001211</v>
      </c>
      <c r="EH101" s="34">
        <v>0</v>
      </c>
      <c r="EI101" s="34">
        <v>0</v>
      </c>
      <c r="EJ101" s="34">
        <v>-255.98019999999997</v>
      </c>
      <c r="EK101" s="34">
        <v>-73.13719999999995</v>
      </c>
      <c r="EL101" s="34">
        <v>0</v>
      </c>
      <c r="EM101" s="34">
        <v>-182.84300000000002</v>
      </c>
      <c r="EN101" s="34">
        <v>858.49719999999365</v>
      </c>
      <c r="EO101" s="34">
        <v>858.49719999999365</v>
      </c>
      <c r="EP101" s="34">
        <v>0</v>
      </c>
      <c r="EQ101" s="34">
        <v>0</v>
      </c>
      <c r="ER101" s="34">
        <v>341.80219999999673</v>
      </c>
      <c r="ES101" s="34">
        <v>341.80219999999673</v>
      </c>
      <c r="ET101" s="34">
        <v>0</v>
      </c>
      <c r="EU101" s="34">
        <v>0</v>
      </c>
      <c r="EV101" s="34">
        <v>517.00860000000421</v>
      </c>
      <c r="EW101" s="34">
        <v>517.00860000000421</v>
      </c>
      <c r="EX101" s="34">
        <v>0</v>
      </c>
      <c r="EY101" s="34">
        <v>0</v>
      </c>
      <c r="EZ101" s="34">
        <v>447.29820000000575</v>
      </c>
      <c r="FA101" s="34">
        <v>447.29820000000575</v>
      </c>
      <c r="FB101" s="34">
        <v>0</v>
      </c>
      <c r="FC101" s="34">
        <v>0</v>
      </c>
    </row>
    <row r="102" spans="1:159" s="10" customFormat="1" x14ac:dyDescent="0.2">
      <c r="A102" s="68" t="s">
        <v>72</v>
      </c>
      <c r="B102" s="88" t="s">
        <v>72</v>
      </c>
      <c r="C102" s="46" t="s">
        <v>39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0</v>
      </c>
      <c r="CH102" s="34">
        <v>0</v>
      </c>
      <c r="CI102" s="34">
        <v>0</v>
      </c>
      <c r="CJ102" s="34">
        <v>0</v>
      </c>
      <c r="CK102" s="34">
        <v>0</v>
      </c>
      <c r="CL102" s="34">
        <v>0</v>
      </c>
      <c r="CM102" s="34">
        <v>0</v>
      </c>
      <c r="CN102" s="34">
        <v>0</v>
      </c>
      <c r="CO102" s="34">
        <v>0</v>
      </c>
      <c r="CP102" s="34">
        <v>0</v>
      </c>
      <c r="CQ102" s="34">
        <v>0</v>
      </c>
      <c r="CR102" s="34">
        <v>0</v>
      </c>
      <c r="CS102" s="34">
        <v>0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0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34">
        <v>0</v>
      </c>
      <c r="DG102" s="34">
        <v>0</v>
      </c>
      <c r="DH102" s="34">
        <v>0</v>
      </c>
      <c r="DI102" s="34">
        <v>0</v>
      </c>
      <c r="DJ102" s="34">
        <v>0</v>
      </c>
      <c r="DK102" s="34">
        <v>0</v>
      </c>
      <c r="DL102" s="34">
        <v>0</v>
      </c>
      <c r="DM102" s="34">
        <v>0</v>
      </c>
      <c r="DN102" s="34">
        <v>0</v>
      </c>
      <c r="DO102" s="34">
        <v>0</v>
      </c>
      <c r="DP102" s="34">
        <v>3.0000000015206751E-4</v>
      </c>
      <c r="DQ102" s="34">
        <v>3.0000000015206751E-4</v>
      </c>
      <c r="DR102" s="34">
        <v>0</v>
      </c>
      <c r="DS102" s="34">
        <v>0</v>
      </c>
      <c r="DT102" s="34">
        <v>54.733699999999772</v>
      </c>
      <c r="DU102" s="34">
        <v>54.733699999999772</v>
      </c>
      <c r="DV102" s="34">
        <v>0</v>
      </c>
      <c r="DW102" s="34">
        <v>0</v>
      </c>
      <c r="DX102" s="34">
        <v>0</v>
      </c>
      <c r="DY102" s="34">
        <v>0</v>
      </c>
      <c r="DZ102" s="34">
        <v>0</v>
      </c>
      <c r="EA102" s="34">
        <v>0</v>
      </c>
      <c r="EB102" s="34">
        <v>0</v>
      </c>
      <c r="EC102" s="34">
        <v>0</v>
      </c>
      <c r="ED102" s="34">
        <v>0</v>
      </c>
      <c r="EE102" s="34">
        <v>0</v>
      </c>
      <c r="EF102" s="34">
        <v>0</v>
      </c>
      <c r="EG102" s="34">
        <v>0</v>
      </c>
      <c r="EH102" s="34">
        <v>0</v>
      </c>
      <c r="EI102" s="34">
        <v>0</v>
      </c>
      <c r="EJ102" s="34">
        <v>0</v>
      </c>
      <c r="EK102" s="34">
        <v>0</v>
      </c>
      <c r="EL102" s="34">
        <v>0</v>
      </c>
      <c r="EM102" s="34">
        <v>0</v>
      </c>
      <c r="EN102" s="34">
        <v>0</v>
      </c>
      <c r="EO102" s="34">
        <v>0</v>
      </c>
      <c r="EP102" s="34">
        <v>0</v>
      </c>
      <c r="EQ102" s="34">
        <v>0</v>
      </c>
      <c r="ER102" s="34">
        <v>0</v>
      </c>
      <c r="ES102" s="34">
        <v>0</v>
      </c>
      <c r="ET102" s="34">
        <v>0</v>
      </c>
      <c r="EU102" s="34">
        <v>0</v>
      </c>
      <c r="EV102" s="34">
        <v>0</v>
      </c>
      <c r="EW102" s="34">
        <v>0</v>
      </c>
      <c r="EX102" s="34">
        <v>0</v>
      </c>
      <c r="EY102" s="34">
        <v>0</v>
      </c>
      <c r="EZ102" s="34">
        <v>0</v>
      </c>
      <c r="FA102" s="34">
        <v>0</v>
      </c>
      <c r="FB102" s="34">
        <v>0</v>
      </c>
      <c r="FC102" s="34">
        <v>0</v>
      </c>
    </row>
    <row r="103" spans="1:159" s="10" customFormat="1" ht="24" x14ac:dyDescent="0.2">
      <c r="A103" s="68" t="s">
        <v>75</v>
      </c>
      <c r="B103" s="88" t="s">
        <v>75</v>
      </c>
      <c r="C103" s="46" t="s">
        <v>9</v>
      </c>
      <c r="D103" s="34">
        <v>78942.137876999986</v>
      </c>
      <c r="E103" s="34">
        <v>82712.69954315167</v>
      </c>
      <c r="F103" s="34">
        <v>0</v>
      </c>
      <c r="G103" s="34">
        <v>-3770.5616661516888</v>
      </c>
      <c r="H103" s="34">
        <v>-23700.295860999959</v>
      </c>
      <c r="I103" s="34">
        <v>-23959.726103576304</v>
      </c>
      <c r="J103" s="34">
        <v>0</v>
      </c>
      <c r="K103" s="34">
        <v>259.43024257634397</v>
      </c>
      <c r="L103" s="34">
        <v>6253.2259039999608</v>
      </c>
      <c r="M103" s="34">
        <v>4884.7050499612506</v>
      </c>
      <c r="N103" s="34">
        <v>0</v>
      </c>
      <c r="O103" s="34">
        <v>1368.5208540387098</v>
      </c>
      <c r="P103" s="34">
        <v>19265.316711000021</v>
      </c>
      <c r="Q103" s="34">
        <v>19630.982410802171</v>
      </c>
      <c r="R103" s="34">
        <v>0</v>
      </c>
      <c r="S103" s="34">
        <v>-365.66569980215058</v>
      </c>
      <c r="T103" s="34">
        <v>2255.5325929999999</v>
      </c>
      <c r="U103" s="34">
        <v>16784.546364593625</v>
      </c>
      <c r="V103" s="34">
        <v>0</v>
      </c>
      <c r="W103" s="34">
        <v>-14529.013771593625</v>
      </c>
      <c r="X103" s="34">
        <v>-8067.9767240000001</v>
      </c>
      <c r="Y103" s="34">
        <v>-8118.501601589247</v>
      </c>
      <c r="Z103" s="34">
        <v>0</v>
      </c>
      <c r="AA103" s="34">
        <v>50.524877589247353</v>
      </c>
      <c r="AB103" s="34">
        <v>5406.3603689999936</v>
      </c>
      <c r="AC103" s="34">
        <v>5127.1178435569827</v>
      </c>
      <c r="AD103" s="34">
        <v>0</v>
      </c>
      <c r="AE103" s="34">
        <v>279.24252544301072</v>
      </c>
      <c r="AF103" s="34">
        <v>95.290582999993603</v>
      </c>
      <c r="AG103" s="34">
        <v>4884.492582225801</v>
      </c>
      <c r="AH103" s="34">
        <v>0</v>
      </c>
      <c r="AI103" s="34">
        <v>-4789.2019992258074</v>
      </c>
      <c r="AJ103" s="34">
        <v>-643.08478000000014</v>
      </c>
      <c r="AK103" s="34">
        <v>-534.84485280798788</v>
      </c>
      <c r="AL103" s="34">
        <v>0</v>
      </c>
      <c r="AM103" s="34">
        <v>-108.23992719201227</v>
      </c>
      <c r="AN103" s="34">
        <v>-31799.824856000007</v>
      </c>
      <c r="AO103" s="34">
        <v>-2214.0498886222231</v>
      </c>
      <c r="AP103" s="34">
        <v>0</v>
      </c>
      <c r="AQ103" s="34">
        <v>-29585.774967377783</v>
      </c>
      <c r="AR103" s="34">
        <v>1317.9632100000085</v>
      </c>
      <c r="AS103" s="34">
        <v>1343.8653882500084</v>
      </c>
      <c r="AT103" s="34">
        <v>0</v>
      </c>
      <c r="AU103" s="34">
        <v>-25.902178250000002</v>
      </c>
      <c r="AV103" s="34">
        <v>-5734.7244539999983</v>
      </c>
      <c r="AW103" s="34">
        <v>3243.5139544239091</v>
      </c>
      <c r="AX103" s="34">
        <v>0</v>
      </c>
      <c r="AY103" s="34">
        <v>-8978.2384084239075</v>
      </c>
      <c r="AZ103" s="34">
        <v>-2610.8706960000018</v>
      </c>
      <c r="BA103" s="34">
        <v>-2310.3469172555579</v>
      </c>
      <c r="BB103" s="34">
        <v>0</v>
      </c>
      <c r="BC103" s="34">
        <v>-300.52377874444392</v>
      </c>
      <c r="BD103" s="34">
        <v>-981.71678399999473</v>
      </c>
      <c r="BE103" s="34">
        <v>-981.71678399999473</v>
      </c>
      <c r="BF103" s="34">
        <v>0</v>
      </c>
      <c r="BG103" s="34">
        <v>0</v>
      </c>
      <c r="BH103" s="34">
        <v>2778.4549540000021</v>
      </c>
      <c r="BI103" s="34">
        <v>2778.4549540000021</v>
      </c>
      <c r="BJ103" s="34">
        <v>0</v>
      </c>
      <c r="BK103" s="34">
        <v>0</v>
      </c>
      <c r="BL103" s="34">
        <v>-2940.2737979999993</v>
      </c>
      <c r="BM103" s="34">
        <v>-983.7607878913002</v>
      </c>
      <c r="BN103" s="34">
        <v>0</v>
      </c>
      <c r="BO103" s="34">
        <v>-1956.5130101086991</v>
      </c>
      <c r="BP103" s="34">
        <v>-742.54974100000436</v>
      </c>
      <c r="BQ103" s="34">
        <v>-742.54974100000436</v>
      </c>
      <c r="BR103" s="34">
        <v>0</v>
      </c>
      <c r="BS103" s="34">
        <v>0</v>
      </c>
      <c r="BT103" s="34">
        <v>-1079.5916570000018</v>
      </c>
      <c r="BU103" s="34">
        <v>-1079.5916570000018</v>
      </c>
      <c r="BV103" s="34">
        <v>0</v>
      </c>
      <c r="BW103" s="34">
        <v>0</v>
      </c>
      <c r="BX103" s="34">
        <v>-2733.8554739999963</v>
      </c>
      <c r="BY103" s="34">
        <v>-2733.8554739999963</v>
      </c>
      <c r="BZ103" s="34">
        <v>0</v>
      </c>
      <c r="CA103" s="34">
        <v>0</v>
      </c>
      <c r="CB103" s="34">
        <v>-390.91222400000242</v>
      </c>
      <c r="CC103" s="34">
        <v>-390.91222400000242</v>
      </c>
      <c r="CD103" s="34">
        <v>0</v>
      </c>
      <c r="CE103" s="34">
        <v>0</v>
      </c>
      <c r="CF103" s="34">
        <v>5984.5406000000048</v>
      </c>
      <c r="CG103" s="34">
        <v>4932.3343538461577</v>
      </c>
      <c r="CH103" s="34">
        <v>0</v>
      </c>
      <c r="CI103" s="34">
        <v>1052.2062461538474</v>
      </c>
      <c r="CJ103" s="34">
        <v>-1294.1446000000053</v>
      </c>
      <c r="CK103" s="34">
        <v>-1294.1446000000053</v>
      </c>
      <c r="CL103" s="34">
        <v>0</v>
      </c>
      <c r="CM103" s="34">
        <v>0</v>
      </c>
      <c r="CN103" s="34">
        <v>2097.2880999999998</v>
      </c>
      <c r="CO103" s="34">
        <v>2097.2880999999998</v>
      </c>
      <c r="CP103" s="34">
        <v>0</v>
      </c>
      <c r="CQ103" s="34">
        <v>0</v>
      </c>
      <c r="CR103" s="34">
        <v>173.56549999999874</v>
      </c>
      <c r="CS103" s="34">
        <v>343.17241739130316</v>
      </c>
      <c r="CT103" s="34">
        <v>0</v>
      </c>
      <c r="CU103" s="34">
        <v>-169.60691739130442</v>
      </c>
      <c r="CV103" s="34">
        <v>-757.77599999999677</v>
      </c>
      <c r="CW103" s="34">
        <v>-813.71479333333014</v>
      </c>
      <c r="CX103" s="34">
        <v>0</v>
      </c>
      <c r="CY103" s="34">
        <v>55.938793333333393</v>
      </c>
      <c r="CZ103" s="34">
        <v>-880.31759999999849</v>
      </c>
      <c r="DA103" s="34">
        <v>-687.18031538461355</v>
      </c>
      <c r="DB103" s="34">
        <v>0</v>
      </c>
      <c r="DC103" s="34">
        <v>-193.13728461538491</v>
      </c>
      <c r="DD103" s="34">
        <v>-994.66440000000148</v>
      </c>
      <c r="DE103" s="34">
        <v>-994.66440000000148</v>
      </c>
      <c r="DF103" s="34">
        <v>0</v>
      </c>
      <c r="DG103" s="34">
        <v>0</v>
      </c>
      <c r="DH103" s="34">
        <v>822.86059999999861</v>
      </c>
      <c r="DI103" s="34">
        <v>822.86059999999861</v>
      </c>
      <c r="DJ103" s="34">
        <v>0</v>
      </c>
      <c r="DK103" s="34">
        <v>0</v>
      </c>
      <c r="DL103" s="34">
        <v>-11443.936900000002</v>
      </c>
      <c r="DM103" s="34">
        <v>2347.8806966666725</v>
      </c>
      <c r="DN103" s="34">
        <v>0</v>
      </c>
      <c r="DO103" s="34">
        <v>-13791.817596666675</v>
      </c>
      <c r="DP103" s="34">
        <v>-409.56819999999823</v>
      </c>
      <c r="DQ103" s="34">
        <v>-409.56819999999823</v>
      </c>
      <c r="DR103" s="34">
        <v>0</v>
      </c>
      <c r="DS103" s="34">
        <v>0</v>
      </c>
      <c r="DT103" s="34">
        <v>4933.1985000000041</v>
      </c>
      <c r="DU103" s="34">
        <v>5003.1558330440039</v>
      </c>
      <c r="DV103" s="34">
        <v>0</v>
      </c>
      <c r="DW103" s="34">
        <v>-69.957333043999995</v>
      </c>
      <c r="DX103" s="34">
        <v>365.68679999999983</v>
      </c>
      <c r="DY103" s="34">
        <v>511.96119999999985</v>
      </c>
      <c r="DZ103" s="34">
        <v>0</v>
      </c>
      <c r="EA103" s="34">
        <v>-146.27440000000001</v>
      </c>
      <c r="EB103" s="34">
        <v>-1023.9202000000005</v>
      </c>
      <c r="EC103" s="34">
        <v>36.569199999999626</v>
      </c>
      <c r="ED103" s="34">
        <v>0</v>
      </c>
      <c r="EE103" s="34">
        <v>-1060.4894000000002</v>
      </c>
      <c r="EF103" s="34">
        <v>36.569000000001211</v>
      </c>
      <c r="EG103" s="34">
        <v>36.569000000001211</v>
      </c>
      <c r="EH103" s="34">
        <v>0</v>
      </c>
      <c r="EI103" s="34">
        <v>0</v>
      </c>
      <c r="EJ103" s="34">
        <v>-255.98019999999997</v>
      </c>
      <c r="EK103" s="34">
        <v>-73.13719999999995</v>
      </c>
      <c r="EL103" s="34">
        <v>0</v>
      </c>
      <c r="EM103" s="34">
        <v>-182.84300000000002</v>
      </c>
      <c r="EN103" s="34">
        <v>858.49719999999365</v>
      </c>
      <c r="EO103" s="34">
        <v>858.49719999999365</v>
      </c>
      <c r="EP103" s="34">
        <v>0</v>
      </c>
      <c r="EQ103" s="34">
        <v>0</v>
      </c>
      <c r="ER103" s="34">
        <v>341.80219999999673</v>
      </c>
      <c r="ES103" s="34">
        <v>341.80219999999673</v>
      </c>
      <c r="ET103" s="34">
        <v>0</v>
      </c>
      <c r="EU103" s="34">
        <v>0</v>
      </c>
      <c r="EV103" s="34">
        <v>517.00860000000421</v>
      </c>
      <c r="EW103" s="34">
        <v>517.00860000000421</v>
      </c>
      <c r="EX103" s="34">
        <v>0</v>
      </c>
      <c r="EY103" s="34">
        <v>0</v>
      </c>
      <c r="EZ103" s="34">
        <v>447.29820000000575</v>
      </c>
      <c r="FA103" s="34">
        <v>447.29820000000575</v>
      </c>
      <c r="FB103" s="34">
        <v>0</v>
      </c>
      <c r="FC103" s="34">
        <v>0</v>
      </c>
    </row>
    <row r="104" spans="1:159" s="10" customFormat="1" x14ac:dyDescent="0.2">
      <c r="A104" s="68" t="s">
        <v>76</v>
      </c>
      <c r="B104" s="88" t="s">
        <v>76</v>
      </c>
      <c r="C104" s="90" t="s">
        <v>25</v>
      </c>
      <c r="D104" s="34">
        <v>30829.614087999991</v>
      </c>
      <c r="E104" s="34">
        <v>31571.016662805097</v>
      </c>
      <c r="F104" s="34">
        <v>0</v>
      </c>
      <c r="G104" s="34">
        <v>-741.40257480510741</v>
      </c>
      <c r="H104" s="34">
        <v>-10751.366791999979</v>
      </c>
      <c r="I104" s="34">
        <v>-9994.6952511523086</v>
      </c>
      <c r="J104" s="34">
        <v>0</v>
      </c>
      <c r="K104" s="34">
        <v>-756.67154084767003</v>
      </c>
      <c r="L104" s="34">
        <v>1367.9791159999786</v>
      </c>
      <c r="M104" s="34">
        <v>1780.7076275354625</v>
      </c>
      <c r="N104" s="34">
        <v>0</v>
      </c>
      <c r="O104" s="34">
        <v>-412.7285115354839</v>
      </c>
      <c r="P104" s="34">
        <v>8564.4054710000146</v>
      </c>
      <c r="Q104" s="34">
        <v>8724.3842146634561</v>
      </c>
      <c r="R104" s="34">
        <v>0</v>
      </c>
      <c r="S104" s="34">
        <v>-159.97874366344087</v>
      </c>
      <c r="T104" s="34">
        <v>-2001.1753349999999</v>
      </c>
      <c r="U104" s="34">
        <v>8497.7056412929196</v>
      </c>
      <c r="V104" s="34">
        <v>0</v>
      </c>
      <c r="W104" s="34">
        <v>-10498.88097629292</v>
      </c>
      <c r="X104" s="34">
        <v>-5518.2871940000023</v>
      </c>
      <c r="Y104" s="34">
        <v>-4785.6764689559159</v>
      </c>
      <c r="Z104" s="34">
        <v>0</v>
      </c>
      <c r="AA104" s="34">
        <v>-732.61072504408605</v>
      </c>
      <c r="AB104" s="34">
        <v>3240.029510999997</v>
      </c>
      <c r="AC104" s="34">
        <v>3240.029510999997</v>
      </c>
      <c r="AD104" s="34">
        <v>0</v>
      </c>
      <c r="AE104" s="34">
        <v>0</v>
      </c>
      <c r="AF104" s="34">
        <v>1398.030988999999</v>
      </c>
      <c r="AG104" s="34">
        <v>3443.1496805612896</v>
      </c>
      <c r="AH104" s="34">
        <v>0</v>
      </c>
      <c r="AI104" s="34">
        <v>-2045.1186915612907</v>
      </c>
      <c r="AJ104" s="34">
        <v>-429.2509100000043</v>
      </c>
      <c r="AK104" s="34">
        <v>-429.2509100000043</v>
      </c>
      <c r="AL104" s="34">
        <v>0</v>
      </c>
      <c r="AM104" s="34">
        <v>0</v>
      </c>
      <c r="AN104" s="34">
        <v>-31040.921064000006</v>
      </c>
      <c r="AO104" s="34">
        <v>-1481.6092227111112</v>
      </c>
      <c r="AP104" s="34">
        <v>0</v>
      </c>
      <c r="AQ104" s="34">
        <v>-29559.311841288894</v>
      </c>
      <c r="AR104" s="34">
        <v>890.76784400000588</v>
      </c>
      <c r="AS104" s="34">
        <v>890.76784400000588</v>
      </c>
      <c r="AT104" s="34">
        <v>0</v>
      </c>
      <c r="AU104" s="34">
        <v>0</v>
      </c>
      <c r="AV104" s="34">
        <v>3028.6646580000015</v>
      </c>
      <c r="AW104" s="34">
        <v>2381.5844123478282</v>
      </c>
      <c r="AX104" s="34">
        <v>0</v>
      </c>
      <c r="AY104" s="34">
        <v>647.08024565217352</v>
      </c>
      <c r="AZ104" s="34">
        <v>-10536.940913000002</v>
      </c>
      <c r="BA104" s="34">
        <v>-1603.1885812333421</v>
      </c>
      <c r="BB104" s="34">
        <v>0</v>
      </c>
      <c r="BC104" s="34">
        <v>-8933.7523317666601</v>
      </c>
      <c r="BD104" s="34">
        <v>-742.90322099999685</v>
      </c>
      <c r="BE104" s="34">
        <v>-742.90322099999685</v>
      </c>
      <c r="BF104" s="34">
        <v>0</v>
      </c>
      <c r="BG104" s="34">
        <v>0</v>
      </c>
      <c r="BH104" s="34">
        <v>1738.191180000003</v>
      </c>
      <c r="BI104" s="34">
        <v>1738.191180000003</v>
      </c>
      <c r="BJ104" s="34">
        <v>0</v>
      </c>
      <c r="BK104" s="34">
        <v>0</v>
      </c>
      <c r="BL104" s="34">
        <v>-2148.7357759999995</v>
      </c>
      <c r="BM104" s="34">
        <v>-667.37592548912744</v>
      </c>
      <c r="BN104" s="34">
        <v>0</v>
      </c>
      <c r="BO104" s="34">
        <v>-1481.3598505108721</v>
      </c>
      <c r="BP104" s="34">
        <v>-512.85224900000412</v>
      </c>
      <c r="BQ104" s="34">
        <v>-512.85224900000412</v>
      </c>
      <c r="BR104" s="34">
        <v>0</v>
      </c>
      <c r="BS104" s="34">
        <v>0</v>
      </c>
      <c r="BT104" s="34">
        <v>-698.9749550000015</v>
      </c>
      <c r="BU104" s="34">
        <v>-698.9749550000015</v>
      </c>
      <c r="BV104" s="34">
        <v>0</v>
      </c>
      <c r="BW104" s="34">
        <v>0</v>
      </c>
      <c r="BX104" s="34">
        <v>-1881.8023079999971</v>
      </c>
      <c r="BY104" s="34">
        <v>-1881.8023079999971</v>
      </c>
      <c r="BZ104" s="34">
        <v>0</v>
      </c>
      <c r="CA104" s="34">
        <v>0</v>
      </c>
      <c r="CB104" s="34">
        <v>-258.17375200000129</v>
      </c>
      <c r="CC104" s="34">
        <v>-258.17375200000129</v>
      </c>
      <c r="CD104" s="34">
        <v>0</v>
      </c>
      <c r="CE104" s="34">
        <v>0</v>
      </c>
      <c r="CF104" s="34">
        <v>3283.1022000000044</v>
      </c>
      <c r="CG104" s="34">
        <v>3283.1022000000044</v>
      </c>
      <c r="CH104" s="34">
        <v>0</v>
      </c>
      <c r="CI104" s="34">
        <v>0</v>
      </c>
      <c r="CJ104" s="34">
        <v>-859.7266000000036</v>
      </c>
      <c r="CK104" s="34">
        <v>-859.7266000000036</v>
      </c>
      <c r="CL104" s="34">
        <v>0</v>
      </c>
      <c r="CM104" s="34">
        <v>0</v>
      </c>
      <c r="CN104" s="34">
        <v>1459.2925999999991</v>
      </c>
      <c r="CO104" s="34">
        <v>1459.2925999999991</v>
      </c>
      <c r="CP104" s="34">
        <v>0</v>
      </c>
      <c r="CQ104" s="34">
        <v>0</v>
      </c>
      <c r="CR104" s="34">
        <v>267.09319999999889</v>
      </c>
      <c r="CS104" s="34">
        <v>267.09319999999889</v>
      </c>
      <c r="CT104" s="34">
        <v>0</v>
      </c>
      <c r="CU104" s="34">
        <v>0</v>
      </c>
      <c r="CV104" s="34">
        <v>-589.37059999999713</v>
      </c>
      <c r="CW104" s="34">
        <v>-589.37059999999713</v>
      </c>
      <c r="CX104" s="34">
        <v>0</v>
      </c>
      <c r="CY104" s="34">
        <v>0</v>
      </c>
      <c r="CZ104" s="34">
        <v>-816.76929999999993</v>
      </c>
      <c r="DA104" s="34">
        <v>-485.67681208791151</v>
      </c>
      <c r="DB104" s="34">
        <v>0</v>
      </c>
      <c r="DC104" s="34">
        <v>-331.09248791208842</v>
      </c>
      <c r="DD104" s="34">
        <v>-727.53229999999985</v>
      </c>
      <c r="DE104" s="34">
        <v>-727.53229999999985</v>
      </c>
      <c r="DF104" s="34">
        <v>0</v>
      </c>
      <c r="DG104" s="34">
        <v>0</v>
      </c>
      <c r="DH104" s="34">
        <v>419.98639999999796</v>
      </c>
      <c r="DI104" s="34">
        <v>580.07025434782372</v>
      </c>
      <c r="DJ104" s="34">
        <v>0</v>
      </c>
      <c r="DK104" s="34">
        <v>-160.08385434782579</v>
      </c>
      <c r="DL104" s="34">
        <v>-6521.8710000000028</v>
      </c>
      <c r="DM104" s="34">
        <v>1844.5939188888915</v>
      </c>
      <c r="DN104" s="34">
        <v>0</v>
      </c>
      <c r="DO104" s="34">
        <v>-8366.4649188888943</v>
      </c>
      <c r="DP104" s="34">
        <v>-321.80389999999795</v>
      </c>
      <c r="DQ104" s="34">
        <v>-321.80389999999795</v>
      </c>
      <c r="DR104" s="34">
        <v>0</v>
      </c>
      <c r="DS104" s="34">
        <v>0</v>
      </c>
      <c r="DT104" s="34">
        <v>4157.0023000000037</v>
      </c>
      <c r="DU104" s="34">
        <v>4226.9596330440036</v>
      </c>
      <c r="DV104" s="34">
        <v>0</v>
      </c>
      <c r="DW104" s="34">
        <v>-69.957333043999995</v>
      </c>
      <c r="DX104" s="34">
        <v>438.82399999999961</v>
      </c>
      <c r="DY104" s="34">
        <v>438.82399999999961</v>
      </c>
      <c r="DZ104" s="34">
        <v>0</v>
      </c>
      <c r="EA104" s="34">
        <v>0</v>
      </c>
      <c r="EB104" s="34">
        <v>-1023.9200000000004</v>
      </c>
      <c r="EC104" s="34">
        <v>36.569399999999746</v>
      </c>
      <c r="ED104" s="34">
        <v>0</v>
      </c>
      <c r="EE104" s="34">
        <v>-1060.4894000000002</v>
      </c>
      <c r="EF104" s="34">
        <v>6.0000000144100341E-4</v>
      </c>
      <c r="EG104" s="34">
        <v>6.0000000144100341E-4</v>
      </c>
      <c r="EH104" s="34">
        <v>0</v>
      </c>
      <c r="EI104" s="34">
        <v>0</v>
      </c>
      <c r="EJ104" s="34">
        <v>-255.98000000000002</v>
      </c>
      <c r="EK104" s="34">
        <v>-73.137</v>
      </c>
      <c r="EL104" s="34">
        <v>0</v>
      </c>
      <c r="EM104" s="34">
        <v>-182.84300000000002</v>
      </c>
      <c r="EN104" s="34">
        <v>688.85879999999406</v>
      </c>
      <c r="EO104" s="34">
        <v>688.85879999999406</v>
      </c>
      <c r="EP104" s="34">
        <v>0</v>
      </c>
      <c r="EQ104" s="34">
        <v>0</v>
      </c>
      <c r="ER104" s="34">
        <v>294.75079999999684</v>
      </c>
      <c r="ES104" s="34">
        <v>294.75079999999684</v>
      </c>
      <c r="ET104" s="34">
        <v>0</v>
      </c>
      <c r="EU104" s="34">
        <v>0</v>
      </c>
      <c r="EV104" s="34">
        <v>431.42040000000407</v>
      </c>
      <c r="EW104" s="34">
        <v>431.42040000000407</v>
      </c>
      <c r="EX104" s="34">
        <v>0</v>
      </c>
      <c r="EY104" s="34">
        <v>0</v>
      </c>
      <c r="EZ104" s="34">
        <v>347.98500000000524</v>
      </c>
      <c r="FA104" s="34">
        <v>347.98500000000524</v>
      </c>
      <c r="FB104" s="34">
        <v>0</v>
      </c>
      <c r="FC104" s="34">
        <v>0</v>
      </c>
    </row>
    <row r="105" spans="1:159" s="10" customFormat="1" x14ac:dyDescent="0.2">
      <c r="A105" s="68" t="s">
        <v>77</v>
      </c>
      <c r="B105" s="88" t="s">
        <v>77</v>
      </c>
      <c r="C105" s="90" t="s">
        <v>24</v>
      </c>
      <c r="D105" s="34">
        <v>48112.523788999984</v>
      </c>
      <c r="E105" s="34">
        <v>51141.682880346569</v>
      </c>
      <c r="F105" s="34">
        <v>0</v>
      </c>
      <c r="G105" s="34">
        <v>-3029.1590913465816</v>
      </c>
      <c r="H105" s="34">
        <v>-12948.929068999982</v>
      </c>
      <c r="I105" s="34">
        <v>-13965.030852423995</v>
      </c>
      <c r="J105" s="34">
        <v>0</v>
      </c>
      <c r="K105" s="34">
        <v>1016.101783424014</v>
      </c>
      <c r="L105" s="34">
        <v>4885.2467879999822</v>
      </c>
      <c r="M105" s="34">
        <v>3103.9974224257885</v>
      </c>
      <c r="N105" s="34">
        <v>0</v>
      </c>
      <c r="O105" s="34">
        <v>1781.2493655741937</v>
      </c>
      <c r="P105" s="34">
        <v>10700.911240000005</v>
      </c>
      <c r="Q105" s="34">
        <v>10906.598196138715</v>
      </c>
      <c r="R105" s="34">
        <v>0</v>
      </c>
      <c r="S105" s="34">
        <v>-205.68695613870972</v>
      </c>
      <c r="T105" s="34">
        <v>4256.7079280000007</v>
      </c>
      <c r="U105" s="34">
        <v>8286.8407233007056</v>
      </c>
      <c r="V105" s="34">
        <v>0</v>
      </c>
      <c r="W105" s="34">
        <v>-4030.1327953007049</v>
      </c>
      <c r="X105" s="34">
        <v>-2549.6895299999978</v>
      </c>
      <c r="Y105" s="34">
        <v>-3332.8251326333311</v>
      </c>
      <c r="Z105" s="34">
        <v>0</v>
      </c>
      <c r="AA105" s="34">
        <v>783.13560263333341</v>
      </c>
      <c r="AB105" s="34">
        <v>2166.3308579999966</v>
      </c>
      <c r="AC105" s="34">
        <v>1887.088332556986</v>
      </c>
      <c r="AD105" s="34">
        <v>0</v>
      </c>
      <c r="AE105" s="34">
        <v>279.24252544301072</v>
      </c>
      <c r="AF105" s="34">
        <v>-1302.7404060000054</v>
      </c>
      <c r="AG105" s="34">
        <v>1441.3429016645114</v>
      </c>
      <c r="AH105" s="34">
        <v>0</v>
      </c>
      <c r="AI105" s="34">
        <v>-2744.0833076645167</v>
      </c>
      <c r="AJ105" s="34">
        <v>-213.83386999999584</v>
      </c>
      <c r="AK105" s="34">
        <v>-105.59394280798357</v>
      </c>
      <c r="AL105" s="34">
        <v>0</v>
      </c>
      <c r="AM105" s="34">
        <v>-108.23992719201227</v>
      </c>
      <c r="AN105" s="34">
        <v>-758.90379200000098</v>
      </c>
      <c r="AO105" s="34">
        <v>-732.44066591111209</v>
      </c>
      <c r="AP105" s="34">
        <v>0</v>
      </c>
      <c r="AQ105" s="34">
        <v>-26.463126088888895</v>
      </c>
      <c r="AR105" s="34">
        <v>427.19536600000265</v>
      </c>
      <c r="AS105" s="34">
        <v>453.09754425000267</v>
      </c>
      <c r="AT105" s="34">
        <v>0</v>
      </c>
      <c r="AU105" s="34">
        <v>-25.902178250000002</v>
      </c>
      <c r="AV105" s="34">
        <v>-8763.3891120000008</v>
      </c>
      <c r="AW105" s="34">
        <v>861.92954207608091</v>
      </c>
      <c r="AX105" s="34">
        <v>0</v>
      </c>
      <c r="AY105" s="34">
        <v>-9625.3186540760817</v>
      </c>
      <c r="AZ105" s="34">
        <v>7926.0702170000004</v>
      </c>
      <c r="BA105" s="34">
        <v>-707.15833602221574</v>
      </c>
      <c r="BB105" s="34">
        <v>0</v>
      </c>
      <c r="BC105" s="34">
        <v>8633.2285530222161</v>
      </c>
      <c r="BD105" s="34">
        <v>-238.81356299999788</v>
      </c>
      <c r="BE105" s="34">
        <v>-238.81356299999788</v>
      </c>
      <c r="BF105" s="34">
        <v>0</v>
      </c>
      <c r="BG105" s="34">
        <v>0</v>
      </c>
      <c r="BH105" s="34">
        <v>1040.2637739999991</v>
      </c>
      <c r="BI105" s="34">
        <v>1040.2637739999991</v>
      </c>
      <c r="BJ105" s="34">
        <v>0</v>
      </c>
      <c r="BK105" s="34">
        <v>0</v>
      </c>
      <c r="BL105" s="34">
        <v>-791.53802199999961</v>
      </c>
      <c r="BM105" s="34">
        <v>-316.3848624021727</v>
      </c>
      <c r="BN105" s="34">
        <v>0</v>
      </c>
      <c r="BO105" s="34">
        <v>-475.15315959782691</v>
      </c>
      <c r="BP105" s="34">
        <v>-229.69749200000024</v>
      </c>
      <c r="BQ105" s="34">
        <v>-229.69749200000024</v>
      </c>
      <c r="BR105" s="34">
        <v>0</v>
      </c>
      <c r="BS105" s="34">
        <v>0</v>
      </c>
      <c r="BT105" s="34">
        <v>-380.61670200000037</v>
      </c>
      <c r="BU105" s="34">
        <v>-380.61670200000037</v>
      </c>
      <c r="BV105" s="34">
        <v>0</v>
      </c>
      <c r="BW105" s="34">
        <v>0</v>
      </c>
      <c r="BX105" s="34">
        <v>-852.05316599999901</v>
      </c>
      <c r="BY105" s="34">
        <v>-852.05316599999901</v>
      </c>
      <c r="BZ105" s="34">
        <v>0</v>
      </c>
      <c r="CA105" s="34">
        <v>0</v>
      </c>
      <c r="CB105" s="34">
        <v>-132.73847200000114</v>
      </c>
      <c r="CC105" s="34">
        <v>-132.73847200000114</v>
      </c>
      <c r="CD105" s="34">
        <v>0</v>
      </c>
      <c r="CE105" s="34">
        <v>0</v>
      </c>
      <c r="CF105" s="34">
        <v>2701.4384000000009</v>
      </c>
      <c r="CG105" s="34">
        <v>1649.2321538461536</v>
      </c>
      <c r="CH105" s="34">
        <v>0</v>
      </c>
      <c r="CI105" s="34">
        <v>1052.2062461538474</v>
      </c>
      <c r="CJ105" s="34">
        <v>-434.41800000000171</v>
      </c>
      <c r="CK105" s="34">
        <v>-434.41800000000171</v>
      </c>
      <c r="CL105" s="34">
        <v>0</v>
      </c>
      <c r="CM105" s="34">
        <v>0</v>
      </c>
      <c r="CN105" s="34">
        <v>637.99550000000045</v>
      </c>
      <c r="CO105" s="34">
        <v>637.99550000000045</v>
      </c>
      <c r="CP105" s="34">
        <v>0</v>
      </c>
      <c r="CQ105" s="34">
        <v>0</v>
      </c>
      <c r="CR105" s="34">
        <v>-93.527700000000152</v>
      </c>
      <c r="CS105" s="34">
        <v>76.079217391304269</v>
      </c>
      <c r="CT105" s="34">
        <v>0</v>
      </c>
      <c r="CU105" s="34">
        <v>-169.60691739130442</v>
      </c>
      <c r="CV105" s="34">
        <v>-168.40539999999964</v>
      </c>
      <c r="CW105" s="34">
        <v>-224.34419333333304</v>
      </c>
      <c r="CX105" s="34">
        <v>0</v>
      </c>
      <c r="CY105" s="34">
        <v>55.938793333333393</v>
      </c>
      <c r="CZ105" s="34">
        <v>-63.548299999998562</v>
      </c>
      <c r="DA105" s="34">
        <v>-201.50350329670206</v>
      </c>
      <c r="DB105" s="34">
        <v>0</v>
      </c>
      <c r="DC105" s="34">
        <v>137.9552032967035</v>
      </c>
      <c r="DD105" s="34">
        <v>-267.13210000000157</v>
      </c>
      <c r="DE105" s="34">
        <v>-267.13210000000157</v>
      </c>
      <c r="DF105" s="34">
        <v>0</v>
      </c>
      <c r="DG105" s="34">
        <v>0</v>
      </c>
      <c r="DH105" s="34">
        <v>402.87420000000066</v>
      </c>
      <c r="DI105" s="34">
        <v>242.79034565217486</v>
      </c>
      <c r="DJ105" s="34">
        <v>0</v>
      </c>
      <c r="DK105" s="34">
        <v>160.08385434782579</v>
      </c>
      <c r="DL105" s="34">
        <v>-4922.0659000000005</v>
      </c>
      <c r="DM105" s="34">
        <v>503.28677777778103</v>
      </c>
      <c r="DN105" s="34">
        <v>0</v>
      </c>
      <c r="DO105" s="34">
        <v>-5425.3526777777815</v>
      </c>
      <c r="DP105" s="34">
        <v>-87.764300000000262</v>
      </c>
      <c r="DQ105" s="34">
        <v>-87.764300000000262</v>
      </c>
      <c r="DR105" s="34">
        <v>0</v>
      </c>
      <c r="DS105" s="34">
        <v>0</v>
      </c>
      <c r="DT105" s="34">
        <v>776.19620000000066</v>
      </c>
      <c r="DU105" s="34">
        <v>776.19620000000066</v>
      </c>
      <c r="DV105" s="34">
        <v>0</v>
      </c>
      <c r="DW105" s="34">
        <v>0</v>
      </c>
      <c r="DX105" s="34">
        <v>-73.13719999999978</v>
      </c>
      <c r="DY105" s="34">
        <v>73.137200000000234</v>
      </c>
      <c r="DZ105" s="34">
        <v>0</v>
      </c>
      <c r="EA105" s="34">
        <v>-146.27440000000001</v>
      </c>
      <c r="EB105" s="34">
        <v>-2.0000000012032615E-4</v>
      </c>
      <c r="EC105" s="34">
        <v>-2.0000000012032615E-4</v>
      </c>
      <c r="ED105" s="34">
        <v>0</v>
      </c>
      <c r="EE105" s="34">
        <v>0</v>
      </c>
      <c r="EF105" s="34">
        <v>36.56839999999977</v>
      </c>
      <c r="EG105" s="34">
        <v>36.56839999999977</v>
      </c>
      <c r="EH105" s="34">
        <v>0</v>
      </c>
      <c r="EI105" s="34">
        <v>0</v>
      </c>
      <c r="EJ105" s="34">
        <v>-1.9999999994979589E-4</v>
      </c>
      <c r="EK105" s="34">
        <v>-1.9999999994979589E-4</v>
      </c>
      <c r="EL105" s="34">
        <v>0</v>
      </c>
      <c r="EM105" s="34">
        <v>0</v>
      </c>
      <c r="EN105" s="34">
        <v>169.63839999999959</v>
      </c>
      <c r="EO105" s="34">
        <v>169.63839999999959</v>
      </c>
      <c r="EP105" s="34">
        <v>0</v>
      </c>
      <c r="EQ105" s="34">
        <v>0</v>
      </c>
      <c r="ER105" s="34">
        <v>47.051399999999873</v>
      </c>
      <c r="ES105" s="34">
        <v>47.051399999999873</v>
      </c>
      <c r="ET105" s="34">
        <v>0</v>
      </c>
      <c r="EU105" s="34">
        <v>0</v>
      </c>
      <c r="EV105" s="34">
        <v>85.588200000000171</v>
      </c>
      <c r="EW105" s="34">
        <v>85.588200000000171</v>
      </c>
      <c r="EX105" s="34">
        <v>0</v>
      </c>
      <c r="EY105" s="34">
        <v>0</v>
      </c>
      <c r="EZ105" s="34">
        <v>99.313200000000506</v>
      </c>
      <c r="FA105" s="34">
        <v>99.313200000000506</v>
      </c>
      <c r="FB105" s="34">
        <v>0</v>
      </c>
      <c r="FC105" s="34">
        <v>0</v>
      </c>
    </row>
    <row r="106" spans="1:159" s="10" customFormat="1" ht="22.5" x14ac:dyDescent="0.2">
      <c r="A106" s="84" t="s">
        <v>78</v>
      </c>
      <c r="B106" s="88" t="s">
        <v>78</v>
      </c>
      <c r="C106" s="220" t="s">
        <v>37</v>
      </c>
      <c r="D106" s="34">
        <v>71085.904879999987</v>
      </c>
      <c r="E106" s="34">
        <v>73882.051733550674</v>
      </c>
      <c r="F106" s="34">
        <v>0</v>
      </c>
      <c r="G106" s="34">
        <v>-2796.1468535506906</v>
      </c>
      <c r="H106" s="34">
        <v>-20064.153373999972</v>
      </c>
      <c r="I106" s="34">
        <v>-19285.86264627094</v>
      </c>
      <c r="J106" s="34">
        <v>0</v>
      </c>
      <c r="K106" s="34">
        <v>-778.29072772903203</v>
      </c>
      <c r="L106" s="34">
        <v>6312.620313999978</v>
      </c>
      <c r="M106" s="34">
        <v>4292.4228627999782</v>
      </c>
      <c r="N106" s="34">
        <v>0</v>
      </c>
      <c r="O106" s="34">
        <v>2020.1974512000002</v>
      </c>
      <c r="P106" s="34">
        <v>17080.672362000008</v>
      </c>
      <c r="Q106" s="34">
        <v>17217.796999425816</v>
      </c>
      <c r="R106" s="34">
        <v>0</v>
      </c>
      <c r="S106" s="34">
        <v>-137.12463742580647</v>
      </c>
      <c r="T106" s="34">
        <v>138.89979799999855</v>
      </c>
      <c r="U106" s="34">
        <v>14000.503042983315</v>
      </c>
      <c r="V106" s="34">
        <v>0</v>
      </c>
      <c r="W106" s="34">
        <v>-13861.603244983316</v>
      </c>
      <c r="X106" s="34">
        <v>-6819.5210549999956</v>
      </c>
      <c r="Y106" s="34">
        <v>-6895.3083713838669</v>
      </c>
      <c r="Z106" s="34">
        <v>0</v>
      </c>
      <c r="AA106" s="34">
        <v>75.787316383870973</v>
      </c>
      <c r="AB106" s="34">
        <v>4385.8984239999954</v>
      </c>
      <c r="AC106" s="34">
        <v>4106.6558985569845</v>
      </c>
      <c r="AD106" s="34">
        <v>0</v>
      </c>
      <c r="AE106" s="34">
        <v>279.24252544301072</v>
      </c>
      <c r="AF106" s="34">
        <v>-1672.8986049999958</v>
      </c>
      <c r="AG106" s="34">
        <v>3090.4158158516175</v>
      </c>
      <c r="AH106" s="34">
        <v>0</v>
      </c>
      <c r="AI106" s="34">
        <v>-4763.3144208516132</v>
      </c>
      <c r="AJ106" s="34">
        <v>-370.33932600000117</v>
      </c>
      <c r="AK106" s="34">
        <v>-289.15938060599194</v>
      </c>
      <c r="AL106" s="34">
        <v>0</v>
      </c>
      <c r="AM106" s="34">
        <v>-81.179945394009209</v>
      </c>
      <c r="AN106" s="34">
        <v>-1466.0488979999973</v>
      </c>
      <c r="AO106" s="34">
        <v>-1439.5857719111084</v>
      </c>
      <c r="AP106" s="34">
        <v>0</v>
      </c>
      <c r="AQ106" s="34">
        <v>-26.463126088888895</v>
      </c>
      <c r="AR106" s="34">
        <v>1127.0761740000016</v>
      </c>
      <c r="AS106" s="34">
        <v>1127.0761740000016</v>
      </c>
      <c r="AT106" s="34">
        <v>0</v>
      </c>
      <c r="AU106" s="34">
        <v>0</v>
      </c>
      <c r="AV106" s="34">
        <v>-6438.5260960000032</v>
      </c>
      <c r="AW106" s="34">
        <v>2539.7123124239042</v>
      </c>
      <c r="AX106" s="34">
        <v>0</v>
      </c>
      <c r="AY106" s="34">
        <v>-8978.2384084239075</v>
      </c>
      <c r="AZ106" s="34">
        <v>-2091.3862810000001</v>
      </c>
      <c r="BA106" s="34">
        <v>-1790.8625022555557</v>
      </c>
      <c r="BB106" s="34">
        <v>0</v>
      </c>
      <c r="BC106" s="34">
        <v>-300.52377874444426</v>
      </c>
      <c r="BD106" s="34">
        <v>-714.14938699999402</v>
      </c>
      <c r="BE106" s="34">
        <v>-714.14938699999402</v>
      </c>
      <c r="BF106" s="34">
        <v>0</v>
      </c>
      <c r="BG106" s="34">
        <v>0</v>
      </c>
      <c r="BH106" s="34">
        <v>1992.523270000001</v>
      </c>
      <c r="BI106" s="34">
        <v>2019.8722676304358</v>
      </c>
      <c r="BJ106" s="34">
        <v>0</v>
      </c>
      <c r="BK106" s="34">
        <v>-27.348997630434802</v>
      </c>
      <c r="BL106" s="34">
        <v>-2622.9134279999994</v>
      </c>
      <c r="BM106" s="34">
        <v>-750.25097546738743</v>
      </c>
      <c r="BN106" s="34">
        <v>0</v>
      </c>
      <c r="BO106" s="34">
        <v>-1872.662452532612</v>
      </c>
      <c r="BP106" s="34">
        <v>-555.80486700000347</v>
      </c>
      <c r="BQ106" s="34">
        <v>-555.80486700000347</v>
      </c>
      <c r="BR106" s="34">
        <v>0</v>
      </c>
      <c r="BS106" s="34">
        <v>0</v>
      </c>
      <c r="BT106" s="34">
        <v>-779.84150099999806</v>
      </c>
      <c r="BU106" s="34">
        <v>-779.84150099999806</v>
      </c>
      <c r="BV106" s="34">
        <v>0</v>
      </c>
      <c r="BW106" s="34">
        <v>0</v>
      </c>
      <c r="BX106" s="34">
        <v>-1832.7066219999997</v>
      </c>
      <c r="BY106" s="34">
        <v>-1832.7066219999997</v>
      </c>
      <c r="BZ106" s="34">
        <v>0</v>
      </c>
      <c r="CA106" s="34">
        <v>0</v>
      </c>
      <c r="CB106" s="34">
        <v>-229.8816020000001</v>
      </c>
      <c r="CC106" s="34">
        <v>-229.8816020000001</v>
      </c>
      <c r="CD106" s="34">
        <v>0</v>
      </c>
      <c r="CE106" s="34">
        <v>0</v>
      </c>
      <c r="CF106" s="34">
        <v>4155.2346999999991</v>
      </c>
      <c r="CG106" s="34">
        <v>3103.0284538461519</v>
      </c>
      <c r="CH106" s="34">
        <v>0</v>
      </c>
      <c r="CI106" s="34">
        <v>1052.2062461538474</v>
      </c>
      <c r="CJ106" s="34">
        <v>-817.09590000000173</v>
      </c>
      <c r="CK106" s="34">
        <v>-817.09590000000173</v>
      </c>
      <c r="CL106" s="34">
        <v>0</v>
      </c>
      <c r="CM106" s="34">
        <v>0</v>
      </c>
      <c r="CN106" s="34">
        <v>1338.6663000000017</v>
      </c>
      <c r="CO106" s="34">
        <v>1338.6663000000017</v>
      </c>
      <c r="CP106" s="34">
        <v>0</v>
      </c>
      <c r="CQ106" s="34">
        <v>0</v>
      </c>
      <c r="CR106" s="34">
        <v>14.818899999998621</v>
      </c>
      <c r="CS106" s="34">
        <v>184.42581739130304</v>
      </c>
      <c r="CT106" s="34">
        <v>0</v>
      </c>
      <c r="CU106" s="34">
        <v>-169.60691739130442</v>
      </c>
      <c r="CV106" s="34">
        <v>-395.15899999999772</v>
      </c>
      <c r="CW106" s="34">
        <v>-479.06718999999782</v>
      </c>
      <c r="CX106" s="34">
        <v>0</v>
      </c>
      <c r="CY106" s="34">
        <v>83.90819000000009</v>
      </c>
      <c r="CZ106" s="34">
        <v>-584.74490000000208</v>
      </c>
      <c r="DA106" s="34">
        <v>-391.60761538461713</v>
      </c>
      <c r="DB106" s="34">
        <v>0</v>
      </c>
      <c r="DC106" s="34">
        <v>-193.13728461538491</v>
      </c>
      <c r="DD106" s="34">
        <v>-466.62389999999806</v>
      </c>
      <c r="DE106" s="34">
        <v>-466.62389999999806</v>
      </c>
      <c r="DF106" s="34">
        <v>0</v>
      </c>
      <c r="DG106" s="34">
        <v>0</v>
      </c>
      <c r="DH106" s="34">
        <v>435.37980000000186</v>
      </c>
      <c r="DI106" s="34">
        <v>435.37980000000186</v>
      </c>
      <c r="DJ106" s="34">
        <v>0</v>
      </c>
      <c r="DK106" s="34">
        <v>0</v>
      </c>
      <c r="DL106" s="34">
        <v>-12583.947500000004</v>
      </c>
      <c r="DM106" s="34">
        <v>1007.988682222227</v>
      </c>
      <c r="DN106" s="34">
        <v>0</v>
      </c>
      <c r="DO106" s="34">
        <v>-13591.936182222231</v>
      </c>
      <c r="DP106" s="34">
        <v>-146.27410000000009</v>
      </c>
      <c r="DQ106" s="34">
        <v>-146.27410000000009</v>
      </c>
      <c r="DR106" s="34">
        <v>0</v>
      </c>
      <c r="DS106" s="34">
        <v>0</v>
      </c>
      <c r="DT106" s="34">
        <v>963.28520000000083</v>
      </c>
      <c r="DU106" s="34">
        <v>963.28520000000083</v>
      </c>
      <c r="DV106" s="34">
        <v>0</v>
      </c>
      <c r="DW106" s="34">
        <v>0</v>
      </c>
      <c r="DX106" s="34">
        <v>-36.568000000000012</v>
      </c>
      <c r="DY106" s="34">
        <v>109.7064</v>
      </c>
      <c r="DZ106" s="34">
        <v>0</v>
      </c>
      <c r="EA106" s="34">
        <v>-146.27440000000001</v>
      </c>
      <c r="EB106" s="34">
        <v>2.0000000040454324E-4</v>
      </c>
      <c r="EC106" s="34">
        <v>2.0000000040454324E-4</v>
      </c>
      <c r="ED106" s="34">
        <v>0</v>
      </c>
      <c r="EE106" s="34">
        <v>0</v>
      </c>
      <c r="EF106" s="34">
        <v>36.568399999999656</v>
      </c>
      <c r="EG106" s="34">
        <v>36.568399999999656</v>
      </c>
      <c r="EH106" s="34">
        <v>0</v>
      </c>
      <c r="EI106" s="34">
        <v>0</v>
      </c>
      <c r="EJ106" s="34">
        <v>-4.000000002406523E-4</v>
      </c>
      <c r="EK106" s="34">
        <v>-4.000000002406523E-4</v>
      </c>
      <c r="EL106" s="34">
        <v>0</v>
      </c>
      <c r="EM106" s="34">
        <v>0</v>
      </c>
      <c r="EN106" s="34">
        <v>203.65759999999955</v>
      </c>
      <c r="EO106" s="34">
        <v>203.65759999999955</v>
      </c>
      <c r="EP106" s="34">
        <v>0</v>
      </c>
      <c r="EQ106" s="34">
        <v>0</v>
      </c>
      <c r="ER106" s="34">
        <v>45.06479999999965</v>
      </c>
      <c r="ES106" s="34">
        <v>45.06479999999965</v>
      </c>
      <c r="ET106" s="34">
        <v>0</v>
      </c>
      <c r="EU106" s="34">
        <v>0</v>
      </c>
      <c r="EV106" s="34">
        <v>126.75760000000037</v>
      </c>
      <c r="EW106" s="34">
        <v>126.75760000000037</v>
      </c>
      <c r="EX106" s="34">
        <v>0</v>
      </c>
      <c r="EY106" s="34">
        <v>0</v>
      </c>
      <c r="EZ106" s="34">
        <v>105.76080000000093</v>
      </c>
      <c r="FA106" s="34">
        <v>105.76080000000093</v>
      </c>
      <c r="FB106" s="34">
        <v>0</v>
      </c>
      <c r="FC106" s="34">
        <v>0</v>
      </c>
    </row>
    <row r="107" spans="1:159" s="10" customFormat="1" x14ac:dyDescent="0.2">
      <c r="A107" s="68">
        <v>4.3</v>
      </c>
      <c r="B107" s="88">
        <v>4.3</v>
      </c>
      <c r="C107" s="45" t="s">
        <v>45</v>
      </c>
      <c r="D107" s="34">
        <v>315924.24234899989</v>
      </c>
      <c r="E107" s="34">
        <v>426626.23823275679</v>
      </c>
      <c r="F107" s="34">
        <v>0</v>
      </c>
      <c r="G107" s="34">
        <v>-110701.99588375688</v>
      </c>
      <c r="H107" s="34">
        <v>-129707.06619299973</v>
      </c>
      <c r="I107" s="34">
        <v>-130161.06911750833</v>
      </c>
      <c r="J107" s="34">
        <v>0</v>
      </c>
      <c r="K107" s="34">
        <v>454.00292450860206</v>
      </c>
      <c r="L107" s="34">
        <v>10144.576247999732</v>
      </c>
      <c r="M107" s="34">
        <v>28782.526926812636</v>
      </c>
      <c r="N107" s="34">
        <v>0</v>
      </c>
      <c r="O107" s="34">
        <v>-18637.950678812904</v>
      </c>
      <c r="P107" s="34">
        <v>123211.25210700014</v>
      </c>
      <c r="Q107" s="34">
        <v>132215.7699646281</v>
      </c>
      <c r="R107" s="34">
        <v>0</v>
      </c>
      <c r="S107" s="34">
        <v>-9004.5178576279577</v>
      </c>
      <c r="T107" s="34">
        <v>124853.27601300002</v>
      </c>
      <c r="U107" s="34">
        <v>142103.27116231259</v>
      </c>
      <c r="V107" s="34">
        <v>-2618.3028351635153</v>
      </c>
      <c r="W107" s="34">
        <v>-14631.692314149057</v>
      </c>
      <c r="X107" s="34">
        <v>-102291.69687100007</v>
      </c>
      <c r="Y107" s="34">
        <v>-80540.737068829098</v>
      </c>
      <c r="Z107" s="34">
        <v>0</v>
      </c>
      <c r="AA107" s="34">
        <v>-21750.959802170968</v>
      </c>
      <c r="AB107" s="34">
        <v>64672.371657999887</v>
      </c>
      <c r="AC107" s="34">
        <v>60255.262619174078</v>
      </c>
      <c r="AD107" s="34">
        <v>0</v>
      </c>
      <c r="AE107" s="34">
        <v>4417.1090388258062</v>
      </c>
      <c r="AF107" s="34">
        <v>44055.244805000031</v>
      </c>
      <c r="AG107" s="34">
        <v>46902.878426161318</v>
      </c>
      <c r="AH107" s="34">
        <v>0</v>
      </c>
      <c r="AI107" s="34">
        <v>-2847.6336211612902</v>
      </c>
      <c r="AJ107" s="34">
        <v>-15377.839963999993</v>
      </c>
      <c r="AK107" s="34">
        <v>-4499.7272812027604</v>
      </c>
      <c r="AL107" s="34">
        <v>0</v>
      </c>
      <c r="AM107" s="34">
        <v>-10878.112682797233</v>
      </c>
      <c r="AN107" s="34">
        <v>-35995.221222000051</v>
      </c>
      <c r="AO107" s="34">
        <v>-29379.439699777831</v>
      </c>
      <c r="AP107" s="34">
        <v>0</v>
      </c>
      <c r="AQ107" s="34">
        <v>-6615.7815222222234</v>
      </c>
      <c r="AR107" s="34">
        <v>33323.705308000041</v>
      </c>
      <c r="AS107" s="34">
        <v>35033.249072500039</v>
      </c>
      <c r="AT107" s="34">
        <v>0</v>
      </c>
      <c r="AU107" s="34">
        <v>-1709.5437645000002</v>
      </c>
      <c r="AV107" s="34">
        <v>83489.480219999998</v>
      </c>
      <c r="AW107" s="34">
        <v>93222.645581684774</v>
      </c>
      <c r="AX107" s="34">
        <v>0</v>
      </c>
      <c r="AY107" s="34">
        <v>-9733.165361684778</v>
      </c>
      <c r="AZ107" s="34">
        <v>-68402.021769000072</v>
      </c>
      <c r="BA107" s="34">
        <v>-73265.042915955622</v>
      </c>
      <c r="BB107" s="34">
        <v>0</v>
      </c>
      <c r="BC107" s="34">
        <v>4863.0211469555525</v>
      </c>
      <c r="BD107" s="34">
        <v>-45693.776424999858</v>
      </c>
      <c r="BE107" s="34">
        <v>-44751.353576780079</v>
      </c>
      <c r="BF107" s="34">
        <v>0</v>
      </c>
      <c r="BG107" s="34">
        <v>-942.42284821977842</v>
      </c>
      <c r="BH107" s="34">
        <v>113663.95724400005</v>
      </c>
      <c r="BI107" s="34">
        <v>114566.47416580439</v>
      </c>
      <c r="BJ107" s="34">
        <v>0</v>
      </c>
      <c r="BK107" s="34">
        <v>-902.5169218043485</v>
      </c>
      <c r="BL107" s="34">
        <v>-56218.070032000076</v>
      </c>
      <c r="BM107" s="34">
        <v>-40286.464092543523</v>
      </c>
      <c r="BN107" s="34">
        <v>0</v>
      </c>
      <c r="BO107" s="34">
        <v>-15931.605939456551</v>
      </c>
      <c r="BP107" s="34">
        <v>-40498.786867000061</v>
      </c>
      <c r="BQ107" s="34">
        <v>-28893.817078666711</v>
      </c>
      <c r="BR107" s="34">
        <v>0</v>
      </c>
      <c r="BS107" s="34">
        <v>-11604.969788333348</v>
      </c>
      <c r="BT107" s="34">
        <v>-74233.23399899996</v>
      </c>
      <c r="BU107" s="34">
        <v>-55374.600543285662</v>
      </c>
      <c r="BV107" s="34">
        <v>0</v>
      </c>
      <c r="BW107" s="34">
        <v>-18858.633455714305</v>
      </c>
      <c r="BX107" s="34">
        <v>-122964.90937099989</v>
      </c>
      <c r="BY107" s="34">
        <v>-130669.60858947816</v>
      </c>
      <c r="BZ107" s="34">
        <v>0</v>
      </c>
      <c r="CA107" s="34">
        <v>7704.6992184782657</v>
      </c>
      <c r="CB107" s="34">
        <v>-15308.812915000046</v>
      </c>
      <c r="CC107" s="34">
        <v>-13101.101035108737</v>
      </c>
      <c r="CD107" s="34">
        <v>0</v>
      </c>
      <c r="CE107" s="34">
        <v>-2207.7118798913089</v>
      </c>
      <c r="CF107" s="34">
        <v>206354.64890000012</v>
      </c>
      <c r="CG107" s="34">
        <v>230881.07544725289</v>
      </c>
      <c r="CH107" s="34">
        <v>0</v>
      </c>
      <c r="CI107" s="34">
        <v>-24526.426547252777</v>
      </c>
      <c r="CJ107" s="34">
        <v>-93125.814500000197</v>
      </c>
      <c r="CK107" s="34">
        <v>-65000.338846154009</v>
      </c>
      <c r="CL107" s="34">
        <v>0</v>
      </c>
      <c r="CM107" s="34">
        <v>-28125.475653846188</v>
      </c>
      <c r="CN107" s="34">
        <v>106560.53990000009</v>
      </c>
      <c r="CO107" s="34">
        <v>111086.87483478271</v>
      </c>
      <c r="CP107" s="34">
        <v>0</v>
      </c>
      <c r="CQ107" s="34">
        <v>-4526.3349347826152</v>
      </c>
      <c r="CR107" s="34">
        <v>21065.821699999924</v>
      </c>
      <c r="CS107" s="34">
        <v>26606.314334782535</v>
      </c>
      <c r="CT107" s="34">
        <v>-791.49894782608726</v>
      </c>
      <c r="CU107" s="34">
        <v>-4748.9936869565236</v>
      </c>
      <c r="CV107" s="34">
        <v>-115023.62979999988</v>
      </c>
      <c r="CW107" s="34">
        <v>-47141.904089999807</v>
      </c>
      <c r="CX107" s="34">
        <v>0</v>
      </c>
      <c r="CY107" s="34">
        <v>-67881.725710000072</v>
      </c>
      <c r="CZ107" s="34">
        <v>-49089.608499999958</v>
      </c>
      <c r="DA107" s="34">
        <v>-30300.109810988943</v>
      </c>
      <c r="DB107" s="34">
        <v>0</v>
      </c>
      <c r="DC107" s="34">
        <v>-18789.498689011019</v>
      </c>
      <c r="DD107" s="34">
        <v>-58870.181300000026</v>
      </c>
      <c r="DE107" s="34">
        <v>-41351.098364130448</v>
      </c>
      <c r="DF107" s="34">
        <v>0</v>
      </c>
      <c r="DG107" s="34">
        <v>-17519.082935869581</v>
      </c>
      <c r="DH107" s="34">
        <v>21553.409800000067</v>
      </c>
      <c r="DI107" s="34">
        <v>24434.91917826093</v>
      </c>
      <c r="DJ107" s="34">
        <v>0</v>
      </c>
      <c r="DK107" s="34">
        <v>-2881.5093782608647</v>
      </c>
      <c r="DL107" s="34">
        <v>85582.742799999833</v>
      </c>
      <c r="DM107" s="34">
        <v>91550.630745555391</v>
      </c>
      <c r="DN107" s="34">
        <v>0</v>
      </c>
      <c r="DO107" s="34">
        <v>-5967.8879455555598</v>
      </c>
      <c r="DP107" s="34">
        <v>-43063.21160000009</v>
      </c>
      <c r="DQ107" s="34">
        <v>-41571.211700000087</v>
      </c>
      <c r="DR107" s="34">
        <v>0</v>
      </c>
      <c r="DS107" s="34">
        <v>-1491.9999</v>
      </c>
      <c r="DT107" s="34">
        <v>343888.78420000034</v>
      </c>
      <c r="DU107" s="34">
        <v>349660.26417613035</v>
      </c>
      <c r="DV107" s="34">
        <v>0</v>
      </c>
      <c r="DW107" s="34">
        <v>-5771.4799761300001</v>
      </c>
      <c r="DX107" s="34">
        <v>86009.346800000058</v>
      </c>
      <c r="DY107" s="34">
        <v>89739.344000000056</v>
      </c>
      <c r="DZ107" s="34">
        <v>0</v>
      </c>
      <c r="EA107" s="34">
        <v>-3729.9972000000002</v>
      </c>
      <c r="EB107" s="34">
        <v>11116.853600000002</v>
      </c>
      <c r="EC107" s="34">
        <v>26987.626000000004</v>
      </c>
      <c r="ED107" s="34">
        <v>0</v>
      </c>
      <c r="EE107" s="34">
        <v>-15870.772400000002</v>
      </c>
      <c r="EF107" s="34">
        <v>-2194.1179999999367</v>
      </c>
      <c r="EG107" s="34">
        <v>1426.1734000000638</v>
      </c>
      <c r="EH107" s="34">
        <v>0</v>
      </c>
      <c r="EI107" s="34">
        <v>-3620.2914000000005</v>
      </c>
      <c r="EJ107" s="34">
        <v>-85533.955199999968</v>
      </c>
      <c r="EK107" s="34">
        <v>-64141.324199999959</v>
      </c>
      <c r="EL107" s="34">
        <v>0</v>
      </c>
      <c r="EM107" s="34">
        <v>-21392.631000000001</v>
      </c>
      <c r="EN107" s="34">
        <v>233926.37297161232</v>
      </c>
      <c r="EO107" s="34">
        <v>234731.44427161233</v>
      </c>
      <c r="EP107" s="34">
        <v>0</v>
      </c>
      <c r="EQ107" s="34">
        <v>-805.07129999999995</v>
      </c>
      <c r="ER107" s="34">
        <v>43169.040417463664</v>
      </c>
      <c r="ES107" s="34">
        <v>52635.872197683449</v>
      </c>
      <c r="ET107" s="34">
        <v>0</v>
      </c>
      <c r="EU107" s="34">
        <v>-9466.8317802197835</v>
      </c>
      <c r="EV107" s="34">
        <v>110413.75782322562</v>
      </c>
      <c r="EW107" s="34">
        <v>107425.16977372562</v>
      </c>
      <c r="EX107" s="34">
        <v>0</v>
      </c>
      <c r="EY107" s="34">
        <v>2988.5880495000001</v>
      </c>
      <c r="EZ107" s="34">
        <v>186101.87430645226</v>
      </c>
      <c r="FA107" s="34">
        <v>190791.96676989226</v>
      </c>
      <c r="FB107" s="34">
        <v>0</v>
      </c>
      <c r="FC107" s="34">
        <v>-4690.0924634399998</v>
      </c>
    </row>
    <row r="108" spans="1:159" s="10" customFormat="1" x14ac:dyDescent="0.2">
      <c r="A108" s="68" t="s">
        <v>100</v>
      </c>
      <c r="B108" s="88" t="s">
        <v>100</v>
      </c>
      <c r="C108" s="46" t="s">
        <v>39</v>
      </c>
      <c r="D108" s="34">
        <v>16762.958626999993</v>
      </c>
      <c r="E108" s="34">
        <v>16762.958626999993</v>
      </c>
      <c r="F108" s="34">
        <v>0</v>
      </c>
      <c r="G108" s="34">
        <v>0</v>
      </c>
      <c r="H108" s="34">
        <v>-8416.8884069999858</v>
      </c>
      <c r="I108" s="34">
        <v>-8416.8884069999858</v>
      </c>
      <c r="J108" s="34">
        <v>0</v>
      </c>
      <c r="K108" s="34">
        <v>0</v>
      </c>
      <c r="L108" s="34">
        <v>3187.464691999985</v>
      </c>
      <c r="M108" s="34">
        <v>3187.464691999985</v>
      </c>
      <c r="N108" s="34">
        <v>0</v>
      </c>
      <c r="O108" s="34">
        <v>0</v>
      </c>
      <c r="P108" s="34">
        <v>12145.934050000007</v>
      </c>
      <c r="Q108" s="34">
        <v>12145.934050000007</v>
      </c>
      <c r="R108" s="34">
        <v>0</v>
      </c>
      <c r="S108" s="34">
        <v>0</v>
      </c>
      <c r="T108" s="34">
        <v>17381.578846000019</v>
      </c>
      <c r="U108" s="34">
        <v>17381.578846000019</v>
      </c>
      <c r="V108" s="34">
        <v>0</v>
      </c>
      <c r="W108" s="34">
        <v>0</v>
      </c>
      <c r="X108" s="34">
        <v>-8797.3466360000202</v>
      </c>
      <c r="Y108" s="34">
        <v>-8797.3466360000202</v>
      </c>
      <c r="Z108" s="34">
        <v>0</v>
      </c>
      <c r="AA108" s="34">
        <v>0</v>
      </c>
      <c r="AB108" s="34">
        <v>5337.2430519999871</v>
      </c>
      <c r="AC108" s="34">
        <v>5337.2430519999871</v>
      </c>
      <c r="AD108" s="34">
        <v>0</v>
      </c>
      <c r="AE108" s="34">
        <v>0</v>
      </c>
      <c r="AF108" s="34">
        <v>1754.6866420000151</v>
      </c>
      <c r="AG108" s="34">
        <v>1754.6866420000151</v>
      </c>
      <c r="AH108" s="34">
        <v>0</v>
      </c>
      <c r="AI108" s="34">
        <v>0</v>
      </c>
      <c r="AJ108" s="34">
        <v>217.71670599997515</v>
      </c>
      <c r="AK108" s="34">
        <v>217.71670599997515</v>
      </c>
      <c r="AL108" s="34">
        <v>0</v>
      </c>
      <c r="AM108" s="34">
        <v>0</v>
      </c>
      <c r="AN108" s="34">
        <v>-1794.4006339999842</v>
      </c>
      <c r="AO108" s="34">
        <v>-1794.4006339999842</v>
      </c>
      <c r="AP108" s="34">
        <v>0</v>
      </c>
      <c r="AQ108" s="34">
        <v>0</v>
      </c>
      <c r="AR108" s="34">
        <v>6083.0050200000032</v>
      </c>
      <c r="AS108" s="34">
        <v>6083.0050200000032</v>
      </c>
      <c r="AT108" s="34">
        <v>0</v>
      </c>
      <c r="AU108" s="34">
        <v>0</v>
      </c>
      <c r="AV108" s="34">
        <v>12877.770599999982</v>
      </c>
      <c r="AW108" s="34">
        <v>12877.770599999982</v>
      </c>
      <c r="AX108" s="34">
        <v>0</v>
      </c>
      <c r="AY108" s="34">
        <v>0</v>
      </c>
      <c r="AZ108" s="34">
        <v>-7070.5353009999872</v>
      </c>
      <c r="BA108" s="34">
        <v>-7070.5353009999872</v>
      </c>
      <c r="BB108" s="34">
        <v>0</v>
      </c>
      <c r="BC108" s="34">
        <v>0</v>
      </c>
      <c r="BD108" s="34">
        <v>-8657.607774999984</v>
      </c>
      <c r="BE108" s="34">
        <v>-8657.607774999984</v>
      </c>
      <c r="BF108" s="34">
        <v>0</v>
      </c>
      <c r="BG108" s="34">
        <v>0</v>
      </c>
      <c r="BH108" s="34">
        <v>12839.839639999997</v>
      </c>
      <c r="BI108" s="34">
        <v>12839.839639999997</v>
      </c>
      <c r="BJ108" s="34">
        <v>0</v>
      </c>
      <c r="BK108" s="34">
        <v>0</v>
      </c>
      <c r="BL108" s="34">
        <v>-4436.3395700000056</v>
      </c>
      <c r="BM108" s="34">
        <v>-4436.3395700000056</v>
      </c>
      <c r="BN108" s="34">
        <v>0</v>
      </c>
      <c r="BO108" s="34">
        <v>0</v>
      </c>
      <c r="BP108" s="34">
        <v>-3822.8373200000001</v>
      </c>
      <c r="BQ108" s="34">
        <v>-3822.8373200000001</v>
      </c>
      <c r="BR108" s="34">
        <v>0</v>
      </c>
      <c r="BS108" s="34">
        <v>0</v>
      </c>
      <c r="BT108" s="34">
        <v>-7955.4736140000123</v>
      </c>
      <c r="BU108" s="34">
        <v>-7955.4736140000123</v>
      </c>
      <c r="BV108" s="34">
        <v>0</v>
      </c>
      <c r="BW108" s="34">
        <v>0</v>
      </c>
      <c r="BX108" s="34">
        <v>-18810.787055999979</v>
      </c>
      <c r="BY108" s="34">
        <v>-18810.787055999979</v>
      </c>
      <c r="BZ108" s="34">
        <v>0</v>
      </c>
      <c r="CA108" s="34">
        <v>0</v>
      </c>
      <c r="CB108" s="34">
        <v>-443.33781000000954</v>
      </c>
      <c r="CC108" s="34">
        <v>-443.33781000000954</v>
      </c>
      <c r="CD108" s="34">
        <v>0</v>
      </c>
      <c r="CE108" s="34">
        <v>0</v>
      </c>
      <c r="CF108" s="34">
        <v>28207.707000000017</v>
      </c>
      <c r="CG108" s="34">
        <v>28207.707000000017</v>
      </c>
      <c r="CH108" s="34">
        <v>0</v>
      </c>
      <c r="CI108" s="34">
        <v>0</v>
      </c>
      <c r="CJ108" s="34">
        <v>-7866.4288000000306</v>
      </c>
      <c r="CK108" s="34">
        <v>-7866.4288000000306</v>
      </c>
      <c r="CL108" s="34">
        <v>0</v>
      </c>
      <c r="CM108" s="34">
        <v>0</v>
      </c>
      <c r="CN108" s="34">
        <v>15248.366100000017</v>
      </c>
      <c r="CO108" s="34">
        <v>15248.366100000017</v>
      </c>
      <c r="CP108" s="34">
        <v>0</v>
      </c>
      <c r="CQ108" s="34">
        <v>0</v>
      </c>
      <c r="CR108" s="34">
        <v>4164.2486999999892</v>
      </c>
      <c r="CS108" s="34">
        <v>4164.2486999999892</v>
      </c>
      <c r="CT108" s="34">
        <v>0</v>
      </c>
      <c r="CU108" s="34">
        <v>0</v>
      </c>
      <c r="CV108" s="34">
        <v>-5577.0499999999938</v>
      </c>
      <c r="CW108" s="34">
        <v>-5577.0499999999938</v>
      </c>
      <c r="CX108" s="34">
        <v>0</v>
      </c>
      <c r="CY108" s="34">
        <v>0</v>
      </c>
      <c r="CZ108" s="34">
        <v>-3341.2081999999796</v>
      </c>
      <c r="DA108" s="34">
        <v>-3341.2081999999796</v>
      </c>
      <c r="DB108" s="34">
        <v>0</v>
      </c>
      <c r="DC108" s="34">
        <v>0</v>
      </c>
      <c r="DD108" s="34">
        <v>-5612.5968000000048</v>
      </c>
      <c r="DE108" s="34">
        <v>-5612.5968000000048</v>
      </c>
      <c r="DF108" s="34">
        <v>0</v>
      </c>
      <c r="DG108" s="34">
        <v>0</v>
      </c>
      <c r="DH108" s="34">
        <v>2983.0622000000053</v>
      </c>
      <c r="DI108" s="34">
        <v>2983.0622000000053</v>
      </c>
      <c r="DJ108" s="34">
        <v>0</v>
      </c>
      <c r="DK108" s="34">
        <v>0</v>
      </c>
      <c r="DL108" s="34">
        <v>9388.2944999999836</v>
      </c>
      <c r="DM108" s="34">
        <v>9388.2944999999836</v>
      </c>
      <c r="DN108" s="34">
        <v>0</v>
      </c>
      <c r="DO108" s="34">
        <v>0</v>
      </c>
      <c r="DP108" s="34">
        <v>-5646.1957000000166</v>
      </c>
      <c r="DQ108" s="34">
        <v>-5646.1957000000166</v>
      </c>
      <c r="DR108" s="34">
        <v>0</v>
      </c>
      <c r="DS108" s="34">
        <v>0</v>
      </c>
      <c r="DT108" s="34">
        <v>27462.928000000036</v>
      </c>
      <c r="DU108" s="34">
        <v>27462.928000000036</v>
      </c>
      <c r="DV108" s="34">
        <v>0</v>
      </c>
      <c r="DW108" s="34">
        <v>0</v>
      </c>
      <c r="DX108" s="34">
        <v>5485.289999999979</v>
      </c>
      <c r="DY108" s="34">
        <v>5485.289999999979</v>
      </c>
      <c r="DZ108" s="34">
        <v>0</v>
      </c>
      <c r="EA108" s="34">
        <v>0</v>
      </c>
      <c r="EB108" s="34">
        <v>1353.0376000000142</v>
      </c>
      <c r="EC108" s="34">
        <v>1353.0376000000142</v>
      </c>
      <c r="ED108" s="34">
        <v>0</v>
      </c>
      <c r="EE108" s="34">
        <v>0</v>
      </c>
      <c r="EF108" s="34">
        <v>-1279.9014000000079</v>
      </c>
      <c r="EG108" s="34">
        <v>-1279.9014000000079</v>
      </c>
      <c r="EH108" s="34">
        <v>0</v>
      </c>
      <c r="EI108" s="34">
        <v>0</v>
      </c>
      <c r="EJ108" s="34">
        <v>-1023.9213999999956</v>
      </c>
      <c r="EK108" s="34">
        <v>-1023.9213999999956</v>
      </c>
      <c r="EL108" s="34">
        <v>0</v>
      </c>
      <c r="EM108" s="34">
        <v>0</v>
      </c>
      <c r="EN108" s="34">
        <v>4742.1525999999812</v>
      </c>
      <c r="EO108" s="34">
        <v>4742.1525999999812</v>
      </c>
      <c r="EP108" s="34">
        <v>0</v>
      </c>
      <c r="EQ108" s="34">
        <v>0</v>
      </c>
      <c r="ER108" s="34">
        <v>1311.4818000000014</v>
      </c>
      <c r="ES108" s="34">
        <v>1311.4818000000014</v>
      </c>
      <c r="ET108" s="34">
        <v>0</v>
      </c>
      <c r="EU108" s="34">
        <v>0</v>
      </c>
      <c r="EV108" s="34">
        <v>1713.0721999999932</v>
      </c>
      <c r="EW108" s="34">
        <v>1713.0721999999932</v>
      </c>
      <c r="EX108" s="34">
        <v>0</v>
      </c>
      <c r="EY108" s="34">
        <v>0</v>
      </c>
      <c r="EZ108" s="34">
        <v>2937.5658000000185</v>
      </c>
      <c r="FA108" s="34">
        <v>2937.5658000000185</v>
      </c>
      <c r="FB108" s="34">
        <v>0</v>
      </c>
      <c r="FC108" s="34">
        <v>0</v>
      </c>
    </row>
    <row r="109" spans="1:159" s="10" customFormat="1" x14ac:dyDescent="0.2">
      <c r="A109" s="68" t="s">
        <v>101</v>
      </c>
      <c r="B109" s="88" t="s">
        <v>101</v>
      </c>
      <c r="C109" s="90" t="s">
        <v>57</v>
      </c>
      <c r="D109" s="34">
        <v>16762.958626999993</v>
      </c>
      <c r="E109" s="34">
        <v>16762.958626999993</v>
      </c>
      <c r="F109" s="34">
        <v>0</v>
      </c>
      <c r="G109" s="34">
        <v>0</v>
      </c>
      <c r="H109" s="34">
        <v>-7989.9679729999862</v>
      </c>
      <c r="I109" s="34">
        <v>-7989.9679729999862</v>
      </c>
      <c r="J109" s="34">
        <v>0</v>
      </c>
      <c r="K109" s="34">
        <v>0</v>
      </c>
      <c r="L109" s="34">
        <v>1779.5647939999872</v>
      </c>
      <c r="M109" s="34">
        <v>1779.5647939999872</v>
      </c>
      <c r="N109" s="34">
        <v>0</v>
      </c>
      <c r="O109" s="34">
        <v>0</v>
      </c>
      <c r="P109" s="34">
        <v>11785.194747000005</v>
      </c>
      <c r="Q109" s="34">
        <v>11785.194747000005</v>
      </c>
      <c r="R109" s="34">
        <v>0</v>
      </c>
      <c r="S109" s="34">
        <v>0</v>
      </c>
      <c r="T109" s="34">
        <v>14149.872965000017</v>
      </c>
      <c r="U109" s="34">
        <v>14149.872965000017</v>
      </c>
      <c r="V109" s="34">
        <v>0</v>
      </c>
      <c r="W109" s="34">
        <v>0</v>
      </c>
      <c r="X109" s="34">
        <v>-8332.7069880000199</v>
      </c>
      <c r="Y109" s="34">
        <v>-8332.7069880000199</v>
      </c>
      <c r="Z109" s="34">
        <v>0</v>
      </c>
      <c r="AA109" s="34">
        <v>0</v>
      </c>
      <c r="AB109" s="34">
        <v>5337.2430519999871</v>
      </c>
      <c r="AC109" s="34">
        <v>5337.2430519999871</v>
      </c>
      <c r="AD109" s="34">
        <v>0</v>
      </c>
      <c r="AE109" s="34">
        <v>0</v>
      </c>
      <c r="AF109" s="34">
        <v>1754.6866420000151</v>
      </c>
      <c r="AG109" s="34">
        <v>1754.6866420000151</v>
      </c>
      <c r="AH109" s="34">
        <v>0</v>
      </c>
      <c r="AI109" s="34">
        <v>0</v>
      </c>
      <c r="AJ109" s="34">
        <v>220.26690599997528</v>
      </c>
      <c r="AK109" s="34">
        <v>220.26690599997528</v>
      </c>
      <c r="AL109" s="34">
        <v>0</v>
      </c>
      <c r="AM109" s="34">
        <v>0</v>
      </c>
      <c r="AN109" s="34">
        <v>-1706.6942339999841</v>
      </c>
      <c r="AO109" s="34">
        <v>-1706.6942339999841</v>
      </c>
      <c r="AP109" s="34">
        <v>0</v>
      </c>
      <c r="AQ109" s="34">
        <v>0</v>
      </c>
      <c r="AR109" s="34">
        <v>6040.7950200000032</v>
      </c>
      <c r="AS109" s="34">
        <v>6040.7950200000032</v>
      </c>
      <c r="AT109" s="34">
        <v>0</v>
      </c>
      <c r="AU109" s="34">
        <v>0</v>
      </c>
      <c r="AV109" s="34">
        <v>12723.157699999982</v>
      </c>
      <c r="AW109" s="34">
        <v>12723.157699999982</v>
      </c>
      <c r="AX109" s="34">
        <v>0</v>
      </c>
      <c r="AY109" s="34">
        <v>0</v>
      </c>
      <c r="AZ109" s="34">
        <v>-6918.1623009999867</v>
      </c>
      <c r="BA109" s="34">
        <v>-6918.1623009999867</v>
      </c>
      <c r="BB109" s="34">
        <v>0</v>
      </c>
      <c r="BC109" s="34">
        <v>0</v>
      </c>
      <c r="BD109" s="34">
        <v>-8622.1754749999836</v>
      </c>
      <c r="BE109" s="34">
        <v>-8622.1754749999836</v>
      </c>
      <c r="BF109" s="34">
        <v>0</v>
      </c>
      <c r="BG109" s="34">
        <v>0</v>
      </c>
      <c r="BH109" s="34">
        <v>12628.930439999996</v>
      </c>
      <c r="BI109" s="34">
        <v>12628.930439999996</v>
      </c>
      <c r="BJ109" s="34">
        <v>0</v>
      </c>
      <c r="BK109" s="34">
        <v>0</v>
      </c>
      <c r="BL109" s="34">
        <v>-4375.339770000006</v>
      </c>
      <c r="BM109" s="34">
        <v>-4375.339770000006</v>
      </c>
      <c r="BN109" s="34">
        <v>0</v>
      </c>
      <c r="BO109" s="34">
        <v>0</v>
      </c>
      <c r="BP109" s="34">
        <v>-3778.88742</v>
      </c>
      <c r="BQ109" s="34">
        <v>-3778.88742</v>
      </c>
      <c r="BR109" s="34">
        <v>0</v>
      </c>
      <c r="BS109" s="34">
        <v>0</v>
      </c>
      <c r="BT109" s="34">
        <v>-7847.2353140000123</v>
      </c>
      <c r="BU109" s="34">
        <v>-7847.2353140000123</v>
      </c>
      <c r="BV109" s="34">
        <v>0</v>
      </c>
      <c r="BW109" s="34">
        <v>0</v>
      </c>
      <c r="BX109" s="34">
        <v>-18602.42975599998</v>
      </c>
      <c r="BY109" s="34">
        <v>-18602.42975599998</v>
      </c>
      <c r="BZ109" s="34">
        <v>0</v>
      </c>
      <c r="CA109" s="34">
        <v>0</v>
      </c>
      <c r="CB109" s="34">
        <v>-403.67691000000923</v>
      </c>
      <c r="CC109" s="34">
        <v>-403.67691000000923</v>
      </c>
      <c r="CD109" s="34">
        <v>0</v>
      </c>
      <c r="CE109" s="34">
        <v>0</v>
      </c>
      <c r="CF109" s="34">
        <v>27770.177000000018</v>
      </c>
      <c r="CG109" s="34">
        <v>27770.177000000018</v>
      </c>
      <c r="CH109" s="34">
        <v>0</v>
      </c>
      <c r="CI109" s="34">
        <v>0</v>
      </c>
      <c r="CJ109" s="34">
        <v>-7729.4988000000303</v>
      </c>
      <c r="CK109" s="34">
        <v>-7729.4988000000303</v>
      </c>
      <c r="CL109" s="34">
        <v>0</v>
      </c>
      <c r="CM109" s="34">
        <v>0</v>
      </c>
      <c r="CN109" s="34">
        <v>15087.696100000017</v>
      </c>
      <c r="CO109" s="34">
        <v>15087.696100000017</v>
      </c>
      <c r="CP109" s="34">
        <v>0</v>
      </c>
      <c r="CQ109" s="34">
        <v>0</v>
      </c>
      <c r="CR109" s="34">
        <v>4166.6786999999895</v>
      </c>
      <c r="CS109" s="34">
        <v>4166.6786999999895</v>
      </c>
      <c r="CT109" s="34">
        <v>0</v>
      </c>
      <c r="CU109" s="34">
        <v>0</v>
      </c>
      <c r="CV109" s="34">
        <v>-5538.1099999999933</v>
      </c>
      <c r="CW109" s="34">
        <v>-5538.1099999999933</v>
      </c>
      <c r="CX109" s="34">
        <v>0</v>
      </c>
      <c r="CY109" s="34">
        <v>0</v>
      </c>
      <c r="CZ109" s="34">
        <v>-3270.3181999999797</v>
      </c>
      <c r="DA109" s="34">
        <v>-3270.3181999999797</v>
      </c>
      <c r="DB109" s="34">
        <v>0</v>
      </c>
      <c r="DC109" s="34">
        <v>0</v>
      </c>
      <c r="DD109" s="34">
        <v>-5552.5668000000042</v>
      </c>
      <c r="DE109" s="34">
        <v>-5552.5668000000042</v>
      </c>
      <c r="DF109" s="34">
        <v>0</v>
      </c>
      <c r="DG109" s="34">
        <v>0</v>
      </c>
      <c r="DH109" s="34">
        <v>2912.8422000000051</v>
      </c>
      <c r="DI109" s="34">
        <v>2912.8422000000051</v>
      </c>
      <c r="DJ109" s="34">
        <v>0</v>
      </c>
      <c r="DK109" s="34">
        <v>0</v>
      </c>
      <c r="DL109" s="34">
        <v>9190.6244999999835</v>
      </c>
      <c r="DM109" s="34">
        <v>9190.6244999999835</v>
      </c>
      <c r="DN109" s="34">
        <v>0</v>
      </c>
      <c r="DO109" s="34">
        <v>0</v>
      </c>
      <c r="DP109" s="34">
        <v>-5646.1957000000166</v>
      </c>
      <c r="DQ109" s="34">
        <v>-5646.1957000000166</v>
      </c>
      <c r="DR109" s="34">
        <v>0</v>
      </c>
      <c r="DS109" s="34">
        <v>0</v>
      </c>
      <c r="DT109" s="34">
        <v>27462.928000000036</v>
      </c>
      <c r="DU109" s="34">
        <v>27462.928000000036</v>
      </c>
      <c r="DV109" s="34">
        <v>0</v>
      </c>
      <c r="DW109" s="34">
        <v>0</v>
      </c>
      <c r="DX109" s="34">
        <v>5485.289999999979</v>
      </c>
      <c r="DY109" s="34">
        <v>5485.289999999979</v>
      </c>
      <c r="DZ109" s="34">
        <v>0</v>
      </c>
      <c r="EA109" s="34">
        <v>0</v>
      </c>
      <c r="EB109" s="34">
        <v>1353.0376000000142</v>
      </c>
      <c r="EC109" s="34">
        <v>1353.0376000000142</v>
      </c>
      <c r="ED109" s="34">
        <v>0</v>
      </c>
      <c r="EE109" s="34">
        <v>0</v>
      </c>
      <c r="EF109" s="34">
        <v>-1279.9014000000079</v>
      </c>
      <c r="EG109" s="34">
        <v>-1279.9014000000079</v>
      </c>
      <c r="EH109" s="34">
        <v>0</v>
      </c>
      <c r="EI109" s="34">
        <v>0</v>
      </c>
      <c r="EJ109" s="34">
        <v>-1023.9213999999956</v>
      </c>
      <c r="EK109" s="34">
        <v>-1023.9213999999956</v>
      </c>
      <c r="EL109" s="34">
        <v>0</v>
      </c>
      <c r="EM109" s="34">
        <v>0</v>
      </c>
      <c r="EN109" s="34">
        <v>4742.1525999999812</v>
      </c>
      <c r="EO109" s="34">
        <v>4742.1525999999812</v>
      </c>
      <c r="EP109" s="34">
        <v>0</v>
      </c>
      <c r="EQ109" s="34">
        <v>0</v>
      </c>
      <c r="ER109" s="34">
        <v>1311.4818000000014</v>
      </c>
      <c r="ES109" s="34">
        <v>1311.4818000000014</v>
      </c>
      <c r="ET109" s="34">
        <v>0</v>
      </c>
      <c r="EU109" s="34">
        <v>0</v>
      </c>
      <c r="EV109" s="34">
        <v>1713.0721999999932</v>
      </c>
      <c r="EW109" s="34">
        <v>1713.0721999999932</v>
      </c>
      <c r="EX109" s="34">
        <v>0</v>
      </c>
      <c r="EY109" s="34">
        <v>0</v>
      </c>
      <c r="EZ109" s="34">
        <v>2937.5658000000185</v>
      </c>
      <c r="FA109" s="34">
        <v>2937.5658000000185</v>
      </c>
      <c r="FB109" s="34">
        <v>0</v>
      </c>
      <c r="FC109" s="34">
        <v>0</v>
      </c>
    </row>
    <row r="110" spans="1:159" s="10" customFormat="1" x14ac:dyDescent="0.2">
      <c r="A110" s="68" t="s">
        <v>102</v>
      </c>
      <c r="B110" s="88" t="s">
        <v>102</v>
      </c>
      <c r="C110" s="90" t="s">
        <v>58</v>
      </c>
      <c r="D110" s="34">
        <v>0</v>
      </c>
      <c r="E110" s="34">
        <v>0</v>
      </c>
      <c r="F110" s="34">
        <v>0</v>
      </c>
      <c r="G110" s="34">
        <v>0</v>
      </c>
      <c r="H110" s="34">
        <v>-426.92043399999966</v>
      </c>
      <c r="I110" s="34">
        <v>-426.92043399999966</v>
      </c>
      <c r="J110" s="34">
        <v>0</v>
      </c>
      <c r="K110" s="34">
        <v>0</v>
      </c>
      <c r="L110" s="34">
        <v>1407.8998979999978</v>
      </c>
      <c r="M110" s="34">
        <v>1407.8998979999978</v>
      </c>
      <c r="N110" s="34">
        <v>0</v>
      </c>
      <c r="O110" s="34">
        <v>0</v>
      </c>
      <c r="P110" s="34">
        <v>360.73930300000211</v>
      </c>
      <c r="Q110" s="34">
        <v>360.73930300000211</v>
      </c>
      <c r="R110" s="34">
        <v>0</v>
      </c>
      <c r="S110" s="34">
        <v>0</v>
      </c>
      <c r="T110" s="34">
        <v>3231.7058810000017</v>
      </c>
      <c r="U110" s="34">
        <v>3231.7058810000017</v>
      </c>
      <c r="V110" s="34">
        <v>0</v>
      </c>
      <c r="W110" s="34">
        <v>0</v>
      </c>
      <c r="X110" s="34">
        <v>-464.63964800000031</v>
      </c>
      <c r="Y110" s="34">
        <v>-464.63964800000031</v>
      </c>
      <c r="Z110" s="34">
        <v>0</v>
      </c>
      <c r="AA110" s="34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4">
        <v>0</v>
      </c>
      <c r="CH110" s="34">
        <v>0</v>
      </c>
      <c r="CI110" s="34">
        <v>0</v>
      </c>
      <c r="CJ110" s="34">
        <v>0</v>
      </c>
      <c r="CK110" s="34">
        <v>0</v>
      </c>
      <c r="CL110" s="34">
        <v>0</v>
      </c>
      <c r="CM110" s="34">
        <v>0</v>
      </c>
      <c r="CN110" s="34">
        <v>0</v>
      </c>
      <c r="CO110" s="34">
        <v>0</v>
      </c>
      <c r="CP110" s="34">
        <v>0</v>
      </c>
      <c r="CQ110" s="34">
        <v>0</v>
      </c>
      <c r="CR110" s="34">
        <v>0</v>
      </c>
      <c r="CS110" s="34">
        <v>0</v>
      </c>
      <c r="CT110" s="34">
        <v>0</v>
      </c>
      <c r="CU110" s="34">
        <v>0</v>
      </c>
      <c r="CV110" s="34">
        <v>0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0</v>
      </c>
      <c r="DG110" s="34">
        <v>0</v>
      </c>
      <c r="DH110" s="34">
        <v>0</v>
      </c>
      <c r="DI110" s="34">
        <v>0</v>
      </c>
      <c r="DJ110" s="34">
        <v>0</v>
      </c>
      <c r="DK110" s="34">
        <v>0</v>
      </c>
      <c r="DL110" s="34">
        <v>0</v>
      </c>
      <c r="DM110" s="34">
        <v>0</v>
      </c>
      <c r="DN110" s="34">
        <v>0</v>
      </c>
      <c r="DO110" s="34">
        <v>0</v>
      </c>
      <c r="DP110" s="34">
        <v>0</v>
      </c>
      <c r="DQ110" s="34">
        <v>0</v>
      </c>
      <c r="DR110" s="34">
        <v>0</v>
      </c>
      <c r="DS110" s="34">
        <v>0</v>
      </c>
      <c r="DT110" s="34">
        <v>0</v>
      </c>
      <c r="DU110" s="34">
        <v>0</v>
      </c>
      <c r="DV110" s="34">
        <v>0</v>
      </c>
      <c r="DW110" s="34">
        <v>0</v>
      </c>
      <c r="DX110" s="34">
        <v>0</v>
      </c>
      <c r="DY110" s="34">
        <v>0</v>
      </c>
      <c r="DZ110" s="34">
        <v>0</v>
      </c>
      <c r="EA110" s="34">
        <v>0</v>
      </c>
      <c r="EB110" s="34">
        <v>0</v>
      </c>
      <c r="EC110" s="34">
        <v>0</v>
      </c>
      <c r="ED110" s="34">
        <v>0</v>
      </c>
      <c r="EE110" s="34">
        <v>0</v>
      </c>
      <c r="EF110" s="34">
        <v>0</v>
      </c>
      <c r="EG110" s="34">
        <v>0</v>
      </c>
      <c r="EH110" s="34">
        <v>0</v>
      </c>
      <c r="EI110" s="34">
        <v>0</v>
      </c>
      <c r="EJ110" s="34">
        <v>0</v>
      </c>
      <c r="EK110" s="34">
        <v>0</v>
      </c>
      <c r="EL110" s="34">
        <v>0</v>
      </c>
      <c r="EM110" s="34">
        <v>0</v>
      </c>
      <c r="EN110" s="34">
        <v>0</v>
      </c>
      <c r="EO110" s="34">
        <v>0</v>
      </c>
      <c r="EP110" s="34">
        <v>0</v>
      </c>
      <c r="EQ110" s="34">
        <v>0</v>
      </c>
      <c r="ER110" s="34">
        <v>0</v>
      </c>
      <c r="ES110" s="34">
        <v>0</v>
      </c>
      <c r="ET110" s="34">
        <v>0</v>
      </c>
      <c r="EU110" s="34">
        <v>0</v>
      </c>
      <c r="EV110" s="34">
        <v>0</v>
      </c>
      <c r="EW110" s="34">
        <v>0</v>
      </c>
      <c r="EX110" s="34">
        <v>0</v>
      </c>
      <c r="EY110" s="34">
        <v>0</v>
      </c>
      <c r="EZ110" s="34">
        <v>0</v>
      </c>
      <c r="FA110" s="34">
        <v>0</v>
      </c>
      <c r="FB110" s="34">
        <v>0</v>
      </c>
      <c r="FC110" s="34">
        <v>0</v>
      </c>
    </row>
    <row r="111" spans="1:159" s="10" customFormat="1" x14ac:dyDescent="0.2">
      <c r="A111" s="68" t="s">
        <v>103</v>
      </c>
      <c r="B111" s="88" t="s">
        <v>103</v>
      </c>
      <c r="C111" s="90" t="s">
        <v>59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-2.5502000000001317</v>
      </c>
      <c r="AK111" s="34">
        <v>-2.5502000000001317</v>
      </c>
      <c r="AL111" s="34">
        <v>0</v>
      </c>
      <c r="AM111" s="34">
        <v>0</v>
      </c>
      <c r="AN111" s="34">
        <v>-87.706400000000031</v>
      </c>
      <c r="AO111" s="34">
        <v>-87.706400000000031</v>
      </c>
      <c r="AP111" s="34">
        <v>0</v>
      </c>
      <c r="AQ111" s="34">
        <v>0</v>
      </c>
      <c r="AR111" s="34">
        <v>42.210000000000036</v>
      </c>
      <c r="AS111" s="34">
        <v>42.210000000000036</v>
      </c>
      <c r="AT111" s="34">
        <v>0</v>
      </c>
      <c r="AU111" s="34">
        <v>0</v>
      </c>
      <c r="AV111" s="34">
        <v>154.61290000000008</v>
      </c>
      <c r="AW111" s="34">
        <v>154.61290000000008</v>
      </c>
      <c r="AX111" s="34">
        <v>0</v>
      </c>
      <c r="AY111" s="34">
        <v>0</v>
      </c>
      <c r="AZ111" s="34">
        <v>-152.37300000000005</v>
      </c>
      <c r="BA111" s="34">
        <v>-152.37300000000005</v>
      </c>
      <c r="BB111" s="34">
        <v>0</v>
      </c>
      <c r="BC111" s="34">
        <v>0</v>
      </c>
      <c r="BD111" s="34">
        <v>-35.432299999999941</v>
      </c>
      <c r="BE111" s="34">
        <v>-35.432299999999941</v>
      </c>
      <c r="BF111" s="34">
        <v>0</v>
      </c>
      <c r="BG111" s="34">
        <v>0</v>
      </c>
      <c r="BH111" s="34">
        <v>210.90920000000006</v>
      </c>
      <c r="BI111" s="34">
        <v>210.90920000000006</v>
      </c>
      <c r="BJ111" s="34">
        <v>0</v>
      </c>
      <c r="BK111" s="34">
        <v>0</v>
      </c>
      <c r="BL111" s="34">
        <v>-60.99980000000005</v>
      </c>
      <c r="BM111" s="34">
        <v>-60.99980000000005</v>
      </c>
      <c r="BN111" s="34">
        <v>0</v>
      </c>
      <c r="BO111" s="34">
        <v>0</v>
      </c>
      <c r="BP111" s="34">
        <v>-43.949900000000071</v>
      </c>
      <c r="BQ111" s="34">
        <v>-43.949900000000071</v>
      </c>
      <c r="BR111" s="34">
        <v>0</v>
      </c>
      <c r="BS111" s="34">
        <v>0</v>
      </c>
      <c r="BT111" s="34">
        <v>-108.23829999999998</v>
      </c>
      <c r="BU111" s="34">
        <v>-108.23829999999998</v>
      </c>
      <c r="BV111" s="34">
        <v>0</v>
      </c>
      <c r="BW111" s="34">
        <v>0</v>
      </c>
      <c r="BX111" s="34">
        <v>-208.35729999999967</v>
      </c>
      <c r="BY111" s="34">
        <v>-208.35729999999967</v>
      </c>
      <c r="BZ111" s="34">
        <v>0</v>
      </c>
      <c r="CA111" s="34">
        <v>0</v>
      </c>
      <c r="CB111" s="34">
        <v>-39.660900000000311</v>
      </c>
      <c r="CC111" s="34">
        <v>-39.660900000000311</v>
      </c>
      <c r="CD111" s="34">
        <v>0</v>
      </c>
      <c r="CE111" s="34">
        <v>0</v>
      </c>
      <c r="CF111" s="34">
        <v>437.5300000000002</v>
      </c>
      <c r="CG111" s="34">
        <v>437.5300000000002</v>
      </c>
      <c r="CH111" s="34">
        <v>0</v>
      </c>
      <c r="CI111" s="34">
        <v>0</v>
      </c>
      <c r="CJ111" s="34">
        <v>-136.93000000000029</v>
      </c>
      <c r="CK111" s="34">
        <v>-136.93000000000029</v>
      </c>
      <c r="CL111" s="34">
        <v>0</v>
      </c>
      <c r="CM111" s="34">
        <v>0</v>
      </c>
      <c r="CN111" s="34">
        <v>160.67000000000007</v>
      </c>
      <c r="CO111" s="34">
        <v>160.67000000000007</v>
      </c>
      <c r="CP111" s="34">
        <v>0</v>
      </c>
      <c r="CQ111" s="34">
        <v>0</v>
      </c>
      <c r="CR111" s="34">
        <v>-2.4299999999998363</v>
      </c>
      <c r="CS111" s="34">
        <v>-2.4299999999998363</v>
      </c>
      <c r="CT111" s="34">
        <v>0</v>
      </c>
      <c r="CU111" s="34">
        <v>0</v>
      </c>
      <c r="CV111" s="34">
        <v>-38.940000000000055</v>
      </c>
      <c r="CW111" s="34">
        <v>-38.940000000000055</v>
      </c>
      <c r="CX111" s="34">
        <v>0</v>
      </c>
      <c r="CY111" s="34">
        <v>0</v>
      </c>
      <c r="CZ111" s="34">
        <v>-70.889999999999873</v>
      </c>
      <c r="DA111" s="34">
        <v>-70.889999999999873</v>
      </c>
      <c r="DB111" s="34">
        <v>0</v>
      </c>
      <c r="DC111" s="34">
        <v>0</v>
      </c>
      <c r="DD111" s="34">
        <v>-60.0300000000002</v>
      </c>
      <c r="DE111" s="34">
        <v>-60.0300000000002</v>
      </c>
      <c r="DF111" s="34">
        <v>0</v>
      </c>
      <c r="DG111" s="34">
        <v>0</v>
      </c>
      <c r="DH111" s="34">
        <v>70.220000000000255</v>
      </c>
      <c r="DI111" s="34">
        <v>70.220000000000255</v>
      </c>
      <c r="DJ111" s="34">
        <v>0</v>
      </c>
      <c r="DK111" s="34">
        <v>0</v>
      </c>
      <c r="DL111" s="34">
        <v>197.66999999999962</v>
      </c>
      <c r="DM111" s="34">
        <v>197.66999999999962</v>
      </c>
      <c r="DN111" s="34">
        <v>0</v>
      </c>
      <c r="DO111" s="34">
        <v>0</v>
      </c>
      <c r="DP111" s="34">
        <v>0</v>
      </c>
      <c r="DQ111" s="34">
        <v>0</v>
      </c>
      <c r="DR111" s="34">
        <v>0</v>
      </c>
      <c r="DS111" s="34">
        <v>0</v>
      </c>
      <c r="DT111" s="34">
        <v>0</v>
      </c>
      <c r="DU111" s="34">
        <v>0</v>
      </c>
      <c r="DV111" s="34">
        <v>0</v>
      </c>
      <c r="DW111" s="34">
        <v>0</v>
      </c>
      <c r="DX111" s="34">
        <v>0</v>
      </c>
      <c r="DY111" s="34">
        <v>0</v>
      </c>
      <c r="DZ111" s="34">
        <v>0</v>
      </c>
      <c r="EA111" s="34">
        <v>0</v>
      </c>
      <c r="EB111" s="34">
        <v>0</v>
      </c>
      <c r="EC111" s="34">
        <v>0</v>
      </c>
      <c r="ED111" s="34">
        <v>0</v>
      </c>
      <c r="EE111" s="34">
        <v>0</v>
      </c>
      <c r="EF111" s="34">
        <v>0</v>
      </c>
      <c r="EG111" s="34">
        <v>0</v>
      </c>
      <c r="EH111" s="34">
        <v>0</v>
      </c>
      <c r="EI111" s="34">
        <v>0</v>
      </c>
      <c r="EJ111" s="34">
        <v>0</v>
      </c>
      <c r="EK111" s="34">
        <v>0</v>
      </c>
      <c r="EL111" s="34">
        <v>0</v>
      </c>
      <c r="EM111" s="34">
        <v>0</v>
      </c>
      <c r="EN111" s="34">
        <v>0</v>
      </c>
      <c r="EO111" s="34">
        <v>0</v>
      </c>
      <c r="EP111" s="34">
        <v>0</v>
      </c>
      <c r="EQ111" s="34">
        <v>0</v>
      </c>
      <c r="ER111" s="34">
        <v>0</v>
      </c>
      <c r="ES111" s="34">
        <v>0</v>
      </c>
      <c r="ET111" s="34">
        <v>0</v>
      </c>
      <c r="EU111" s="34">
        <v>0</v>
      </c>
      <c r="EV111" s="34">
        <v>0</v>
      </c>
      <c r="EW111" s="34">
        <v>0</v>
      </c>
      <c r="EX111" s="34">
        <v>0</v>
      </c>
      <c r="EY111" s="34">
        <v>0</v>
      </c>
      <c r="EZ111" s="34">
        <v>0</v>
      </c>
      <c r="FA111" s="34">
        <v>0</v>
      </c>
      <c r="FB111" s="34">
        <v>0</v>
      </c>
      <c r="FC111" s="34">
        <v>0</v>
      </c>
    </row>
    <row r="112" spans="1:159" s="10" customFormat="1" ht="24" x14ac:dyDescent="0.2">
      <c r="A112" s="68" t="s">
        <v>80</v>
      </c>
      <c r="B112" s="88" t="s">
        <v>80</v>
      </c>
      <c r="C112" s="46" t="s">
        <v>9</v>
      </c>
      <c r="D112" s="34">
        <v>18920.308450999997</v>
      </c>
      <c r="E112" s="34">
        <v>18920.308450999997</v>
      </c>
      <c r="F112" s="34">
        <v>0</v>
      </c>
      <c r="G112" s="34">
        <v>0</v>
      </c>
      <c r="H112" s="34">
        <v>-7563.4108109999906</v>
      </c>
      <c r="I112" s="34">
        <v>-5617.6839916774106</v>
      </c>
      <c r="J112" s="34">
        <v>0</v>
      </c>
      <c r="K112" s="34">
        <v>-1945.72681932258</v>
      </c>
      <c r="L112" s="34">
        <v>-2340.8464200000049</v>
      </c>
      <c r="M112" s="34">
        <v>1156.4846514322535</v>
      </c>
      <c r="N112" s="34">
        <v>0</v>
      </c>
      <c r="O112" s="34">
        <v>-3497.3310714322583</v>
      </c>
      <c r="P112" s="34">
        <v>3380.9860879999969</v>
      </c>
      <c r="Q112" s="34">
        <v>4203.733912554836</v>
      </c>
      <c r="R112" s="34">
        <v>0</v>
      </c>
      <c r="S112" s="34">
        <v>-822.74782455483887</v>
      </c>
      <c r="T112" s="34">
        <v>7290.334240000002</v>
      </c>
      <c r="U112" s="34">
        <v>3876.2727000318882</v>
      </c>
      <c r="V112" s="34">
        <v>0</v>
      </c>
      <c r="W112" s="34">
        <v>3414.0615399681133</v>
      </c>
      <c r="X112" s="34">
        <v>-212.73017500000219</v>
      </c>
      <c r="Y112" s="34">
        <v>-1753.7389414720453</v>
      </c>
      <c r="Z112" s="34">
        <v>0</v>
      </c>
      <c r="AA112" s="34">
        <v>1541.0087664720431</v>
      </c>
      <c r="AB112" s="34">
        <v>-235.40488400000163</v>
      </c>
      <c r="AC112" s="34">
        <v>1313.1218480021487</v>
      </c>
      <c r="AD112" s="34">
        <v>0</v>
      </c>
      <c r="AE112" s="34">
        <v>-1548.5267320021503</v>
      </c>
      <c r="AF112" s="34">
        <v>3500.349693000001</v>
      </c>
      <c r="AG112" s="34">
        <v>1248.130374445162</v>
      </c>
      <c r="AH112" s="34">
        <v>0</v>
      </c>
      <c r="AI112" s="34">
        <v>2252.219318554839</v>
      </c>
      <c r="AJ112" s="34">
        <v>-8.0102979999996364</v>
      </c>
      <c r="AK112" s="34">
        <v>-8.0102979999996364</v>
      </c>
      <c r="AL112" s="34">
        <v>0</v>
      </c>
      <c r="AM112" s="34">
        <v>0</v>
      </c>
      <c r="AN112" s="34">
        <v>-863.73577600000044</v>
      </c>
      <c r="AO112" s="34">
        <v>-863.73577600000044</v>
      </c>
      <c r="AP112" s="34">
        <v>0</v>
      </c>
      <c r="AQ112" s="34">
        <v>0</v>
      </c>
      <c r="AR112" s="34">
        <v>448.09969000000012</v>
      </c>
      <c r="AS112" s="34">
        <v>448.09969000000012</v>
      </c>
      <c r="AT112" s="34">
        <v>0</v>
      </c>
      <c r="AU112" s="34">
        <v>0</v>
      </c>
      <c r="AV112" s="34">
        <v>9119.0933829999994</v>
      </c>
      <c r="AW112" s="34">
        <v>1623.7472041956546</v>
      </c>
      <c r="AX112" s="34">
        <v>0</v>
      </c>
      <c r="AY112" s="34">
        <v>7495.3461788043442</v>
      </c>
      <c r="AZ112" s="34">
        <v>-851.35238200000151</v>
      </c>
      <c r="BA112" s="34">
        <v>-1589.001657100001</v>
      </c>
      <c r="BB112" s="34">
        <v>0</v>
      </c>
      <c r="BC112" s="34">
        <v>737.6492750999995</v>
      </c>
      <c r="BD112" s="34">
        <v>-972.38747299999636</v>
      </c>
      <c r="BE112" s="34">
        <v>-972.38747299999636</v>
      </c>
      <c r="BF112" s="34">
        <v>0</v>
      </c>
      <c r="BG112" s="34">
        <v>0</v>
      </c>
      <c r="BH112" s="34">
        <v>2114.9586180000006</v>
      </c>
      <c r="BI112" s="34">
        <v>2114.9586180000006</v>
      </c>
      <c r="BJ112" s="34">
        <v>0</v>
      </c>
      <c r="BK112" s="34">
        <v>0</v>
      </c>
      <c r="BL112" s="34">
        <v>-108.45697999999732</v>
      </c>
      <c r="BM112" s="34">
        <v>-863.11199818478121</v>
      </c>
      <c r="BN112" s="34">
        <v>0</v>
      </c>
      <c r="BO112" s="34">
        <v>754.6550181847839</v>
      </c>
      <c r="BP112" s="34">
        <v>-758.25769800000649</v>
      </c>
      <c r="BQ112" s="34">
        <v>-512.50539660000618</v>
      </c>
      <c r="BR112" s="34">
        <v>0</v>
      </c>
      <c r="BS112" s="34">
        <v>-245.75230140000031</v>
      </c>
      <c r="BT112" s="34">
        <v>-1457.2458139999972</v>
      </c>
      <c r="BU112" s="34">
        <v>-1138.5083471428541</v>
      </c>
      <c r="BV112" s="34">
        <v>0</v>
      </c>
      <c r="BW112" s="34">
        <v>-318.7374668571432</v>
      </c>
      <c r="BX112" s="34">
        <v>-2335.7695299999978</v>
      </c>
      <c r="BY112" s="34">
        <v>-2613.6439280434761</v>
      </c>
      <c r="BZ112" s="34">
        <v>0</v>
      </c>
      <c r="CA112" s="34">
        <v>277.87439804347849</v>
      </c>
      <c r="CB112" s="34">
        <v>-169.64384600000403</v>
      </c>
      <c r="CC112" s="34">
        <v>-266.68612643478673</v>
      </c>
      <c r="CD112" s="34">
        <v>0</v>
      </c>
      <c r="CE112" s="34">
        <v>97.042280434782697</v>
      </c>
      <c r="CF112" s="34">
        <v>-90.687499999994088</v>
      </c>
      <c r="CG112" s="34">
        <v>3692.2444802197906</v>
      </c>
      <c r="CH112" s="34">
        <v>0</v>
      </c>
      <c r="CI112" s="34">
        <v>-3782.9319802197847</v>
      </c>
      <c r="CJ112" s="34">
        <v>-883.62950000000524</v>
      </c>
      <c r="CK112" s="34">
        <v>-964.37249230769771</v>
      </c>
      <c r="CL112" s="34">
        <v>0</v>
      </c>
      <c r="CM112" s="34">
        <v>80.742992307692418</v>
      </c>
      <c r="CN112" s="34">
        <v>2163.2798000000007</v>
      </c>
      <c r="CO112" s="34">
        <v>1997.6821804347833</v>
      </c>
      <c r="CP112" s="34">
        <v>0</v>
      </c>
      <c r="CQ112" s="34">
        <v>165.5976195652176</v>
      </c>
      <c r="CR112" s="34">
        <v>1130.091799999999</v>
      </c>
      <c r="CS112" s="34">
        <v>847.41360434782496</v>
      </c>
      <c r="CT112" s="34">
        <v>0</v>
      </c>
      <c r="CU112" s="34">
        <v>282.678195652174</v>
      </c>
      <c r="CV112" s="34">
        <v>-1356.1197999999977</v>
      </c>
      <c r="CW112" s="34">
        <v>-1216.2728166666643</v>
      </c>
      <c r="CX112" s="34">
        <v>0</v>
      </c>
      <c r="CY112" s="34">
        <v>-139.84698333333347</v>
      </c>
      <c r="CZ112" s="34">
        <v>-375.61050000000012</v>
      </c>
      <c r="DA112" s="34">
        <v>-292.837378021978</v>
      </c>
      <c r="DB112" s="34">
        <v>0</v>
      </c>
      <c r="DC112" s="34">
        <v>-82.773121978022104</v>
      </c>
      <c r="DD112" s="34">
        <v>-626.52729999999883</v>
      </c>
      <c r="DE112" s="34">
        <v>-761.0824684782599</v>
      </c>
      <c r="DF112" s="34">
        <v>0</v>
      </c>
      <c r="DG112" s="34">
        <v>134.55516847826101</v>
      </c>
      <c r="DH112" s="34">
        <v>183.73279999999889</v>
      </c>
      <c r="DI112" s="34">
        <v>50.329588043477393</v>
      </c>
      <c r="DJ112" s="34">
        <v>0</v>
      </c>
      <c r="DK112" s="34">
        <v>133.40321195652149</v>
      </c>
      <c r="DL112" s="34">
        <v>1132.3896999999981</v>
      </c>
      <c r="DM112" s="34">
        <v>1103.8352122222204</v>
      </c>
      <c r="DN112" s="34">
        <v>0</v>
      </c>
      <c r="DO112" s="34">
        <v>28.554487777777798</v>
      </c>
      <c r="DP112" s="34">
        <v>-819.13719999999967</v>
      </c>
      <c r="DQ112" s="34">
        <v>-1023.9214999999997</v>
      </c>
      <c r="DR112" s="34">
        <v>0</v>
      </c>
      <c r="DS112" s="34">
        <v>204.7843</v>
      </c>
      <c r="DT112" s="34">
        <v>3016.7761000000037</v>
      </c>
      <c r="DU112" s="34">
        <v>2946.8187669560039</v>
      </c>
      <c r="DV112" s="34">
        <v>0</v>
      </c>
      <c r="DW112" s="34">
        <v>69.957333043999995</v>
      </c>
      <c r="DX112" s="34">
        <v>1535.8819999999998</v>
      </c>
      <c r="DY112" s="34">
        <v>1426.1761999999999</v>
      </c>
      <c r="DZ112" s="34">
        <v>0</v>
      </c>
      <c r="EA112" s="34">
        <v>109.70580000000001</v>
      </c>
      <c r="EB112" s="34">
        <v>329.11759999999947</v>
      </c>
      <c r="EC112" s="34">
        <v>329.11759999999947</v>
      </c>
      <c r="ED112" s="34">
        <v>0</v>
      </c>
      <c r="EE112" s="34">
        <v>0</v>
      </c>
      <c r="EF112" s="34">
        <v>36.56840000000183</v>
      </c>
      <c r="EG112" s="34">
        <v>73.137000000001834</v>
      </c>
      <c r="EH112" s="34">
        <v>0</v>
      </c>
      <c r="EI112" s="34">
        <v>-36.568600000000004</v>
      </c>
      <c r="EJ112" s="34">
        <v>-2523.2332000000024</v>
      </c>
      <c r="EK112" s="34">
        <v>-438.82300000000214</v>
      </c>
      <c r="EL112" s="34">
        <v>0</v>
      </c>
      <c r="EM112" s="34">
        <v>-2084.4102000000003</v>
      </c>
      <c r="EN112" s="34">
        <v>1226.7991999999992</v>
      </c>
      <c r="EO112" s="34">
        <v>1263.3933499999991</v>
      </c>
      <c r="EP112" s="34">
        <v>0</v>
      </c>
      <c r="EQ112" s="34">
        <v>-36.594149999999999</v>
      </c>
      <c r="ER112" s="34">
        <v>129.61339999999868</v>
      </c>
      <c r="ES112" s="34">
        <v>167.78610879120748</v>
      </c>
      <c r="ET112" s="34">
        <v>0</v>
      </c>
      <c r="EU112" s="34">
        <v>-38.172708791208805</v>
      </c>
      <c r="EV112" s="34">
        <v>490.34360000000044</v>
      </c>
      <c r="EW112" s="34">
        <v>410.64791868000043</v>
      </c>
      <c r="EX112" s="34">
        <v>0</v>
      </c>
      <c r="EY112" s="34">
        <v>79.695681320000006</v>
      </c>
      <c r="EZ112" s="34">
        <v>588.69960000000094</v>
      </c>
      <c r="FA112" s="34">
        <v>588.69960000000094</v>
      </c>
      <c r="FB112" s="34">
        <v>0</v>
      </c>
      <c r="FC112" s="34">
        <v>0</v>
      </c>
    </row>
    <row r="113" spans="1:159" s="10" customFormat="1" x14ac:dyDescent="0.2">
      <c r="A113" s="68" t="s">
        <v>81</v>
      </c>
      <c r="B113" s="88" t="s">
        <v>81</v>
      </c>
      <c r="C113" s="90" t="s">
        <v>25</v>
      </c>
      <c r="D113" s="34">
        <v>4127.0454459999983</v>
      </c>
      <c r="E113" s="34">
        <v>4127.0454459999983</v>
      </c>
      <c r="F113" s="34">
        <v>0</v>
      </c>
      <c r="G113" s="34">
        <v>0</v>
      </c>
      <c r="H113" s="34">
        <v>-915.69560399999841</v>
      </c>
      <c r="I113" s="34">
        <v>-915.69560399999841</v>
      </c>
      <c r="J113" s="34">
        <v>0</v>
      </c>
      <c r="K113" s="34">
        <v>0</v>
      </c>
      <c r="L113" s="34">
        <v>185.95104199999923</v>
      </c>
      <c r="M113" s="34">
        <v>185.95104199999923</v>
      </c>
      <c r="N113" s="34">
        <v>0</v>
      </c>
      <c r="O113" s="34">
        <v>0</v>
      </c>
      <c r="P113" s="34">
        <v>615.99672399999963</v>
      </c>
      <c r="Q113" s="34">
        <v>615.99672399999963</v>
      </c>
      <c r="R113" s="34">
        <v>0</v>
      </c>
      <c r="S113" s="34">
        <v>0</v>
      </c>
      <c r="T113" s="34">
        <v>-1860.7608679999996</v>
      </c>
      <c r="U113" s="34">
        <v>449.50633949721964</v>
      </c>
      <c r="V113" s="34">
        <v>0</v>
      </c>
      <c r="W113" s="34">
        <v>-2310.2672074972193</v>
      </c>
      <c r="X113" s="34">
        <v>-119.20968900000003</v>
      </c>
      <c r="Y113" s="34">
        <v>-119.20968900000003</v>
      </c>
      <c r="Z113" s="34">
        <v>0</v>
      </c>
      <c r="AA113" s="34">
        <v>0</v>
      </c>
      <c r="AB113" s="34">
        <v>29.39460000000031</v>
      </c>
      <c r="AC113" s="34">
        <v>156.32302065591426</v>
      </c>
      <c r="AD113" s="34">
        <v>0</v>
      </c>
      <c r="AE113" s="34">
        <v>-126.92842065591395</v>
      </c>
      <c r="AF113" s="34">
        <v>2295.7746949999992</v>
      </c>
      <c r="AG113" s="34">
        <v>250.65600343870847</v>
      </c>
      <c r="AH113" s="34">
        <v>0</v>
      </c>
      <c r="AI113" s="34">
        <v>2045.1186915612907</v>
      </c>
      <c r="AJ113" s="34">
        <v>-37.458637999999553</v>
      </c>
      <c r="AK113" s="34">
        <v>-37.458637999999553</v>
      </c>
      <c r="AL113" s="34">
        <v>0</v>
      </c>
      <c r="AM113" s="34">
        <v>0</v>
      </c>
      <c r="AN113" s="34">
        <v>-108.77123800000027</v>
      </c>
      <c r="AO113" s="34">
        <v>-108.77123800000027</v>
      </c>
      <c r="AP113" s="34">
        <v>0</v>
      </c>
      <c r="AQ113" s="34">
        <v>0</v>
      </c>
      <c r="AR113" s="34">
        <v>37.003622000000064</v>
      </c>
      <c r="AS113" s="34">
        <v>37.003622000000064</v>
      </c>
      <c r="AT113" s="34">
        <v>0</v>
      </c>
      <c r="AU113" s="34">
        <v>0</v>
      </c>
      <c r="AV113" s="34">
        <v>213.18331700000022</v>
      </c>
      <c r="AW113" s="34">
        <v>213.18331700000022</v>
      </c>
      <c r="AX113" s="34">
        <v>0</v>
      </c>
      <c r="AY113" s="34">
        <v>0</v>
      </c>
      <c r="AZ113" s="34">
        <v>-221.83557400000029</v>
      </c>
      <c r="BA113" s="34">
        <v>-221.83557400000029</v>
      </c>
      <c r="BB113" s="34">
        <v>0</v>
      </c>
      <c r="BC113" s="34">
        <v>0</v>
      </c>
      <c r="BD113" s="34">
        <v>-45.069208999999546</v>
      </c>
      <c r="BE113" s="34">
        <v>-45.069208999999546</v>
      </c>
      <c r="BF113" s="34">
        <v>0</v>
      </c>
      <c r="BG113" s="34">
        <v>0</v>
      </c>
      <c r="BH113" s="34">
        <v>149.23607600000003</v>
      </c>
      <c r="BI113" s="34">
        <v>149.23607600000003</v>
      </c>
      <c r="BJ113" s="34">
        <v>0</v>
      </c>
      <c r="BK113" s="34">
        <v>0</v>
      </c>
      <c r="BL113" s="34">
        <v>-57.305586000000062</v>
      </c>
      <c r="BM113" s="34">
        <v>-57.305586000000062</v>
      </c>
      <c r="BN113" s="34">
        <v>0</v>
      </c>
      <c r="BO113" s="34">
        <v>0</v>
      </c>
      <c r="BP113" s="34">
        <v>-25.69842500000027</v>
      </c>
      <c r="BQ113" s="34">
        <v>-25.69842500000027</v>
      </c>
      <c r="BR113" s="34">
        <v>0</v>
      </c>
      <c r="BS113" s="34">
        <v>0</v>
      </c>
      <c r="BT113" s="34">
        <v>-66.795968999999928</v>
      </c>
      <c r="BU113" s="34">
        <v>-66.795968999999928</v>
      </c>
      <c r="BV113" s="34">
        <v>0</v>
      </c>
      <c r="BW113" s="34">
        <v>0</v>
      </c>
      <c r="BX113" s="34">
        <v>-264.64733399999955</v>
      </c>
      <c r="BY113" s="34">
        <v>-264.64733399999955</v>
      </c>
      <c r="BZ113" s="34">
        <v>0</v>
      </c>
      <c r="CA113" s="34">
        <v>0</v>
      </c>
      <c r="CB113" s="34">
        <v>-1648.0295920000003</v>
      </c>
      <c r="CC113" s="34">
        <v>25.949745500003246</v>
      </c>
      <c r="CD113" s="34">
        <v>0</v>
      </c>
      <c r="CE113" s="34">
        <v>-1673.9793375000036</v>
      </c>
      <c r="CF113" s="34">
        <v>135.74489999999992</v>
      </c>
      <c r="CG113" s="34">
        <v>135.74489999999992</v>
      </c>
      <c r="CH113" s="34">
        <v>0</v>
      </c>
      <c r="CI113" s="34">
        <v>0</v>
      </c>
      <c r="CJ113" s="34">
        <v>-152.55370000000016</v>
      </c>
      <c r="CK113" s="34">
        <v>-17.98204615384617</v>
      </c>
      <c r="CL113" s="34">
        <v>0</v>
      </c>
      <c r="CM113" s="34">
        <v>-134.57165384615399</v>
      </c>
      <c r="CN113" s="34">
        <v>118.48119999999999</v>
      </c>
      <c r="CO113" s="34">
        <v>118.48119999999999</v>
      </c>
      <c r="CP113" s="34">
        <v>0</v>
      </c>
      <c r="CQ113" s="34">
        <v>0</v>
      </c>
      <c r="CR113" s="34">
        <v>55.651200000000188</v>
      </c>
      <c r="CS113" s="34">
        <v>55.651200000000188</v>
      </c>
      <c r="CT113" s="34">
        <v>0</v>
      </c>
      <c r="CU113" s="34">
        <v>0</v>
      </c>
      <c r="CV113" s="34">
        <v>-72.12519999999995</v>
      </c>
      <c r="CW113" s="34">
        <v>-72.12519999999995</v>
      </c>
      <c r="CX113" s="34">
        <v>0</v>
      </c>
      <c r="CY113" s="34">
        <v>0</v>
      </c>
      <c r="CZ113" s="34">
        <v>15.811499999999796</v>
      </c>
      <c r="DA113" s="34">
        <v>15.811499999999796</v>
      </c>
      <c r="DB113" s="34">
        <v>0</v>
      </c>
      <c r="DC113" s="34">
        <v>0</v>
      </c>
      <c r="DD113" s="34">
        <v>-3.0015000000000214</v>
      </c>
      <c r="DE113" s="34">
        <v>-3.0015000000000214</v>
      </c>
      <c r="DF113" s="34">
        <v>0</v>
      </c>
      <c r="DG113" s="34">
        <v>0</v>
      </c>
      <c r="DH113" s="34">
        <v>3.640400000000021</v>
      </c>
      <c r="DI113" s="34">
        <v>3.640400000000021</v>
      </c>
      <c r="DJ113" s="34">
        <v>0</v>
      </c>
      <c r="DK113" s="34">
        <v>0</v>
      </c>
      <c r="DL113" s="34">
        <v>18.931799999999981</v>
      </c>
      <c r="DM113" s="34">
        <v>18.931799999999981</v>
      </c>
      <c r="DN113" s="34">
        <v>0</v>
      </c>
      <c r="DO113" s="34">
        <v>0</v>
      </c>
      <c r="DP113" s="34">
        <v>-146.27430000000001</v>
      </c>
      <c r="DQ113" s="34">
        <v>-146.27430000000001</v>
      </c>
      <c r="DR113" s="34">
        <v>0</v>
      </c>
      <c r="DS113" s="34">
        <v>0</v>
      </c>
      <c r="DT113" s="34">
        <v>-29.25529999999992</v>
      </c>
      <c r="DU113" s="34">
        <v>-29.25529999999992</v>
      </c>
      <c r="DV113" s="34">
        <v>0</v>
      </c>
      <c r="DW113" s="34">
        <v>0</v>
      </c>
      <c r="DX113" s="34">
        <v>36.568599999999947</v>
      </c>
      <c r="DY113" s="34">
        <v>36.568599999999947</v>
      </c>
      <c r="DZ113" s="34">
        <v>0</v>
      </c>
      <c r="EA113" s="34">
        <v>0</v>
      </c>
      <c r="EB113" s="34">
        <v>-2.0000000006348273E-4</v>
      </c>
      <c r="EC113" s="34">
        <v>-2.0000000006348273E-4</v>
      </c>
      <c r="ED113" s="34">
        <v>0</v>
      </c>
      <c r="EE113" s="34">
        <v>0</v>
      </c>
      <c r="EF113" s="34">
        <v>-3.9999999999906777E-4</v>
      </c>
      <c r="EG113" s="34">
        <v>-3.9999999999906777E-4</v>
      </c>
      <c r="EH113" s="34">
        <v>0</v>
      </c>
      <c r="EI113" s="34">
        <v>0</v>
      </c>
      <c r="EJ113" s="34">
        <v>0</v>
      </c>
      <c r="EK113" s="34">
        <v>0</v>
      </c>
      <c r="EL113" s="34">
        <v>0</v>
      </c>
      <c r="EM113" s="34">
        <v>0</v>
      </c>
      <c r="EN113" s="34">
        <v>1.4137999999999948</v>
      </c>
      <c r="EO113" s="34">
        <v>1.4137999999999948</v>
      </c>
      <c r="EP113" s="34">
        <v>0</v>
      </c>
      <c r="EQ113" s="34">
        <v>0</v>
      </c>
      <c r="ER113" s="34">
        <v>1.2389999999999972</v>
      </c>
      <c r="ES113" s="34">
        <v>1.2389999999999972</v>
      </c>
      <c r="ET113" s="34">
        <v>0</v>
      </c>
      <c r="EU113" s="34">
        <v>0</v>
      </c>
      <c r="EV113" s="34">
        <v>2.3726000000000056</v>
      </c>
      <c r="EW113" s="34">
        <v>2.3726000000000056</v>
      </c>
      <c r="EX113" s="34">
        <v>0</v>
      </c>
      <c r="EY113" s="34">
        <v>0</v>
      </c>
      <c r="EZ113" s="34">
        <v>0.352800000000002</v>
      </c>
      <c r="FA113" s="34">
        <v>0.352800000000002</v>
      </c>
      <c r="FB113" s="34">
        <v>0</v>
      </c>
      <c r="FC113" s="34">
        <v>0</v>
      </c>
    </row>
    <row r="114" spans="1:159" s="10" customFormat="1" x14ac:dyDescent="0.2">
      <c r="A114" s="68" t="s">
        <v>82</v>
      </c>
      <c r="B114" s="88" t="s">
        <v>82</v>
      </c>
      <c r="C114" s="90" t="s">
        <v>24</v>
      </c>
      <c r="D114" s="34">
        <v>14793.263004999997</v>
      </c>
      <c r="E114" s="34">
        <v>14793.263004999997</v>
      </c>
      <c r="F114" s="34">
        <v>0</v>
      </c>
      <c r="G114" s="34">
        <v>0</v>
      </c>
      <c r="H114" s="34">
        <v>-6647.715206999992</v>
      </c>
      <c r="I114" s="34">
        <v>-4701.988387677412</v>
      </c>
      <c r="J114" s="34">
        <v>0</v>
      </c>
      <c r="K114" s="34">
        <v>-1945.72681932258</v>
      </c>
      <c r="L114" s="34">
        <v>-2526.7974620000041</v>
      </c>
      <c r="M114" s="34">
        <v>970.53360943225425</v>
      </c>
      <c r="N114" s="34">
        <v>0</v>
      </c>
      <c r="O114" s="34">
        <v>-3497.3310714322583</v>
      </c>
      <c r="P114" s="34">
        <v>2764.9893639999973</v>
      </c>
      <c r="Q114" s="34">
        <v>3587.7371885548364</v>
      </c>
      <c r="R114" s="34">
        <v>0</v>
      </c>
      <c r="S114" s="34">
        <v>-822.74782455483887</v>
      </c>
      <c r="T114" s="34">
        <v>9151.0951080000013</v>
      </c>
      <c r="U114" s="34">
        <v>3426.7663605346688</v>
      </c>
      <c r="V114" s="34">
        <v>0</v>
      </c>
      <c r="W114" s="34">
        <v>5724.3287474653325</v>
      </c>
      <c r="X114" s="34">
        <v>-93.520486000002165</v>
      </c>
      <c r="Y114" s="34">
        <v>-1634.5292524720453</v>
      </c>
      <c r="Z114" s="34">
        <v>0</v>
      </c>
      <c r="AA114" s="34">
        <v>1541.0087664720431</v>
      </c>
      <c r="AB114" s="34">
        <v>-264.79948400000194</v>
      </c>
      <c r="AC114" s="34">
        <v>1156.7988273462345</v>
      </c>
      <c r="AD114" s="34">
        <v>0</v>
      </c>
      <c r="AE114" s="34">
        <v>-1421.5983113462364</v>
      </c>
      <c r="AF114" s="34">
        <v>1204.5749980000019</v>
      </c>
      <c r="AG114" s="34">
        <v>997.47437100645345</v>
      </c>
      <c r="AH114" s="34">
        <v>0</v>
      </c>
      <c r="AI114" s="34">
        <v>207.10062699354842</v>
      </c>
      <c r="AJ114" s="34">
        <v>29.448339999999916</v>
      </c>
      <c r="AK114" s="34">
        <v>29.448339999999916</v>
      </c>
      <c r="AL114" s="34">
        <v>0</v>
      </c>
      <c r="AM114" s="34">
        <v>0</v>
      </c>
      <c r="AN114" s="34">
        <v>-754.96453800000018</v>
      </c>
      <c r="AO114" s="34">
        <v>-754.96453800000018</v>
      </c>
      <c r="AP114" s="34">
        <v>0</v>
      </c>
      <c r="AQ114" s="34">
        <v>0</v>
      </c>
      <c r="AR114" s="34">
        <v>411.09606800000006</v>
      </c>
      <c r="AS114" s="34">
        <v>411.09606800000006</v>
      </c>
      <c r="AT114" s="34">
        <v>0</v>
      </c>
      <c r="AU114" s="34">
        <v>0</v>
      </c>
      <c r="AV114" s="34">
        <v>8905.9100659999986</v>
      </c>
      <c r="AW114" s="34">
        <v>1410.5638871956544</v>
      </c>
      <c r="AX114" s="34">
        <v>0</v>
      </c>
      <c r="AY114" s="34">
        <v>7495.3461788043442</v>
      </c>
      <c r="AZ114" s="34">
        <v>-629.51680800000133</v>
      </c>
      <c r="BA114" s="34">
        <v>-1367.1660831000008</v>
      </c>
      <c r="BB114" s="34">
        <v>0</v>
      </c>
      <c r="BC114" s="34">
        <v>737.6492750999995</v>
      </c>
      <c r="BD114" s="34">
        <v>-927.31826399999682</v>
      </c>
      <c r="BE114" s="34">
        <v>-927.31826399999682</v>
      </c>
      <c r="BF114" s="34">
        <v>0</v>
      </c>
      <c r="BG114" s="34">
        <v>0</v>
      </c>
      <c r="BH114" s="34">
        <v>1965.7225420000004</v>
      </c>
      <c r="BI114" s="34">
        <v>1965.7225420000004</v>
      </c>
      <c r="BJ114" s="34">
        <v>0</v>
      </c>
      <c r="BK114" s="34">
        <v>0</v>
      </c>
      <c r="BL114" s="34">
        <v>-51.151393999997254</v>
      </c>
      <c r="BM114" s="34">
        <v>-805.80641218478115</v>
      </c>
      <c r="BN114" s="34">
        <v>0</v>
      </c>
      <c r="BO114" s="34">
        <v>754.6550181847839</v>
      </c>
      <c r="BP114" s="34">
        <v>-732.55927300000621</v>
      </c>
      <c r="BQ114" s="34">
        <v>-486.80697160000591</v>
      </c>
      <c r="BR114" s="34">
        <v>0</v>
      </c>
      <c r="BS114" s="34">
        <v>-245.75230140000031</v>
      </c>
      <c r="BT114" s="34">
        <v>-1390.4498449999974</v>
      </c>
      <c r="BU114" s="34">
        <v>-1071.712378142854</v>
      </c>
      <c r="BV114" s="34">
        <v>0</v>
      </c>
      <c r="BW114" s="34">
        <v>-318.7374668571432</v>
      </c>
      <c r="BX114" s="34">
        <v>-2071.1221959999984</v>
      </c>
      <c r="BY114" s="34">
        <v>-2348.9965940434768</v>
      </c>
      <c r="BZ114" s="34">
        <v>0</v>
      </c>
      <c r="CA114" s="34">
        <v>277.87439804347849</v>
      </c>
      <c r="CB114" s="34">
        <v>1478.3857459999963</v>
      </c>
      <c r="CC114" s="34">
        <v>-292.63587193478998</v>
      </c>
      <c r="CD114" s="34">
        <v>0</v>
      </c>
      <c r="CE114" s="34">
        <v>1771.0216179347863</v>
      </c>
      <c r="CF114" s="34">
        <v>-226.43239999999423</v>
      </c>
      <c r="CG114" s="34">
        <v>3556.4995802197905</v>
      </c>
      <c r="CH114" s="34">
        <v>0</v>
      </c>
      <c r="CI114" s="34">
        <v>-3782.9319802197847</v>
      </c>
      <c r="CJ114" s="34">
        <v>-731.07580000000507</v>
      </c>
      <c r="CK114" s="34">
        <v>-946.39044615385149</v>
      </c>
      <c r="CL114" s="34">
        <v>0</v>
      </c>
      <c r="CM114" s="34">
        <v>215.31464615384641</v>
      </c>
      <c r="CN114" s="34">
        <v>2044.798600000001</v>
      </c>
      <c r="CO114" s="34">
        <v>1879.2009804347833</v>
      </c>
      <c r="CP114" s="34">
        <v>0</v>
      </c>
      <c r="CQ114" s="34">
        <v>165.5976195652176</v>
      </c>
      <c r="CR114" s="34">
        <v>1074.4405999999988</v>
      </c>
      <c r="CS114" s="34">
        <v>791.76240434782471</v>
      </c>
      <c r="CT114" s="34">
        <v>0</v>
      </c>
      <c r="CU114" s="34">
        <v>282.678195652174</v>
      </c>
      <c r="CV114" s="34">
        <v>-1283.9945999999977</v>
      </c>
      <c r="CW114" s="34">
        <v>-1144.1476166666644</v>
      </c>
      <c r="CX114" s="34">
        <v>0</v>
      </c>
      <c r="CY114" s="34">
        <v>-139.84698333333347</v>
      </c>
      <c r="CZ114" s="34">
        <v>-391.42199999999991</v>
      </c>
      <c r="DA114" s="34">
        <v>-308.64887802197779</v>
      </c>
      <c r="DB114" s="34">
        <v>0</v>
      </c>
      <c r="DC114" s="34">
        <v>-82.773121978022104</v>
      </c>
      <c r="DD114" s="34">
        <v>-623.52579999999875</v>
      </c>
      <c r="DE114" s="34">
        <v>-758.08096847825982</v>
      </c>
      <c r="DF114" s="34">
        <v>0</v>
      </c>
      <c r="DG114" s="34">
        <v>134.55516847826101</v>
      </c>
      <c r="DH114" s="34">
        <v>180.09239999999886</v>
      </c>
      <c r="DI114" s="34">
        <v>46.689188043477373</v>
      </c>
      <c r="DJ114" s="34">
        <v>0</v>
      </c>
      <c r="DK114" s="34">
        <v>133.40321195652149</v>
      </c>
      <c r="DL114" s="34">
        <v>1113.4578999999981</v>
      </c>
      <c r="DM114" s="34">
        <v>1084.9034122222204</v>
      </c>
      <c r="DN114" s="34">
        <v>0</v>
      </c>
      <c r="DO114" s="34">
        <v>28.554487777777798</v>
      </c>
      <c r="DP114" s="34">
        <v>-672.86289999999963</v>
      </c>
      <c r="DQ114" s="34">
        <v>-877.64719999999966</v>
      </c>
      <c r="DR114" s="34">
        <v>0</v>
      </c>
      <c r="DS114" s="34">
        <v>204.7843</v>
      </c>
      <c r="DT114" s="34">
        <v>3046.0314000000035</v>
      </c>
      <c r="DU114" s="34">
        <v>2976.0740669560037</v>
      </c>
      <c r="DV114" s="34">
        <v>0</v>
      </c>
      <c r="DW114" s="34">
        <v>69.957333043999995</v>
      </c>
      <c r="DX114" s="34">
        <v>1499.3134</v>
      </c>
      <c r="DY114" s="34">
        <v>1389.6076</v>
      </c>
      <c r="DZ114" s="34">
        <v>0</v>
      </c>
      <c r="EA114" s="34">
        <v>109.70580000000001</v>
      </c>
      <c r="EB114" s="34">
        <v>329.11779999999953</v>
      </c>
      <c r="EC114" s="34">
        <v>329.11779999999953</v>
      </c>
      <c r="ED114" s="34">
        <v>0</v>
      </c>
      <c r="EE114" s="34">
        <v>0</v>
      </c>
      <c r="EF114" s="34">
        <v>36.568800000001829</v>
      </c>
      <c r="EG114" s="34">
        <v>73.137400000001833</v>
      </c>
      <c r="EH114" s="34">
        <v>0</v>
      </c>
      <c r="EI114" s="34">
        <v>-36.568600000000004</v>
      </c>
      <c r="EJ114" s="34">
        <v>-2523.2332000000024</v>
      </c>
      <c r="EK114" s="34">
        <v>-438.82300000000214</v>
      </c>
      <c r="EL114" s="34">
        <v>0</v>
      </c>
      <c r="EM114" s="34">
        <v>-2084.4102000000003</v>
      </c>
      <c r="EN114" s="34">
        <v>1225.3853999999992</v>
      </c>
      <c r="EO114" s="34">
        <v>1261.9795499999991</v>
      </c>
      <c r="EP114" s="34">
        <v>0</v>
      </c>
      <c r="EQ114" s="34">
        <v>-36.594149999999999</v>
      </c>
      <c r="ER114" s="34">
        <v>128.37439999999867</v>
      </c>
      <c r="ES114" s="34">
        <v>166.54710879120748</v>
      </c>
      <c r="ET114" s="34">
        <v>0</v>
      </c>
      <c r="EU114" s="34">
        <v>-38.172708791208805</v>
      </c>
      <c r="EV114" s="34">
        <v>487.97100000000046</v>
      </c>
      <c r="EW114" s="34">
        <v>408.27531868000045</v>
      </c>
      <c r="EX114" s="34">
        <v>0</v>
      </c>
      <c r="EY114" s="34">
        <v>79.695681320000006</v>
      </c>
      <c r="EZ114" s="34">
        <v>588.34680000000094</v>
      </c>
      <c r="FA114" s="34">
        <v>588.34680000000094</v>
      </c>
      <c r="FB114" s="34">
        <v>0</v>
      </c>
      <c r="FC114" s="34">
        <v>0</v>
      </c>
    </row>
    <row r="115" spans="1:159" s="10" customFormat="1" x14ac:dyDescent="0.2">
      <c r="A115" s="68" t="s">
        <v>104</v>
      </c>
      <c r="B115" s="88" t="s">
        <v>104</v>
      </c>
      <c r="C115" s="171" t="s">
        <v>15</v>
      </c>
      <c r="D115" s="34">
        <v>85120.276409999991</v>
      </c>
      <c r="E115" s="34">
        <v>85120.276409999991</v>
      </c>
      <c r="F115" s="34">
        <v>0</v>
      </c>
      <c r="G115" s="34">
        <v>0</v>
      </c>
      <c r="H115" s="34">
        <v>-29648.122803999948</v>
      </c>
      <c r="I115" s="34">
        <v>-29648.122803999948</v>
      </c>
      <c r="J115" s="34">
        <v>0</v>
      </c>
      <c r="K115" s="34">
        <v>0</v>
      </c>
      <c r="L115" s="34">
        <v>6479.098133999938</v>
      </c>
      <c r="M115" s="34">
        <v>6479.098133999938</v>
      </c>
      <c r="N115" s="34">
        <v>0</v>
      </c>
      <c r="O115" s="34">
        <v>0</v>
      </c>
      <c r="P115" s="34">
        <v>32060.910393000024</v>
      </c>
      <c r="Q115" s="34">
        <v>32060.910393000024</v>
      </c>
      <c r="R115" s="34">
        <v>0</v>
      </c>
      <c r="S115" s="34">
        <v>0</v>
      </c>
      <c r="T115" s="34">
        <v>41130.290446999999</v>
      </c>
      <c r="U115" s="34">
        <v>41130.290446999999</v>
      </c>
      <c r="V115" s="34">
        <v>0</v>
      </c>
      <c r="W115" s="34">
        <v>0</v>
      </c>
      <c r="X115" s="34">
        <v>-23297.236954999986</v>
      </c>
      <c r="Y115" s="34">
        <v>-23297.236954999986</v>
      </c>
      <c r="Z115" s="34">
        <v>0</v>
      </c>
      <c r="AA115" s="34">
        <v>0</v>
      </c>
      <c r="AB115" s="34">
        <v>17748.300643999955</v>
      </c>
      <c r="AC115" s="34">
        <v>17748.300643999955</v>
      </c>
      <c r="AD115" s="34">
        <v>0</v>
      </c>
      <c r="AE115" s="34">
        <v>0</v>
      </c>
      <c r="AF115" s="34">
        <v>5376.7525610000175</v>
      </c>
      <c r="AG115" s="34">
        <v>5376.7525610000175</v>
      </c>
      <c r="AH115" s="34">
        <v>0</v>
      </c>
      <c r="AI115" s="34">
        <v>0</v>
      </c>
      <c r="AJ115" s="34">
        <v>1319.4044820000231</v>
      </c>
      <c r="AK115" s="34">
        <v>1319.4044820000231</v>
      </c>
      <c r="AL115" s="34">
        <v>0</v>
      </c>
      <c r="AM115" s="34">
        <v>0</v>
      </c>
      <c r="AN115" s="34">
        <v>-2595.6266640000194</v>
      </c>
      <c r="AO115" s="34">
        <v>-2648.5529161777972</v>
      </c>
      <c r="AP115" s="34">
        <v>0</v>
      </c>
      <c r="AQ115" s="34">
        <v>52.926252177777791</v>
      </c>
      <c r="AR115" s="34">
        <v>13292.51821799999</v>
      </c>
      <c r="AS115" s="34">
        <v>13292.51821799999</v>
      </c>
      <c r="AT115" s="34">
        <v>0</v>
      </c>
      <c r="AU115" s="34">
        <v>0</v>
      </c>
      <c r="AV115" s="34">
        <v>27860.673788000033</v>
      </c>
      <c r="AW115" s="34">
        <v>27860.673788000033</v>
      </c>
      <c r="AX115" s="34">
        <v>0</v>
      </c>
      <c r="AY115" s="34">
        <v>0</v>
      </c>
      <c r="AZ115" s="34">
        <v>-16894.658467000063</v>
      </c>
      <c r="BA115" s="34">
        <v>-16894.658467000063</v>
      </c>
      <c r="BB115" s="34">
        <v>0</v>
      </c>
      <c r="BC115" s="34">
        <v>0</v>
      </c>
      <c r="BD115" s="34">
        <v>-17295.359936999965</v>
      </c>
      <c r="BE115" s="34">
        <v>-17295.359936999965</v>
      </c>
      <c r="BF115" s="34">
        <v>0</v>
      </c>
      <c r="BG115" s="34">
        <v>0</v>
      </c>
      <c r="BH115" s="34">
        <v>31265.584620000038</v>
      </c>
      <c r="BI115" s="34">
        <v>31265.584620000038</v>
      </c>
      <c r="BJ115" s="34">
        <v>0</v>
      </c>
      <c r="BK115" s="34">
        <v>0</v>
      </c>
      <c r="BL115" s="34">
        <v>-12348.010026000036</v>
      </c>
      <c r="BM115" s="34">
        <v>-12348.010026000036</v>
      </c>
      <c r="BN115" s="34">
        <v>0</v>
      </c>
      <c r="BO115" s="34">
        <v>0</v>
      </c>
      <c r="BP115" s="34">
        <v>-10144.759693999997</v>
      </c>
      <c r="BQ115" s="34">
        <v>-10144.759693999997</v>
      </c>
      <c r="BR115" s="34">
        <v>0</v>
      </c>
      <c r="BS115" s="34">
        <v>0</v>
      </c>
      <c r="BT115" s="34">
        <v>-14198.34933200002</v>
      </c>
      <c r="BU115" s="34">
        <v>-14198.34933200002</v>
      </c>
      <c r="BV115" s="34">
        <v>0</v>
      </c>
      <c r="BW115" s="34">
        <v>0</v>
      </c>
      <c r="BX115" s="34">
        <v>-39028.137508999964</v>
      </c>
      <c r="BY115" s="34">
        <v>-39028.137508999964</v>
      </c>
      <c r="BZ115" s="34">
        <v>0</v>
      </c>
      <c r="CA115" s="34">
        <v>0</v>
      </c>
      <c r="CB115" s="34">
        <v>-2487.8976489999841</v>
      </c>
      <c r="CC115" s="34">
        <v>-2487.8976489999841</v>
      </c>
      <c r="CD115" s="34">
        <v>0</v>
      </c>
      <c r="CE115" s="34">
        <v>0</v>
      </c>
      <c r="CF115" s="34">
        <v>63756.785000000018</v>
      </c>
      <c r="CG115" s="34">
        <v>63756.785000000018</v>
      </c>
      <c r="CH115" s="34">
        <v>0</v>
      </c>
      <c r="CI115" s="34">
        <v>0</v>
      </c>
      <c r="CJ115" s="34">
        <v>-17085.701600000051</v>
      </c>
      <c r="CK115" s="34">
        <v>-17085.701600000051</v>
      </c>
      <c r="CL115" s="34">
        <v>0</v>
      </c>
      <c r="CM115" s="34">
        <v>0</v>
      </c>
      <c r="CN115" s="34">
        <v>39492.509600000019</v>
      </c>
      <c r="CO115" s="34">
        <v>39492.509600000019</v>
      </c>
      <c r="CP115" s="34">
        <v>0</v>
      </c>
      <c r="CQ115" s="34">
        <v>0</v>
      </c>
      <c r="CR115" s="34">
        <v>12763.245800000002</v>
      </c>
      <c r="CS115" s="34">
        <v>13554.744747826089</v>
      </c>
      <c r="CT115" s="34">
        <v>-791.49894782608726</v>
      </c>
      <c r="CU115" s="34">
        <v>0</v>
      </c>
      <c r="CV115" s="34">
        <v>-20913.888000000003</v>
      </c>
      <c r="CW115" s="34">
        <v>-20913.888000000003</v>
      </c>
      <c r="CX115" s="34">
        <v>0</v>
      </c>
      <c r="CY115" s="34">
        <v>0</v>
      </c>
      <c r="CZ115" s="34">
        <v>-9563.7138999999825</v>
      </c>
      <c r="DA115" s="34">
        <v>-9563.7138999999825</v>
      </c>
      <c r="DB115" s="34">
        <v>0</v>
      </c>
      <c r="DC115" s="34">
        <v>0</v>
      </c>
      <c r="DD115" s="34">
        <v>-16716.666899999997</v>
      </c>
      <c r="DE115" s="34">
        <v>-16716.666899999997</v>
      </c>
      <c r="DF115" s="34">
        <v>0</v>
      </c>
      <c r="DG115" s="34">
        <v>0</v>
      </c>
      <c r="DH115" s="34">
        <v>7099.2920000000158</v>
      </c>
      <c r="DI115" s="34">
        <v>7099.2920000000158</v>
      </c>
      <c r="DJ115" s="34">
        <v>0</v>
      </c>
      <c r="DK115" s="34">
        <v>0</v>
      </c>
      <c r="DL115" s="34">
        <v>32015.355999999927</v>
      </c>
      <c r="DM115" s="34">
        <v>32015.355999999927</v>
      </c>
      <c r="DN115" s="34">
        <v>0</v>
      </c>
      <c r="DO115" s="34">
        <v>0</v>
      </c>
      <c r="DP115" s="34">
        <v>-26885.252600000036</v>
      </c>
      <c r="DQ115" s="34">
        <v>-26885.252600000036</v>
      </c>
      <c r="DR115" s="34">
        <v>0</v>
      </c>
      <c r="DS115" s="34">
        <v>0</v>
      </c>
      <c r="DT115" s="34">
        <v>144192.06460000022</v>
      </c>
      <c r="DU115" s="34">
        <v>144192.06460000022</v>
      </c>
      <c r="DV115" s="34">
        <v>0</v>
      </c>
      <c r="DW115" s="34">
        <v>0</v>
      </c>
      <c r="DX115" s="34">
        <v>66883.969000000099</v>
      </c>
      <c r="DY115" s="34">
        <v>66883.969000000099</v>
      </c>
      <c r="DZ115" s="34">
        <v>0</v>
      </c>
      <c r="EA115" s="34">
        <v>0</v>
      </c>
      <c r="EB115" s="34">
        <v>21392.630999999958</v>
      </c>
      <c r="EC115" s="34">
        <v>21392.630999999958</v>
      </c>
      <c r="ED115" s="34">
        <v>0</v>
      </c>
      <c r="EE115" s="34">
        <v>0</v>
      </c>
      <c r="EF115" s="34">
        <v>1828.4300000000512</v>
      </c>
      <c r="EG115" s="34">
        <v>1828.4300000000512</v>
      </c>
      <c r="EH115" s="34">
        <v>0</v>
      </c>
      <c r="EI115" s="34">
        <v>0</v>
      </c>
      <c r="EJ115" s="34">
        <v>-54889.468600000022</v>
      </c>
      <c r="EK115" s="34">
        <v>-54889.468600000022</v>
      </c>
      <c r="EL115" s="34">
        <v>0</v>
      </c>
      <c r="EM115" s="34">
        <v>0</v>
      </c>
      <c r="EN115" s="34">
        <v>179651.35137161257</v>
      </c>
      <c r="EO115" s="34">
        <v>179651.35137161257</v>
      </c>
      <c r="EP115" s="34">
        <v>0</v>
      </c>
      <c r="EQ115" s="34">
        <v>0</v>
      </c>
      <c r="ER115" s="34">
        <v>27066.027017463664</v>
      </c>
      <c r="ES115" s="34">
        <v>27218.717852628499</v>
      </c>
      <c r="ET115" s="34">
        <v>0</v>
      </c>
      <c r="EU115" s="34">
        <v>-152.69083516483522</v>
      </c>
      <c r="EV115" s="34">
        <v>74121.415423225641</v>
      </c>
      <c r="EW115" s="34">
        <v>74121.415423225641</v>
      </c>
      <c r="EX115" s="34">
        <v>0</v>
      </c>
      <c r="EY115" s="34">
        <v>0</v>
      </c>
      <c r="EZ115" s="34">
        <v>160568.01610645204</v>
      </c>
      <c r="FA115" s="34">
        <v>160568.01610645204</v>
      </c>
      <c r="FB115" s="34">
        <v>0</v>
      </c>
      <c r="FC115" s="34">
        <v>0</v>
      </c>
    </row>
    <row r="116" spans="1:159" s="10" customFormat="1" x14ac:dyDescent="0.2">
      <c r="A116" s="68" t="s">
        <v>105</v>
      </c>
      <c r="B116" s="88" t="s">
        <v>105</v>
      </c>
      <c r="C116" s="90" t="s">
        <v>57</v>
      </c>
      <c r="D116" s="34">
        <v>30327.375737999995</v>
      </c>
      <c r="E116" s="34">
        <v>30327.375737999995</v>
      </c>
      <c r="F116" s="34">
        <v>0</v>
      </c>
      <c r="G116" s="34">
        <v>0</v>
      </c>
      <c r="H116" s="34">
        <v>-11884.744061999976</v>
      </c>
      <c r="I116" s="34">
        <v>-11884.744061999976</v>
      </c>
      <c r="J116" s="34">
        <v>0</v>
      </c>
      <c r="K116" s="34">
        <v>0</v>
      </c>
      <c r="L116" s="34">
        <v>2812.9415159999735</v>
      </c>
      <c r="M116" s="34">
        <v>2812.9415159999735</v>
      </c>
      <c r="N116" s="34">
        <v>0</v>
      </c>
      <c r="O116" s="34">
        <v>0</v>
      </c>
      <c r="P116" s="34">
        <v>9419.8354100000142</v>
      </c>
      <c r="Q116" s="34">
        <v>9419.8354100000142</v>
      </c>
      <c r="R116" s="34">
        <v>0</v>
      </c>
      <c r="S116" s="34">
        <v>0</v>
      </c>
      <c r="T116" s="34">
        <v>14178.699022000001</v>
      </c>
      <c r="U116" s="34">
        <v>14178.699022000001</v>
      </c>
      <c r="V116" s="34">
        <v>0</v>
      </c>
      <c r="W116" s="34">
        <v>0</v>
      </c>
      <c r="X116" s="34">
        <v>-8375.2888080000121</v>
      </c>
      <c r="Y116" s="34">
        <v>-8375.2888080000121</v>
      </c>
      <c r="Z116" s="34">
        <v>0</v>
      </c>
      <c r="AA116" s="34">
        <v>0</v>
      </c>
      <c r="AB116" s="34">
        <v>5416.8475709999911</v>
      </c>
      <c r="AC116" s="34">
        <v>5416.8475709999911</v>
      </c>
      <c r="AD116" s="34">
        <v>0</v>
      </c>
      <c r="AE116" s="34">
        <v>0</v>
      </c>
      <c r="AF116" s="34">
        <v>1471.2052570000233</v>
      </c>
      <c r="AG116" s="34">
        <v>1471.2052570000233</v>
      </c>
      <c r="AH116" s="34">
        <v>0</v>
      </c>
      <c r="AI116" s="34">
        <v>0</v>
      </c>
      <c r="AJ116" s="34">
        <v>181.75718399998732</v>
      </c>
      <c r="AK116" s="34">
        <v>181.75718399998732</v>
      </c>
      <c r="AL116" s="34">
        <v>0</v>
      </c>
      <c r="AM116" s="34">
        <v>0</v>
      </c>
      <c r="AN116" s="34">
        <v>-1089.7795240000123</v>
      </c>
      <c r="AO116" s="34">
        <v>-1089.7795240000123</v>
      </c>
      <c r="AP116" s="34">
        <v>0</v>
      </c>
      <c r="AQ116" s="34">
        <v>0</v>
      </c>
      <c r="AR116" s="34">
        <v>4289.9488640000009</v>
      </c>
      <c r="AS116" s="34">
        <v>4289.9488640000009</v>
      </c>
      <c r="AT116" s="34">
        <v>0</v>
      </c>
      <c r="AU116" s="34">
        <v>0</v>
      </c>
      <c r="AV116" s="34">
        <v>8763.4913650000235</v>
      </c>
      <c r="AW116" s="34">
        <v>8763.4913650000235</v>
      </c>
      <c r="AX116" s="34">
        <v>0</v>
      </c>
      <c r="AY116" s="34">
        <v>0</v>
      </c>
      <c r="AZ116" s="34">
        <v>-4657.8882000000176</v>
      </c>
      <c r="BA116" s="34">
        <v>-4657.8882000000176</v>
      </c>
      <c r="BB116" s="34">
        <v>0</v>
      </c>
      <c r="BC116" s="34">
        <v>0</v>
      </c>
      <c r="BD116" s="34">
        <v>-5503.0646049999887</v>
      </c>
      <c r="BE116" s="34">
        <v>-5503.0646049999887</v>
      </c>
      <c r="BF116" s="34">
        <v>0</v>
      </c>
      <c r="BG116" s="34">
        <v>0</v>
      </c>
      <c r="BH116" s="34">
        <v>7616.1293600000045</v>
      </c>
      <c r="BI116" s="34">
        <v>7616.1293600000045</v>
      </c>
      <c r="BJ116" s="34">
        <v>0</v>
      </c>
      <c r="BK116" s="34">
        <v>0</v>
      </c>
      <c r="BL116" s="34">
        <v>-2611.7085360000019</v>
      </c>
      <c r="BM116" s="34">
        <v>-2611.7085360000019</v>
      </c>
      <c r="BN116" s="34">
        <v>0</v>
      </c>
      <c r="BO116" s="34">
        <v>0</v>
      </c>
      <c r="BP116" s="34">
        <v>-1689.441444</v>
      </c>
      <c r="BQ116" s="34">
        <v>-1689.441444</v>
      </c>
      <c r="BR116" s="34">
        <v>0</v>
      </c>
      <c r="BS116" s="34">
        <v>0</v>
      </c>
      <c r="BT116" s="34">
        <v>-3226.9565700000039</v>
      </c>
      <c r="BU116" s="34">
        <v>-3226.9565700000039</v>
      </c>
      <c r="BV116" s="34">
        <v>0</v>
      </c>
      <c r="BW116" s="34">
        <v>0</v>
      </c>
      <c r="BX116" s="34">
        <v>-6807.5391129999898</v>
      </c>
      <c r="BY116" s="34">
        <v>-6807.5391129999898</v>
      </c>
      <c r="BZ116" s="34">
        <v>0</v>
      </c>
      <c r="CA116" s="34">
        <v>0</v>
      </c>
      <c r="CB116" s="34">
        <v>-143.75453700000799</v>
      </c>
      <c r="CC116" s="34">
        <v>-143.75453700000799</v>
      </c>
      <c r="CD116" s="34">
        <v>0</v>
      </c>
      <c r="CE116" s="34">
        <v>0</v>
      </c>
      <c r="CF116" s="34">
        <v>9468.6566000000112</v>
      </c>
      <c r="CG116" s="34">
        <v>9468.6566000000112</v>
      </c>
      <c r="CH116" s="34">
        <v>0</v>
      </c>
      <c r="CI116" s="34">
        <v>0</v>
      </c>
      <c r="CJ116" s="34">
        <v>-2657.259200000015</v>
      </c>
      <c r="CK116" s="34">
        <v>-2657.259200000015</v>
      </c>
      <c r="CL116" s="34">
        <v>0</v>
      </c>
      <c r="CM116" s="34">
        <v>0</v>
      </c>
      <c r="CN116" s="34">
        <v>9572.0349000000006</v>
      </c>
      <c r="CO116" s="34">
        <v>9572.0349000000006</v>
      </c>
      <c r="CP116" s="34">
        <v>0</v>
      </c>
      <c r="CQ116" s="34">
        <v>0</v>
      </c>
      <c r="CR116" s="34">
        <v>2613.9297000000079</v>
      </c>
      <c r="CS116" s="34">
        <v>2613.9297000000079</v>
      </c>
      <c r="CT116" s="34">
        <v>0</v>
      </c>
      <c r="CU116" s="34">
        <v>0</v>
      </c>
      <c r="CV116" s="34">
        <v>-3507.6333999999979</v>
      </c>
      <c r="CW116" s="34">
        <v>-3507.6333999999979</v>
      </c>
      <c r="CX116" s="34">
        <v>0</v>
      </c>
      <c r="CY116" s="34">
        <v>0</v>
      </c>
      <c r="CZ116" s="34">
        <v>-2082.9376999999949</v>
      </c>
      <c r="DA116" s="34">
        <v>-2082.9376999999949</v>
      </c>
      <c r="DB116" s="34">
        <v>0</v>
      </c>
      <c r="DC116" s="34">
        <v>0</v>
      </c>
      <c r="DD116" s="34">
        <v>-3565.6763000000083</v>
      </c>
      <c r="DE116" s="34">
        <v>-3565.6763000000083</v>
      </c>
      <c r="DF116" s="34">
        <v>0</v>
      </c>
      <c r="DG116" s="34">
        <v>0</v>
      </c>
      <c r="DH116" s="34">
        <v>2569.6126000000077</v>
      </c>
      <c r="DI116" s="34">
        <v>2569.6126000000077</v>
      </c>
      <c r="DJ116" s="34">
        <v>0</v>
      </c>
      <c r="DK116" s="34">
        <v>0</v>
      </c>
      <c r="DL116" s="34">
        <v>6576.4994999999763</v>
      </c>
      <c r="DM116" s="34">
        <v>6576.4994999999763</v>
      </c>
      <c r="DN116" s="34">
        <v>0</v>
      </c>
      <c r="DO116" s="34">
        <v>0</v>
      </c>
      <c r="DP116" s="34">
        <v>-6348.3132999999798</v>
      </c>
      <c r="DQ116" s="34">
        <v>-6348.3132999999798</v>
      </c>
      <c r="DR116" s="34">
        <v>0</v>
      </c>
      <c r="DS116" s="34">
        <v>0</v>
      </c>
      <c r="DT116" s="34">
        <v>31682.930000000022</v>
      </c>
      <c r="DU116" s="34">
        <v>31682.930000000022</v>
      </c>
      <c r="DV116" s="34">
        <v>0</v>
      </c>
      <c r="DW116" s="34">
        <v>0</v>
      </c>
      <c r="DX116" s="34">
        <v>9142.1498000000065</v>
      </c>
      <c r="DY116" s="34">
        <v>9142.1498000000065</v>
      </c>
      <c r="DZ116" s="34">
        <v>0</v>
      </c>
      <c r="EA116" s="34">
        <v>0</v>
      </c>
      <c r="EB116" s="34">
        <v>2413.5275999999931</v>
      </c>
      <c r="EC116" s="34">
        <v>2413.5275999999931</v>
      </c>
      <c r="ED116" s="34">
        <v>0</v>
      </c>
      <c r="EE116" s="34">
        <v>0</v>
      </c>
      <c r="EF116" s="34">
        <v>-3766.5657999999821</v>
      </c>
      <c r="EG116" s="34">
        <v>-3766.5657999999821</v>
      </c>
      <c r="EH116" s="34">
        <v>0</v>
      </c>
      <c r="EI116" s="34">
        <v>0</v>
      </c>
      <c r="EJ116" s="34">
        <v>-3985.9774000000034</v>
      </c>
      <c r="EK116" s="34">
        <v>-3985.9774000000034</v>
      </c>
      <c r="EL116" s="34">
        <v>0</v>
      </c>
      <c r="EM116" s="34">
        <v>0</v>
      </c>
      <c r="EN116" s="34">
        <v>20890.701125806383</v>
      </c>
      <c r="EO116" s="34">
        <v>20890.701125806383</v>
      </c>
      <c r="EP116" s="34">
        <v>0</v>
      </c>
      <c r="EQ116" s="34">
        <v>0</v>
      </c>
      <c r="ER116" s="34">
        <v>7028.1581645161168</v>
      </c>
      <c r="ES116" s="34">
        <v>7028.1581645161168</v>
      </c>
      <c r="ET116" s="34">
        <v>0</v>
      </c>
      <c r="EU116" s="34">
        <v>0</v>
      </c>
      <c r="EV116" s="34">
        <v>10851.319706666694</v>
      </c>
      <c r="EW116" s="34">
        <v>10851.319706666694</v>
      </c>
      <c r="EX116" s="34">
        <v>0</v>
      </c>
      <c r="EY116" s="34">
        <v>0</v>
      </c>
      <c r="EZ116" s="34">
        <v>22670.215920000046</v>
      </c>
      <c r="FA116" s="34">
        <v>22670.215920000046</v>
      </c>
      <c r="FB116" s="34">
        <v>0</v>
      </c>
      <c r="FC116" s="34">
        <v>0</v>
      </c>
    </row>
    <row r="117" spans="1:159" s="10" customFormat="1" x14ac:dyDescent="0.2">
      <c r="A117" s="68" t="s">
        <v>106</v>
      </c>
      <c r="B117" s="88" t="s">
        <v>106</v>
      </c>
      <c r="C117" s="90" t="s">
        <v>58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36.079400000000533</v>
      </c>
      <c r="CS117" s="34">
        <v>36.079400000000533</v>
      </c>
      <c r="CT117" s="34">
        <v>0</v>
      </c>
      <c r="CU117" s="34">
        <v>0</v>
      </c>
      <c r="CV117" s="34">
        <v>-164.78939999999966</v>
      </c>
      <c r="CW117" s="34">
        <v>-164.78939999999966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0</v>
      </c>
      <c r="DG117" s="34">
        <v>0</v>
      </c>
      <c r="DH117" s="34">
        <v>0</v>
      </c>
      <c r="DI117" s="34">
        <v>0</v>
      </c>
      <c r="DJ117" s="34">
        <v>0</v>
      </c>
      <c r="DK117" s="34">
        <v>0</v>
      </c>
      <c r="DL117" s="34">
        <v>0</v>
      </c>
      <c r="DM117" s="34">
        <v>0</v>
      </c>
      <c r="DN117" s="34">
        <v>0</v>
      </c>
      <c r="DO117" s="34">
        <v>0</v>
      </c>
      <c r="DP117" s="34">
        <v>0</v>
      </c>
      <c r="DQ117" s="34">
        <v>0</v>
      </c>
      <c r="DR117" s="34">
        <v>0</v>
      </c>
      <c r="DS117" s="34">
        <v>0</v>
      </c>
      <c r="DT117" s="34">
        <v>0</v>
      </c>
      <c r="DU117" s="34">
        <v>0</v>
      </c>
      <c r="DV117" s="34">
        <v>0</v>
      </c>
      <c r="DW117" s="34">
        <v>0</v>
      </c>
      <c r="DX117" s="34">
        <v>0</v>
      </c>
      <c r="DY117" s="34">
        <v>0</v>
      </c>
      <c r="DZ117" s="34">
        <v>0</v>
      </c>
      <c r="EA117" s="34">
        <v>0</v>
      </c>
      <c r="EB117" s="34">
        <v>0</v>
      </c>
      <c r="EC117" s="34">
        <v>0</v>
      </c>
      <c r="ED117" s="34">
        <v>0</v>
      </c>
      <c r="EE117" s="34">
        <v>0</v>
      </c>
      <c r="EF117" s="34">
        <v>0</v>
      </c>
      <c r="EG117" s="34">
        <v>0</v>
      </c>
      <c r="EH117" s="34">
        <v>0</v>
      </c>
      <c r="EI117" s="34">
        <v>0</v>
      </c>
      <c r="EJ117" s="34">
        <v>0</v>
      </c>
      <c r="EK117" s="34">
        <v>0</v>
      </c>
      <c r="EL117" s="34">
        <v>0</v>
      </c>
      <c r="EM117" s="34">
        <v>0</v>
      </c>
      <c r="EN117" s="34">
        <v>0</v>
      </c>
      <c r="EO117" s="34">
        <v>0</v>
      </c>
      <c r="EP117" s="34">
        <v>0</v>
      </c>
      <c r="EQ117" s="34">
        <v>0</v>
      </c>
      <c r="ER117" s="34">
        <v>0</v>
      </c>
      <c r="ES117" s="34">
        <v>0</v>
      </c>
      <c r="ET117" s="34">
        <v>0</v>
      </c>
      <c r="EU117" s="34">
        <v>0</v>
      </c>
      <c r="EV117" s="34">
        <v>0</v>
      </c>
      <c r="EW117" s="34">
        <v>0</v>
      </c>
      <c r="EX117" s="34">
        <v>0</v>
      </c>
      <c r="EY117" s="34">
        <v>0</v>
      </c>
      <c r="EZ117" s="34">
        <v>0</v>
      </c>
      <c r="FA117" s="34">
        <v>0</v>
      </c>
      <c r="FB117" s="34">
        <v>0</v>
      </c>
      <c r="FC117" s="34">
        <v>0</v>
      </c>
    </row>
    <row r="118" spans="1:159" s="10" customFormat="1" x14ac:dyDescent="0.2">
      <c r="A118" s="68" t="s">
        <v>107</v>
      </c>
      <c r="B118" s="88" t="s">
        <v>107</v>
      </c>
      <c r="C118" s="90" t="s">
        <v>59</v>
      </c>
      <c r="D118" s="34">
        <v>54792.900671999989</v>
      </c>
      <c r="E118" s="34">
        <v>54792.900671999989</v>
      </c>
      <c r="F118" s="34">
        <v>0</v>
      </c>
      <c r="G118" s="34">
        <v>0</v>
      </c>
      <c r="H118" s="34">
        <v>-17763.378741999972</v>
      </c>
      <c r="I118" s="34">
        <v>-17763.378741999972</v>
      </c>
      <c r="J118" s="34">
        <v>0</v>
      </c>
      <c r="K118" s="34">
        <v>0</v>
      </c>
      <c r="L118" s="34">
        <v>3666.1566179999645</v>
      </c>
      <c r="M118" s="34">
        <v>3666.1566179999645</v>
      </c>
      <c r="N118" s="34">
        <v>0</v>
      </c>
      <c r="O118" s="34">
        <v>0</v>
      </c>
      <c r="P118" s="34">
        <v>22641.07498300001</v>
      </c>
      <c r="Q118" s="34">
        <v>22641.07498300001</v>
      </c>
      <c r="R118" s="34">
        <v>0</v>
      </c>
      <c r="S118" s="34">
        <v>0</v>
      </c>
      <c r="T118" s="34">
        <v>26951.591424999999</v>
      </c>
      <c r="U118" s="34">
        <v>26951.591424999999</v>
      </c>
      <c r="V118" s="34">
        <v>0</v>
      </c>
      <c r="W118" s="34">
        <v>0</v>
      </c>
      <c r="X118" s="34">
        <v>-14921.948146999974</v>
      </c>
      <c r="Y118" s="34">
        <v>-14921.948146999974</v>
      </c>
      <c r="Z118" s="34">
        <v>0</v>
      </c>
      <c r="AA118" s="34">
        <v>0</v>
      </c>
      <c r="AB118" s="34">
        <v>12331.453072999964</v>
      </c>
      <c r="AC118" s="34">
        <v>12331.453072999964</v>
      </c>
      <c r="AD118" s="34">
        <v>0</v>
      </c>
      <c r="AE118" s="34">
        <v>0</v>
      </c>
      <c r="AF118" s="34">
        <v>3905.5473039999943</v>
      </c>
      <c r="AG118" s="34">
        <v>3905.5473039999943</v>
      </c>
      <c r="AH118" s="34">
        <v>0</v>
      </c>
      <c r="AI118" s="34">
        <v>0</v>
      </c>
      <c r="AJ118" s="34">
        <v>1137.6472980000358</v>
      </c>
      <c r="AK118" s="34">
        <v>1137.6472980000358</v>
      </c>
      <c r="AL118" s="34">
        <v>0</v>
      </c>
      <c r="AM118" s="34">
        <v>0</v>
      </c>
      <c r="AN118" s="34">
        <v>-1505.8471400000071</v>
      </c>
      <c r="AO118" s="34">
        <v>-1558.7733921777849</v>
      </c>
      <c r="AP118" s="34">
        <v>0</v>
      </c>
      <c r="AQ118" s="34">
        <v>52.926252177777791</v>
      </c>
      <c r="AR118" s="34">
        <v>9002.5693539999884</v>
      </c>
      <c r="AS118" s="34">
        <v>9002.5693539999884</v>
      </c>
      <c r="AT118" s="34">
        <v>0</v>
      </c>
      <c r="AU118" s="34">
        <v>0</v>
      </c>
      <c r="AV118" s="34">
        <v>19097.182423000009</v>
      </c>
      <c r="AW118" s="34">
        <v>19097.182423000009</v>
      </c>
      <c r="AX118" s="34">
        <v>0</v>
      </c>
      <c r="AY118" s="34">
        <v>0</v>
      </c>
      <c r="AZ118" s="34">
        <v>-12236.770267000045</v>
      </c>
      <c r="BA118" s="34">
        <v>-12236.770267000045</v>
      </c>
      <c r="BB118" s="34">
        <v>0</v>
      </c>
      <c r="BC118" s="34">
        <v>0</v>
      </c>
      <c r="BD118" s="34">
        <v>-11792.295331999976</v>
      </c>
      <c r="BE118" s="34">
        <v>-11792.295331999976</v>
      </c>
      <c r="BF118" s="34">
        <v>0</v>
      </c>
      <c r="BG118" s="34">
        <v>0</v>
      </c>
      <c r="BH118" s="34">
        <v>23649.455260000032</v>
      </c>
      <c r="BI118" s="34">
        <v>23649.455260000032</v>
      </c>
      <c r="BJ118" s="34">
        <v>0</v>
      </c>
      <c r="BK118" s="34">
        <v>0</v>
      </c>
      <c r="BL118" s="34">
        <v>-9736.3014900000344</v>
      </c>
      <c r="BM118" s="34">
        <v>-9736.3014900000344</v>
      </c>
      <c r="BN118" s="34">
        <v>0</v>
      </c>
      <c r="BO118" s="34">
        <v>0</v>
      </c>
      <c r="BP118" s="34">
        <v>-8455.3182499999966</v>
      </c>
      <c r="BQ118" s="34">
        <v>-8455.3182499999966</v>
      </c>
      <c r="BR118" s="34">
        <v>0</v>
      </c>
      <c r="BS118" s="34">
        <v>0</v>
      </c>
      <c r="BT118" s="34">
        <v>-10971.392762000016</v>
      </c>
      <c r="BU118" s="34">
        <v>-10971.392762000016</v>
      </c>
      <c r="BV118" s="34">
        <v>0</v>
      </c>
      <c r="BW118" s="34">
        <v>0</v>
      </c>
      <c r="BX118" s="34">
        <v>-32220.598395999972</v>
      </c>
      <c r="BY118" s="34">
        <v>-32220.598395999972</v>
      </c>
      <c r="BZ118" s="34">
        <v>0</v>
      </c>
      <c r="CA118" s="34">
        <v>0</v>
      </c>
      <c r="CB118" s="34">
        <v>-2344.1431119999761</v>
      </c>
      <c r="CC118" s="34">
        <v>-2344.1431119999761</v>
      </c>
      <c r="CD118" s="34">
        <v>0</v>
      </c>
      <c r="CE118" s="34">
        <v>0</v>
      </c>
      <c r="CF118" s="34">
        <v>54288.128400000009</v>
      </c>
      <c r="CG118" s="34">
        <v>54288.128400000009</v>
      </c>
      <c r="CH118" s="34">
        <v>0</v>
      </c>
      <c r="CI118" s="34">
        <v>0</v>
      </c>
      <c r="CJ118" s="34">
        <v>-14428.442400000038</v>
      </c>
      <c r="CK118" s="34">
        <v>-14428.442400000038</v>
      </c>
      <c r="CL118" s="34">
        <v>0</v>
      </c>
      <c r="CM118" s="34">
        <v>0</v>
      </c>
      <c r="CN118" s="34">
        <v>29920.474700000021</v>
      </c>
      <c r="CO118" s="34">
        <v>29920.474700000021</v>
      </c>
      <c r="CP118" s="34">
        <v>0</v>
      </c>
      <c r="CQ118" s="34">
        <v>0</v>
      </c>
      <c r="CR118" s="34">
        <v>10113.236699999994</v>
      </c>
      <c r="CS118" s="34">
        <v>10904.735647826081</v>
      </c>
      <c r="CT118" s="34">
        <v>-791.49894782608726</v>
      </c>
      <c r="CU118" s="34">
        <v>0</v>
      </c>
      <c r="CV118" s="34">
        <v>-17241.465200000006</v>
      </c>
      <c r="CW118" s="34">
        <v>-17241.465200000006</v>
      </c>
      <c r="CX118" s="34">
        <v>0</v>
      </c>
      <c r="CY118" s="34">
        <v>0</v>
      </c>
      <c r="CZ118" s="34">
        <v>-7480.7761999999875</v>
      </c>
      <c r="DA118" s="34">
        <v>-7480.7761999999875</v>
      </c>
      <c r="DB118" s="34">
        <v>0</v>
      </c>
      <c r="DC118" s="34">
        <v>0</v>
      </c>
      <c r="DD118" s="34">
        <v>-13150.990599999986</v>
      </c>
      <c r="DE118" s="34">
        <v>-13150.990599999986</v>
      </c>
      <c r="DF118" s="34">
        <v>0</v>
      </c>
      <c r="DG118" s="34">
        <v>0</v>
      </c>
      <c r="DH118" s="34">
        <v>4529.6794000000082</v>
      </c>
      <c r="DI118" s="34">
        <v>4529.6794000000082</v>
      </c>
      <c r="DJ118" s="34">
        <v>0</v>
      </c>
      <c r="DK118" s="34">
        <v>0</v>
      </c>
      <c r="DL118" s="34">
        <v>25438.856499999951</v>
      </c>
      <c r="DM118" s="34">
        <v>25438.856499999951</v>
      </c>
      <c r="DN118" s="34">
        <v>0</v>
      </c>
      <c r="DO118" s="34">
        <v>0</v>
      </c>
      <c r="DP118" s="34">
        <v>-20536.939300000056</v>
      </c>
      <c r="DQ118" s="34">
        <v>-20536.939300000056</v>
      </c>
      <c r="DR118" s="34">
        <v>0</v>
      </c>
      <c r="DS118" s="34">
        <v>0</v>
      </c>
      <c r="DT118" s="34">
        <v>112509.13460000019</v>
      </c>
      <c r="DU118" s="34">
        <v>112509.13460000019</v>
      </c>
      <c r="DV118" s="34">
        <v>0</v>
      </c>
      <c r="DW118" s="34">
        <v>0</v>
      </c>
      <c r="DX118" s="34">
        <v>57741.819200000085</v>
      </c>
      <c r="DY118" s="34">
        <v>57741.819200000085</v>
      </c>
      <c r="DZ118" s="34">
        <v>0</v>
      </c>
      <c r="EA118" s="34">
        <v>0</v>
      </c>
      <c r="EB118" s="34">
        <v>18979.103399999964</v>
      </c>
      <c r="EC118" s="34">
        <v>18979.103399999964</v>
      </c>
      <c r="ED118" s="34">
        <v>0</v>
      </c>
      <c r="EE118" s="34">
        <v>0</v>
      </c>
      <c r="EF118" s="34">
        <v>5594.9958000000333</v>
      </c>
      <c r="EG118" s="34">
        <v>5594.9958000000333</v>
      </c>
      <c r="EH118" s="34">
        <v>0</v>
      </c>
      <c r="EI118" s="34">
        <v>0</v>
      </c>
      <c r="EJ118" s="34">
        <v>-50903.491200000019</v>
      </c>
      <c r="EK118" s="34">
        <v>-50903.491200000019</v>
      </c>
      <c r="EL118" s="34">
        <v>0</v>
      </c>
      <c r="EM118" s="34">
        <v>0</v>
      </c>
      <c r="EN118" s="34">
        <v>158760.6502458062</v>
      </c>
      <c r="EO118" s="34">
        <v>158760.6502458062</v>
      </c>
      <c r="EP118" s="34">
        <v>0</v>
      </c>
      <c r="EQ118" s="34">
        <v>0</v>
      </c>
      <c r="ER118" s="34">
        <v>20037.868852947548</v>
      </c>
      <c r="ES118" s="34">
        <v>20190.559688112382</v>
      </c>
      <c r="ET118" s="34">
        <v>0</v>
      </c>
      <c r="EU118" s="34">
        <v>-152.69083516483522</v>
      </c>
      <c r="EV118" s="34">
        <v>63270.09571655895</v>
      </c>
      <c r="EW118" s="34">
        <v>63270.09571655895</v>
      </c>
      <c r="EX118" s="34">
        <v>0</v>
      </c>
      <c r="EY118" s="34">
        <v>0</v>
      </c>
      <c r="EZ118" s="34">
        <v>137897.80018645199</v>
      </c>
      <c r="FA118" s="34">
        <v>137897.80018645199</v>
      </c>
      <c r="FB118" s="34">
        <v>0</v>
      </c>
      <c r="FC118" s="34">
        <v>0</v>
      </c>
    </row>
    <row r="119" spans="1:159" s="10" customFormat="1" x14ac:dyDescent="0.2">
      <c r="A119" s="68" t="s">
        <v>108</v>
      </c>
      <c r="B119" s="88" t="s">
        <v>108</v>
      </c>
      <c r="C119" s="95" t="s">
        <v>17</v>
      </c>
      <c r="D119" s="34">
        <v>195120.6988609999</v>
      </c>
      <c r="E119" s="34">
        <v>305822.69474475679</v>
      </c>
      <c r="F119" s="34">
        <v>0</v>
      </c>
      <c r="G119" s="34">
        <v>-110701.99588375688</v>
      </c>
      <c r="H119" s="34">
        <v>-84078.644170999803</v>
      </c>
      <c r="I119" s="34">
        <v>-86478.373914830983</v>
      </c>
      <c r="J119" s="34">
        <v>0</v>
      </c>
      <c r="K119" s="34">
        <v>2399.7297438311821</v>
      </c>
      <c r="L119" s="34">
        <v>2818.8598419998125</v>
      </c>
      <c r="M119" s="34">
        <v>17959.479449380458</v>
      </c>
      <c r="N119" s="34">
        <v>0</v>
      </c>
      <c r="O119" s="34">
        <v>-15140.619607380646</v>
      </c>
      <c r="P119" s="34">
        <v>75623.421576000095</v>
      </c>
      <c r="Q119" s="34">
        <v>83805.191609073212</v>
      </c>
      <c r="R119" s="34">
        <v>0</v>
      </c>
      <c r="S119" s="34">
        <v>-8181.7700330731195</v>
      </c>
      <c r="T119" s="34">
        <v>59051.072480000017</v>
      </c>
      <c r="U119" s="34">
        <v>79715.129169280699</v>
      </c>
      <c r="V119" s="34">
        <v>-2618.3028351635153</v>
      </c>
      <c r="W119" s="34">
        <v>-18045.753854117171</v>
      </c>
      <c r="X119" s="34">
        <v>-69984.383105000059</v>
      </c>
      <c r="Y119" s="34">
        <v>-46692.41453635705</v>
      </c>
      <c r="Z119" s="34">
        <v>0</v>
      </c>
      <c r="AA119" s="34">
        <v>-23291.968568643013</v>
      </c>
      <c r="AB119" s="34">
        <v>41822.232845999941</v>
      </c>
      <c r="AC119" s="34">
        <v>35856.597075171987</v>
      </c>
      <c r="AD119" s="34">
        <v>0</v>
      </c>
      <c r="AE119" s="34">
        <v>5965.6357708279565</v>
      </c>
      <c r="AF119" s="34">
        <v>33423.455908999997</v>
      </c>
      <c r="AG119" s="34">
        <v>38523.308848716122</v>
      </c>
      <c r="AH119" s="34">
        <v>0</v>
      </c>
      <c r="AI119" s="34">
        <v>-5099.8529397161292</v>
      </c>
      <c r="AJ119" s="34">
        <v>-16906.950853999992</v>
      </c>
      <c r="AK119" s="34">
        <v>-6028.8381712027585</v>
      </c>
      <c r="AL119" s="34">
        <v>0</v>
      </c>
      <c r="AM119" s="34">
        <v>-10878.112682797233</v>
      </c>
      <c r="AN119" s="34">
        <v>-30741.458148000052</v>
      </c>
      <c r="AO119" s="34">
        <v>-24072.750373600051</v>
      </c>
      <c r="AP119" s="34">
        <v>0</v>
      </c>
      <c r="AQ119" s="34">
        <v>-6668.7077744000017</v>
      </c>
      <c r="AR119" s="34">
        <v>13500.082380000043</v>
      </c>
      <c r="AS119" s="34">
        <v>15209.626144500044</v>
      </c>
      <c r="AT119" s="34">
        <v>0</v>
      </c>
      <c r="AU119" s="34">
        <v>-1709.5437645000002</v>
      </c>
      <c r="AV119" s="34">
        <v>33631.94244899998</v>
      </c>
      <c r="AW119" s="34">
        <v>50860.453989489106</v>
      </c>
      <c r="AX119" s="34">
        <v>0</v>
      </c>
      <c r="AY119" s="34">
        <v>-17228.511540489122</v>
      </c>
      <c r="AZ119" s="34">
        <v>-43585.475619000012</v>
      </c>
      <c r="BA119" s="34">
        <v>-47710.847490855565</v>
      </c>
      <c r="BB119" s="34">
        <v>0</v>
      </c>
      <c r="BC119" s="34">
        <v>4125.3718718555529</v>
      </c>
      <c r="BD119" s="34">
        <v>-18768.421239999912</v>
      </c>
      <c r="BE119" s="34">
        <v>-17825.998391780133</v>
      </c>
      <c r="BF119" s="34">
        <v>0</v>
      </c>
      <c r="BG119" s="34">
        <v>-942.42284821977842</v>
      </c>
      <c r="BH119" s="34">
        <v>67443.574366000015</v>
      </c>
      <c r="BI119" s="34">
        <v>68346.09128780436</v>
      </c>
      <c r="BJ119" s="34">
        <v>0</v>
      </c>
      <c r="BK119" s="34">
        <v>-902.5169218043485</v>
      </c>
      <c r="BL119" s="34">
        <v>-39325.26345600003</v>
      </c>
      <c r="BM119" s="34">
        <v>-22639.002498358699</v>
      </c>
      <c r="BN119" s="34">
        <v>0</v>
      </c>
      <c r="BO119" s="34">
        <v>-16686.260957641334</v>
      </c>
      <c r="BP119" s="34">
        <v>-25772.932155000053</v>
      </c>
      <c r="BQ119" s="34">
        <v>-14413.714668066707</v>
      </c>
      <c r="BR119" s="34">
        <v>0</v>
      </c>
      <c r="BS119" s="34">
        <v>-11359.217486933348</v>
      </c>
      <c r="BT119" s="34">
        <v>-50622.165238999936</v>
      </c>
      <c r="BU119" s="34">
        <v>-32082.269250142774</v>
      </c>
      <c r="BV119" s="34">
        <v>0</v>
      </c>
      <c r="BW119" s="34">
        <v>-18539.895988857163</v>
      </c>
      <c r="BX119" s="34">
        <v>-62790.215275999944</v>
      </c>
      <c r="BY119" s="34">
        <v>-70217.040096434735</v>
      </c>
      <c r="BZ119" s="34">
        <v>0</v>
      </c>
      <c r="CA119" s="34">
        <v>7426.8248204347874</v>
      </c>
      <c r="CB119" s="34">
        <v>-12207.933610000047</v>
      </c>
      <c r="CC119" s="34">
        <v>-9903.1794496739567</v>
      </c>
      <c r="CD119" s="34">
        <v>0</v>
      </c>
      <c r="CE119" s="34">
        <v>-2304.7541603260916</v>
      </c>
      <c r="CF119" s="34">
        <v>114480.84440000009</v>
      </c>
      <c r="CG119" s="34">
        <v>135224.33896703308</v>
      </c>
      <c r="CH119" s="34">
        <v>0</v>
      </c>
      <c r="CI119" s="34">
        <v>-20743.494567032991</v>
      </c>
      <c r="CJ119" s="34">
        <v>-67290.05460000012</v>
      </c>
      <c r="CK119" s="34">
        <v>-39083.835953846232</v>
      </c>
      <c r="CL119" s="34">
        <v>0</v>
      </c>
      <c r="CM119" s="34">
        <v>-28206.21864615388</v>
      </c>
      <c r="CN119" s="34">
        <v>49656.384400000061</v>
      </c>
      <c r="CO119" s="34">
        <v>54348.316954347894</v>
      </c>
      <c r="CP119" s="34">
        <v>0</v>
      </c>
      <c r="CQ119" s="34">
        <v>-4691.9325543478326</v>
      </c>
      <c r="CR119" s="34">
        <v>3008.2353999999332</v>
      </c>
      <c r="CS119" s="34">
        <v>8039.9072826086303</v>
      </c>
      <c r="CT119" s="34">
        <v>0</v>
      </c>
      <c r="CU119" s="34">
        <v>-5031.6718826086972</v>
      </c>
      <c r="CV119" s="34">
        <v>-87176.571999999884</v>
      </c>
      <c r="CW119" s="34">
        <v>-19434.693273333145</v>
      </c>
      <c r="CX119" s="34">
        <v>0</v>
      </c>
      <c r="CY119" s="34">
        <v>-67741.878726666735</v>
      </c>
      <c r="CZ119" s="34">
        <v>-35809.075899999996</v>
      </c>
      <c r="DA119" s="34">
        <v>-17102.350332967002</v>
      </c>
      <c r="DB119" s="34">
        <v>0</v>
      </c>
      <c r="DC119" s="34">
        <v>-18706.725567032998</v>
      </c>
      <c r="DD119" s="34">
        <v>-35914.390300000035</v>
      </c>
      <c r="DE119" s="34">
        <v>-18260.752195652192</v>
      </c>
      <c r="DF119" s="34">
        <v>0</v>
      </c>
      <c r="DG119" s="34">
        <v>-17653.638104347843</v>
      </c>
      <c r="DH119" s="34">
        <v>11287.322800000047</v>
      </c>
      <c r="DI119" s="34">
        <v>14302.235390217433</v>
      </c>
      <c r="DJ119" s="34">
        <v>0</v>
      </c>
      <c r="DK119" s="34">
        <v>-3014.912590217386</v>
      </c>
      <c r="DL119" s="34">
        <v>43046.702599999917</v>
      </c>
      <c r="DM119" s="34">
        <v>49043.145033333254</v>
      </c>
      <c r="DN119" s="34">
        <v>0</v>
      </c>
      <c r="DO119" s="34">
        <v>-5996.4424333333372</v>
      </c>
      <c r="DP119" s="34">
        <v>-9712.6261000000341</v>
      </c>
      <c r="DQ119" s="34">
        <v>-8015.8419000000349</v>
      </c>
      <c r="DR119" s="34">
        <v>0</v>
      </c>
      <c r="DS119" s="34">
        <v>-1696.7842000000001</v>
      </c>
      <c r="DT119" s="34">
        <v>169217.0155000001</v>
      </c>
      <c r="DU119" s="34">
        <v>175058.45280917411</v>
      </c>
      <c r="DV119" s="34">
        <v>0</v>
      </c>
      <c r="DW119" s="34">
        <v>-5841.4373091739999</v>
      </c>
      <c r="DX119" s="34">
        <v>12104.205799999982</v>
      </c>
      <c r="DY119" s="34">
        <v>15943.908799999981</v>
      </c>
      <c r="DZ119" s="34">
        <v>0</v>
      </c>
      <c r="EA119" s="34">
        <v>-3839.7030000000004</v>
      </c>
      <c r="EB119" s="34">
        <v>-11957.932599999973</v>
      </c>
      <c r="EC119" s="34">
        <v>3912.8398000000288</v>
      </c>
      <c r="ED119" s="34">
        <v>0</v>
      </c>
      <c r="EE119" s="34">
        <v>-15870.772400000002</v>
      </c>
      <c r="EF119" s="34">
        <v>-2779.214999999982</v>
      </c>
      <c r="EG119" s="34">
        <v>804.50780000001873</v>
      </c>
      <c r="EH119" s="34">
        <v>0</v>
      </c>
      <c r="EI119" s="34">
        <v>-3583.7228000000005</v>
      </c>
      <c r="EJ119" s="34">
        <v>-27097.331999999944</v>
      </c>
      <c r="EK119" s="34">
        <v>-7789.1111999999421</v>
      </c>
      <c r="EL119" s="34">
        <v>0</v>
      </c>
      <c r="EM119" s="34">
        <v>-19308.220800000003</v>
      </c>
      <c r="EN119" s="34">
        <v>48306.069799999772</v>
      </c>
      <c r="EO119" s="34">
        <v>49074.546949999771</v>
      </c>
      <c r="EP119" s="34">
        <v>0</v>
      </c>
      <c r="EQ119" s="34">
        <v>-768.47714999999994</v>
      </c>
      <c r="ER119" s="34">
        <v>14661.918200000004</v>
      </c>
      <c r="ES119" s="34">
        <v>23937.886436263743</v>
      </c>
      <c r="ET119" s="34">
        <v>0</v>
      </c>
      <c r="EU119" s="34">
        <v>-9275.9682362637395</v>
      </c>
      <c r="EV119" s="34">
        <v>34088.926599999984</v>
      </c>
      <c r="EW119" s="34">
        <v>31180.034231819984</v>
      </c>
      <c r="EX119" s="34">
        <v>0</v>
      </c>
      <c r="EY119" s="34">
        <v>2908.8923681800002</v>
      </c>
      <c r="EZ119" s="34">
        <v>22007.592800000202</v>
      </c>
      <c r="FA119" s="34">
        <v>26697.685263440202</v>
      </c>
      <c r="FB119" s="34">
        <v>0</v>
      </c>
      <c r="FC119" s="34">
        <v>-4690.0924634399998</v>
      </c>
    </row>
    <row r="120" spans="1:159" s="10" customFormat="1" x14ac:dyDescent="0.2">
      <c r="A120" s="68" t="s">
        <v>109</v>
      </c>
      <c r="B120" s="88" t="s">
        <v>109</v>
      </c>
      <c r="C120" s="90" t="s">
        <v>25</v>
      </c>
      <c r="D120" s="34">
        <v>4248.4332799999993</v>
      </c>
      <c r="E120" s="34">
        <v>7002.2142721332548</v>
      </c>
      <c r="F120" s="34">
        <v>0</v>
      </c>
      <c r="G120" s="34">
        <v>-2753.7809921332559</v>
      </c>
      <c r="H120" s="34">
        <v>-1558.8421719999965</v>
      </c>
      <c r="I120" s="34">
        <v>-1926.3683489831506</v>
      </c>
      <c r="J120" s="34">
        <v>0</v>
      </c>
      <c r="K120" s="34">
        <v>367.52617698315402</v>
      </c>
      <c r="L120" s="34">
        <v>-345.40095200000184</v>
      </c>
      <c r="M120" s="34">
        <v>371.44330487741757</v>
      </c>
      <c r="N120" s="34">
        <v>0</v>
      </c>
      <c r="O120" s="34">
        <v>-716.84425687741941</v>
      </c>
      <c r="P120" s="34">
        <v>1151.9861650000012</v>
      </c>
      <c r="Q120" s="34">
        <v>1197.6943774752699</v>
      </c>
      <c r="R120" s="34">
        <v>0</v>
      </c>
      <c r="S120" s="34">
        <v>-45.708212475268823</v>
      </c>
      <c r="T120" s="34">
        <v>13.416930999999749</v>
      </c>
      <c r="U120" s="34">
        <v>1373.9076198594735</v>
      </c>
      <c r="V120" s="34">
        <v>0</v>
      </c>
      <c r="W120" s="34">
        <v>-1360.4906888594737</v>
      </c>
      <c r="X120" s="34">
        <v>-1852.1569369999997</v>
      </c>
      <c r="Y120" s="34">
        <v>-791.13450762580601</v>
      </c>
      <c r="Z120" s="34">
        <v>0</v>
      </c>
      <c r="AA120" s="34">
        <v>-1061.0224293741937</v>
      </c>
      <c r="AB120" s="34">
        <v>242.66429199999925</v>
      </c>
      <c r="AC120" s="34">
        <v>750.37797462365506</v>
      </c>
      <c r="AD120" s="34">
        <v>0</v>
      </c>
      <c r="AE120" s="34">
        <v>-507.71368262365581</v>
      </c>
      <c r="AF120" s="34">
        <v>195.53745899999876</v>
      </c>
      <c r="AG120" s="34">
        <v>842.72691835483761</v>
      </c>
      <c r="AH120" s="34">
        <v>0</v>
      </c>
      <c r="AI120" s="34">
        <v>-647.18945935483885</v>
      </c>
      <c r="AJ120" s="34">
        <v>-1708.6284999999989</v>
      </c>
      <c r="AK120" s="34">
        <v>-193.26951931182703</v>
      </c>
      <c r="AL120" s="34">
        <v>0</v>
      </c>
      <c r="AM120" s="34">
        <v>-1515.3589806881719</v>
      </c>
      <c r="AN120" s="34">
        <v>-859.79566199999977</v>
      </c>
      <c r="AO120" s="34">
        <v>-992.11129244444419</v>
      </c>
      <c r="AP120" s="34">
        <v>0</v>
      </c>
      <c r="AQ120" s="34">
        <v>132.31563044444448</v>
      </c>
      <c r="AR120" s="34">
        <v>-1847.6258860000012</v>
      </c>
      <c r="AS120" s="34">
        <v>509.47233474999894</v>
      </c>
      <c r="AT120" s="34">
        <v>0</v>
      </c>
      <c r="AU120" s="34">
        <v>-2357.0982207500001</v>
      </c>
      <c r="AV120" s="34">
        <v>410.13214200000107</v>
      </c>
      <c r="AW120" s="34">
        <v>1677.3309564021743</v>
      </c>
      <c r="AX120" s="34">
        <v>0</v>
      </c>
      <c r="AY120" s="34">
        <v>-1267.1988144021732</v>
      </c>
      <c r="AZ120" s="34">
        <v>-2011.880091</v>
      </c>
      <c r="BA120" s="34">
        <v>-1656.7156252111113</v>
      </c>
      <c r="BB120" s="34">
        <v>0</v>
      </c>
      <c r="BC120" s="34">
        <v>-355.16446578888861</v>
      </c>
      <c r="BD120" s="34">
        <v>-2797.4956389999993</v>
      </c>
      <c r="BE120" s="34">
        <v>-572.33058070330026</v>
      </c>
      <c r="BF120" s="34">
        <v>0</v>
      </c>
      <c r="BG120" s="34">
        <v>-2225.165058296699</v>
      </c>
      <c r="BH120" s="34">
        <v>1829.6705880000029</v>
      </c>
      <c r="BI120" s="34">
        <v>2622.7915192826122</v>
      </c>
      <c r="BJ120" s="34">
        <v>0</v>
      </c>
      <c r="BK120" s="34">
        <v>-793.12093128260926</v>
      </c>
      <c r="BL120" s="34">
        <v>-1464.2550700000043</v>
      </c>
      <c r="BM120" s="34">
        <v>-821.40079525000317</v>
      </c>
      <c r="BN120" s="34">
        <v>0</v>
      </c>
      <c r="BO120" s="34">
        <v>-642.85427475000108</v>
      </c>
      <c r="BP120" s="34">
        <v>-5156.526402999998</v>
      </c>
      <c r="BQ120" s="34">
        <v>-514.53848766665851</v>
      </c>
      <c r="BR120" s="34">
        <v>0</v>
      </c>
      <c r="BS120" s="34">
        <v>-4641.9879153333395</v>
      </c>
      <c r="BT120" s="34">
        <v>-2044.7209050000024</v>
      </c>
      <c r="BU120" s="34">
        <v>-876.01685985714403</v>
      </c>
      <c r="BV120" s="34">
        <v>0</v>
      </c>
      <c r="BW120" s="34">
        <v>-1168.7040451428584</v>
      </c>
      <c r="BX120" s="34">
        <v>-13893.732905999997</v>
      </c>
      <c r="BY120" s="34">
        <v>-2425.098659478248</v>
      </c>
      <c r="BZ120" s="34">
        <v>0</v>
      </c>
      <c r="CA120" s="34">
        <v>-11468.634246521749</v>
      </c>
      <c r="CB120" s="34">
        <v>-1576.010354</v>
      </c>
      <c r="CC120" s="34">
        <v>-144.63671758695364</v>
      </c>
      <c r="CD120" s="34">
        <v>0</v>
      </c>
      <c r="CE120" s="34">
        <v>-1431.3736364130464</v>
      </c>
      <c r="CF120" s="34">
        <v>3273.0799000000006</v>
      </c>
      <c r="CG120" s="34">
        <v>3899.393141758243</v>
      </c>
      <c r="CH120" s="34">
        <v>0</v>
      </c>
      <c r="CI120" s="34">
        <v>-626.3132417582425</v>
      </c>
      <c r="CJ120" s="34">
        <v>-1359.8737000000028</v>
      </c>
      <c r="CK120" s="34">
        <v>-875.41574615384843</v>
      </c>
      <c r="CL120" s="34">
        <v>0</v>
      </c>
      <c r="CM120" s="34">
        <v>-484.4579538461544</v>
      </c>
      <c r="CN120" s="34">
        <v>-3615.1716999999985</v>
      </c>
      <c r="CO120" s="34">
        <v>1463.1553000000081</v>
      </c>
      <c r="CP120" s="34">
        <v>0</v>
      </c>
      <c r="CQ120" s="34">
        <v>-5078.3270000000066</v>
      </c>
      <c r="CR120" s="34">
        <v>1111.4280999999985</v>
      </c>
      <c r="CS120" s="34">
        <v>404.73261086956347</v>
      </c>
      <c r="CT120" s="34">
        <v>0</v>
      </c>
      <c r="CU120" s="34">
        <v>706.69548913043502</v>
      </c>
      <c r="CV120" s="34">
        <v>-1320.5321999999974</v>
      </c>
      <c r="CW120" s="34">
        <v>-677.23607666666339</v>
      </c>
      <c r="CX120" s="34">
        <v>0</v>
      </c>
      <c r="CY120" s="34">
        <v>-643.29612333333398</v>
      </c>
      <c r="CZ120" s="34">
        <v>830.78619999999864</v>
      </c>
      <c r="DA120" s="34">
        <v>-438.40167032967361</v>
      </c>
      <c r="DB120" s="34">
        <v>0</v>
      </c>
      <c r="DC120" s="34">
        <v>1269.1878703296723</v>
      </c>
      <c r="DD120" s="34">
        <v>-7398.0412000000006</v>
      </c>
      <c r="DE120" s="34">
        <v>-508.81657391303725</v>
      </c>
      <c r="DF120" s="34">
        <v>0</v>
      </c>
      <c r="DG120" s="34">
        <v>-6889.2246260869633</v>
      </c>
      <c r="DH120" s="34">
        <v>-1665.7381999999989</v>
      </c>
      <c r="DI120" s="34">
        <v>255.26805217391075</v>
      </c>
      <c r="DJ120" s="34">
        <v>0</v>
      </c>
      <c r="DK120" s="34">
        <v>-1921.0062521739096</v>
      </c>
      <c r="DL120" s="34">
        <v>388.5150999999978</v>
      </c>
      <c r="DM120" s="34">
        <v>1016.7138311111094</v>
      </c>
      <c r="DN120" s="34">
        <v>0</v>
      </c>
      <c r="DO120" s="34">
        <v>-628.19873111111156</v>
      </c>
      <c r="DP120" s="34">
        <v>-555.8433999999985</v>
      </c>
      <c r="DQ120" s="34">
        <v>-263.29439999999852</v>
      </c>
      <c r="DR120" s="34">
        <v>0</v>
      </c>
      <c r="DS120" s="34">
        <v>-292.54899999999998</v>
      </c>
      <c r="DT120" s="34">
        <v>3369.0185000000019</v>
      </c>
      <c r="DU120" s="34">
        <v>3718.805165220002</v>
      </c>
      <c r="DV120" s="34">
        <v>0</v>
      </c>
      <c r="DW120" s="34">
        <v>-349.78666521999997</v>
      </c>
      <c r="DX120" s="34">
        <v>-219.41239999999902</v>
      </c>
      <c r="DY120" s="34">
        <v>475.39100000000099</v>
      </c>
      <c r="DZ120" s="34">
        <v>0</v>
      </c>
      <c r="EA120" s="34">
        <v>-694.80340000000001</v>
      </c>
      <c r="EB120" s="34">
        <v>-658.23500000000229</v>
      </c>
      <c r="EC120" s="34">
        <v>146.27419999999779</v>
      </c>
      <c r="ED120" s="34">
        <v>0</v>
      </c>
      <c r="EE120" s="34">
        <v>-804.50920000000008</v>
      </c>
      <c r="EF120" s="34">
        <v>-1243.3329999999992</v>
      </c>
      <c r="EG120" s="34">
        <v>36.568000000000893</v>
      </c>
      <c r="EH120" s="34">
        <v>0</v>
      </c>
      <c r="EI120" s="34">
        <v>-1279.9010000000001</v>
      </c>
      <c r="EJ120" s="34">
        <v>4680.7811999999994</v>
      </c>
      <c r="EK120" s="34">
        <v>-182.84260000000086</v>
      </c>
      <c r="EL120" s="34">
        <v>0</v>
      </c>
      <c r="EM120" s="34">
        <v>4863.6238000000003</v>
      </c>
      <c r="EN120" s="34">
        <v>1155.7583999999986</v>
      </c>
      <c r="EO120" s="34">
        <v>1338.7291499999985</v>
      </c>
      <c r="EP120" s="34">
        <v>0</v>
      </c>
      <c r="EQ120" s="34">
        <v>-182.97075000000001</v>
      </c>
      <c r="ER120" s="34">
        <v>-527.73880000000122</v>
      </c>
      <c r="ES120" s="34">
        <v>464.75162857142777</v>
      </c>
      <c r="ET120" s="34">
        <v>0</v>
      </c>
      <c r="EU120" s="34">
        <v>-992.49042857142899</v>
      </c>
      <c r="EV120" s="34">
        <v>158.49500000000097</v>
      </c>
      <c r="EW120" s="34">
        <v>556.973406600001</v>
      </c>
      <c r="EX120" s="34">
        <v>0</v>
      </c>
      <c r="EY120" s="34">
        <v>-398.47840660000003</v>
      </c>
      <c r="EZ120" s="34">
        <v>144.67240000000083</v>
      </c>
      <c r="FA120" s="34">
        <v>556.08401960000083</v>
      </c>
      <c r="FB120" s="34">
        <v>0</v>
      </c>
      <c r="FC120" s="34">
        <v>-411.41161959999999</v>
      </c>
    </row>
    <row r="121" spans="1:159" s="10" customFormat="1" x14ac:dyDescent="0.2">
      <c r="A121" s="68" t="s">
        <v>110</v>
      </c>
      <c r="B121" s="88" t="s">
        <v>110</v>
      </c>
      <c r="C121" s="90" t="s">
        <v>24</v>
      </c>
      <c r="D121" s="34">
        <v>190872.2655809999</v>
      </c>
      <c r="E121" s="34">
        <v>298820.48047262355</v>
      </c>
      <c r="F121" s="34">
        <v>0</v>
      </c>
      <c r="G121" s="34">
        <v>-107948.21489162363</v>
      </c>
      <c r="H121" s="34">
        <v>-82519.801998999814</v>
      </c>
      <c r="I121" s="34">
        <v>-84552.005565847838</v>
      </c>
      <c r="J121" s="34">
        <v>0</v>
      </c>
      <c r="K121" s="34">
        <v>2032.203566848028</v>
      </c>
      <c r="L121" s="34">
        <v>3164.2607939998124</v>
      </c>
      <c r="M121" s="34">
        <v>17588.036144503039</v>
      </c>
      <c r="N121" s="34">
        <v>0</v>
      </c>
      <c r="O121" s="34">
        <v>-14423.775350503227</v>
      </c>
      <c r="P121" s="34">
        <v>74471.435411000086</v>
      </c>
      <c r="Q121" s="34">
        <v>82607.497231597939</v>
      </c>
      <c r="R121" s="34">
        <v>0</v>
      </c>
      <c r="S121" s="34">
        <v>-8136.0618205978508</v>
      </c>
      <c r="T121" s="34">
        <v>59037.655549000017</v>
      </c>
      <c r="U121" s="34">
        <v>78341.221549421229</v>
      </c>
      <c r="V121" s="34">
        <v>-2618.3028351635153</v>
      </c>
      <c r="W121" s="34">
        <v>-16685.263165257697</v>
      </c>
      <c r="X121" s="34">
        <v>-68132.226168000067</v>
      </c>
      <c r="Y121" s="34">
        <v>-45901.280028731242</v>
      </c>
      <c r="Z121" s="34">
        <v>0</v>
      </c>
      <c r="AA121" s="34">
        <v>-22230.946139268821</v>
      </c>
      <c r="AB121" s="34">
        <v>41579.568553999947</v>
      </c>
      <c r="AC121" s="34">
        <v>35106.219100548333</v>
      </c>
      <c r="AD121" s="34">
        <v>0</v>
      </c>
      <c r="AE121" s="34">
        <v>6473.3494534516121</v>
      </c>
      <c r="AF121" s="34">
        <v>33227.918449999997</v>
      </c>
      <c r="AG121" s="34">
        <v>37680.581930361288</v>
      </c>
      <c r="AH121" s="34">
        <v>0</v>
      </c>
      <c r="AI121" s="34">
        <v>-4452.6634803612906</v>
      </c>
      <c r="AJ121" s="34">
        <v>-15198.322353999993</v>
      </c>
      <c r="AK121" s="34">
        <v>-5835.5686518909315</v>
      </c>
      <c r="AL121" s="34">
        <v>0</v>
      </c>
      <c r="AM121" s="34">
        <v>-9362.7537021090611</v>
      </c>
      <c r="AN121" s="34">
        <v>-29881.662486000052</v>
      </c>
      <c r="AO121" s="34">
        <v>-23080.639081155605</v>
      </c>
      <c r="AP121" s="34">
        <v>0</v>
      </c>
      <c r="AQ121" s="34">
        <v>-6801.0234048444463</v>
      </c>
      <c r="AR121" s="34">
        <v>15347.708266000045</v>
      </c>
      <c r="AS121" s="34">
        <v>14700.153809750045</v>
      </c>
      <c r="AT121" s="34">
        <v>0</v>
      </c>
      <c r="AU121" s="34">
        <v>647.55445625000004</v>
      </c>
      <c r="AV121" s="34">
        <v>33221.810306999978</v>
      </c>
      <c r="AW121" s="34">
        <v>49183.123033086929</v>
      </c>
      <c r="AX121" s="34">
        <v>0</v>
      </c>
      <c r="AY121" s="34">
        <v>-15961.312726086948</v>
      </c>
      <c r="AZ121" s="34">
        <v>-41573.595528000013</v>
      </c>
      <c r="BA121" s="34">
        <v>-46054.131865644456</v>
      </c>
      <c r="BB121" s="34">
        <v>0</v>
      </c>
      <c r="BC121" s="34">
        <v>4480.5363376444411</v>
      </c>
      <c r="BD121" s="34">
        <v>-15970.925600999914</v>
      </c>
      <c r="BE121" s="34">
        <v>-17253.667811076833</v>
      </c>
      <c r="BF121" s="34">
        <v>0</v>
      </c>
      <c r="BG121" s="34">
        <v>1282.7422100769206</v>
      </c>
      <c r="BH121" s="34">
        <v>65613.903778000007</v>
      </c>
      <c r="BI121" s="34">
        <v>65723.299768521741</v>
      </c>
      <c r="BJ121" s="34">
        <v>0</v>
      </c>
      <c r="BK121" s="34">
        <v>-109.39599052173921</v>
      </c>
      <c r="BL121" s="34">
        <v>-37861.00838600003</v>
      </c>
      <c r="BM121" s="34">
        <v>-21817.601703108696</v>
      </c>
      <c r="BN121" s="34">
        <v>0</v>
      </c>
      <c r="BO121" s="34">
        <v>-16043.406682891333</v>
      </c>
      <c r="BP121" s="34">
        <v>-20616.405752000057</v>
      </c>
      <c r="BQ121" s="34">
        <v>-13899.176180400049</v>
      </c>
      <c r="BR121" s="34">
        <v>0</v>
      </c>
      <c r="BS121" s="34">
        <v>-6717.229571600009</v>
      </c>
      <c r="BT121" s="34">
        <v>-48577.444333999934</v>
      </c>
      <c r="BU121" s="34">
        <v>-31206.25239028563</v>
      </c>
      <c r="BV121" s="34">
        <v>0</v>
      </c>
      <c r="BW121" s="34">
        <v>-17371.191943714304</v>
      </c>
      <c r="BX121" s="34">
        <v>-48896.482369999954</v>
      </c>
      <c r="BY121" s="34">
        <v>-67791.941436956491</v>
      </c>
      <c r="BZ121" s="34">
        <v>0</v>
      </c>
      <c r="CA121" s="34">
        <v>18895.459066956537</v>
      </c>
      <c r="CB121" s="34">
        <v>-10631.923256000049</v>
      </c>
      <c r="CC121" s="34">
        <v>-9758.542732087004</v>
      </c>
      <c r="CD121" s="34">
        <v>0</v>
      </c>
      <c r="CE121" s="34">
        <v>-873.38052391304529</v>
      </c>
      <c r="CF121" s="34">
        <v>111207.76450000008</v>
      </c>
      <c r="CG121" s="34">
        <v>131324.94582527483</v>
      </c>
      <c r="CH121" s="34">
        <v>0</v>
      </c>
      <c r="CI121" s="34">
        <v>-20117.181325274749</v>
      </c>
      <c r="CJ121" s="34">
        <v>-65930.180900000109</v>
      </c>
      <c r="CK121" s="34">
        <v>-38208.420207692383</v>
      </c>
      <c r="CL121" s="34">
        <v>0</v>
      </c>
      <c r="CM121" s="34">
        <v>-27721.760692307726</v>
      </c>
      <c r="CN121" s="34">
        <v>53271.55610000006</v>
      </c>
      <c r="CO121" s="34">
        <v>52885.161654347889</v>
      </c>
      <c r="CP121" s="34">
        <v>0</v>
      </c>
      <c r="CQ121" s="34">
        <v>386.3944456521744</v>
      </c>
      <c r="CR121" s="34">
        <v>1896.8072999999349</v>
      </c>
      <c r="CS121" s="34">
        <v>7635.174671739067</v>
      </c>
      <c r="CT121" s="34">
        <v>0</v>
      </c>
      <c r="CU121" s="34">
        <v>-5738.3673717391321</v>
      </c>
      <c r="CV121" s="34">
        <v>-85856.039799999882</v>
      </c>
      <c r="CW121" s="34">
        <v>-18757.457196666481</v>
      </c>
      <c r="CX121" s="34">
        <v>0</v>
      </c>
      <c r="CY121" s="34">
        <v>-67098.582603333401</v>
      </c>
      <c r="CZ121" s="34">
        <v>-36639.862099999998</v>
      </c>
      <c r="DA121" s="34">
        <v>-16663.948662637329</v>
      </c>
      <c r="DB121" s="34">
        <v>0</v>
      </c>
      <c r="DC121" s="34">
        <v>-19975.913437362669</v>
      </c>
      <c r="DD121" s="34">
        <v>-28516.349100000036</v>
      </c>
      <c r="DE121" s="34">
        <v>-17751.935621739154</v>
      </c>
      <c r="DF121" s="34">
        <v>0</v>
      </c>
      <c r="DG121" s="34">
        <v>-10764.41347826088</v>
      </c>
      <c r="DH121" s="34">
        <v>12953.061000000045</v>
      </c>
      <c r="DI121" s="34">
        <v>14046.967338043522</v>
      </c>
      <c r="DJ121" s="34">
        <v>0</v>
      </c>
      <c r="DK121" s="34">
        <v>-1093.9063380434764</v>
      </c>
      <c r="DL121" s="34">
        <v>42658.187499999913</v>
      </c>
      <c r="DM121" s="34">
        <v>48026.431202222142</v>
      </c>
      <c r="DN121" s="34">
        <v>0</v>
      </c>
      <c r="DO121" s="34">
        <v>-5368.2437022222257</v>
      </c>
      <c r="DP121" s="34">
        <v>-9156.7827000000361</v>
      </c>
      <c r="DQ121" s="34">
        <v>-7752.5475000000361</v>
      </c>
      <c r="DR121" s="34">
        <v>0</v>
      </c>
      <c r="DS121" s="34">
        <v>-1404.2352000000001</v>
      </c>
      <c r="DT121" s="34">
        <v>165847.99700000012</v>
      </c>
      <c r="DU121" s="34">
        <v>171339.64764395411</v>
      </c>
      <c r="DV121" s="34">
        <v>0</v>
      </c>
      <c r="DW121" s="34">
        <v>-5491.6506439539999</v>
      </c>
      <c r="DX121" s="34">
        <v>12323.618199999979</v>
      </c>
      <c r="DY121" s="34">
        <v>15468.51779999998</v>
      </c>
      <c r="DZ121" s="34">
        <v>0</v>
      </c>
      <c r="EA121" s="34">
        <v>-3144.8996000000002</v>
      </c>
      <c r="EB121" s="34">
        <v>-11299.69759999997</v>
      </c>
      <c r="EC121" s="34">
        <v>3766.5656000000308</v>
      </c>
      <c r="ED121" s="34">
        <v>0</v>
      </c>
      <c r="EE121" s="34">
        <v>-15066.263200000001</v>
      </c>
      <c r="EF121" s="34">
        <v>-1535.8819999999823</v>
      </c>
      <c r="EG121" s="34">
        <v>767.93980000001784</v>
      </c>
      <c r="EH121" s="34">
        <v>0</v>
      </c>
      <c r="EI121" s="34">
        <v>-2303.8218000000002</v>
      </c>
      <c r="EJ121" s="34">
        <v>-31778.113199999945</v>
      </c>
      <c r="EK121" s="34">
        <v>-7606.2685999999412</v>
      </c>
      <c r="EL121" s="34">
        <v>0</v>
      </c>
      <c r="EM121" s="34">
        <v>-24171.844600000004</v>
      </c>
      <c r="EN121" s="34">
        <v>47150.311399999773</v>
      </c>
      <c r="EO121" s="34">
        <v>47735.817799999772</v>
      </c>
      <c r="EP121" s="34">
        <v>0</v>
      </c>
      <c r="EQ121" s="34">
        <v>-585.50639999999999</v>
      </c>
      <c r="ER121" s="34">
        <v>15189.657000000007</v>
      </c>
      <c r="ES121" s="34">
        <v>23473.134807692317</v>
      </c>
      <c r="ET121" s="34">
        <v>0</v>
      </c>
      <c r="EU121" s="34">
        <v>-8283.4778076923103</v>
      </c>
      <c r="EV121" s="34">
        <v>33930.431599999982</v>
      </c>
      <c r="EW121" s="34">
        <v>30623.060825219982</v>
      </c>
      <c r="EX121" s="34">
        <v>0</v>
      </c>
      <c r="EY121" s="34">
        <v>3307.3707747800004</v>
      </c>
      <c r="EZ121" s="34">
        <v>21862.920400000199</v>
      </c>
      <c r="FA121" s="34">
        <v>26141.601243840199</v>
      </c>
      <c r="FB121" s="34">
        <v>0</v>
      </c>
      <c r="FC121" s="34">
        <v>-4278.6808438399994</v>
      </c>
    </row>
    <row r="122" spans="1:159" s="10" customFormat="1" x14ac:dyDescent="0.2">
      <c r="A122" s="68">
        <v>4.5</v>
      </c>
      <c r="B122" s="88">
        <v>4.5</v>
      </c>
      <c r="C122" s="45" t="s">
        <v>177</v>
      </c>
      <c r="D122" s="34">
        <v>84161.189244999972</v>
      </c>
      <c r="E122" s="34">
        <v>84161.189244999972</v>
      </c>
      <c r="F122" s="34">
        <v>0</v>
      </c>
      <c r="G122" s="34">
        <v>0</v>
      </c>
      <c r="H122" s="34">
        <v>-23007.834048999914</v>
      </c>
      <c r="I122" s="34">
        <v>-23007.834048999914</v>
      </c>
      <c r="J122" s="34">
        <v>0</v>
      </c>
      <c r="K122" s="34">
        <v>0</v>
      </c>
      <c r="L122" s="34">
        <v>3024.4617519999001</v>
      </c>
      <c r="M122" s="34">
        <v>3024.4617519999001</v>
      </c>
      <c r="N122" s="34">
        <v>0</v>
      </c>
      <c r="O122" s="34">
        <v>0</v>
      </c>
      <c r="P122" s="34">
        <v>31504.949284000049</v>
      </c>
      <c r="Q122" s="34">
        <v>31504.949284000049</v>
      </c>
      <c r="R122" s="34">
        <v>0</v>
      </c>
      <c r="S122" s="34">
        <v>0</v>
      </c>
      <c r="T122" s="34">
        <v>28814.688380000007</v>
      </c>
      <c r="U122" s="34">
        <v>29071.384736388587</v>
      </c>
      <c r="V122" s="34">
        <v>0</v>
      </c>
      <c r="W122" s="34">
        <v>-256.69635638858017</v>
      </c>
      <c r="X122" s="34">
        <v>-16093.207560999996</v>
      </c>
      <c r="Y122" s="34">
        <v>-16093.207560999996</v>
      </c>
      <c r="Z122" s="34">
        <v>0</v>
      </c>
      <c r="AA122" s="34">
        <v>0</v>
      </c>
      <c r="AB122" s="34">
        <v>13761.447918999993</v>
      </c>
      <c r="AC122" s="34">
        <v>13634.51949834408</v>
      </c>
      <c r="AD122" s="34">
        <v>0</v>
      </c>
      <c r="AE122" s="34">
        <v>126.92842065591395</v>
      </c>
      <c r="AF122" s="34">
        <v>10898.648161999976</v>
      </c>
      <c r="AG122" s="34">
        <v>10898.648161999976</v>
      </c>
      <c r="AH122" s="34">
        <v>0</v>
      </c>
      <c r="AI122" s="34">
        <v>0</v>
      </c>
      <c r="AJ122" s="34">
        <v>-1305.2525279999986</v>
      </c>
      <c r="AK122" s="34">
        <v>-1981.7520729500752</v>
      </c>
      <c r="AL122" s="34">
        <v>0</v>
      </c>
      <c r="AM122" s="34">
        <v>676.49954495007671</v>
      </c>
      <c r="AN122" s="34">
        <v>-12270.528943999996</v>
      </c>
      <c r="AO122" s="34">
        <v>-12270.528943999996</v>
      </c>
      <c r="AP122" s="34">
        <v>0</v>
      </c>
      <c r="AQ122" s="34">
        <v>0</v>
      </c>
      <c r="AR122" s="34">
        <v>6301.6659719999734</v>
      </c>
      <c r="AS122" s="34">
        <v>6301.6659719999734</v>
      </c>
      <c r="AT122" s="34">
        <v>0</v>
      </c>
      <c r="AU122" s="34">
        <v>0</v>
      </c>
      <c r="AV122" s="34">
        <v>26092.02911000001</v>
      </c>
      <c r="AW122" s="34">
        <v>26092.02911000001</v>
      </c>
      <c r="AX122" s="34">
        <v>0</v>
      </c>
      <c r="AY122" s="34">
        <v>0</v>
      </c>
      <c r="AZ122" s="34">
        <v>-31080.003031999986</v>
      </c>
      <c r="BA122" s="34">
        <v>-18567.285698822216</v>
      </c>
      <c r="BB122" s="34">
        <v>0</v>
      </c>
      <c r="BC122" s="34">
        <v>-12512.71733317777</v>
      </c>
      <c r="BD122" s="34">
        <v>-14458.174919999981</v>
      </c>
      <c r="BE122" s="34">
        <v>-14458.174919999981</v>
      </c>
      <c r="BF122" s="34">
        <v>0</v>
      </c>
      <c r="BG122" s="34">
        <v>0</v>
      </c>
      <c r="BH122" s="34">
        <v>11942.797798000003</v>
      </c>
      <c r="BI122" s="34">
        <v>25617.296613217404</v>
      </c>
      <c r="BJ122" s="34">
        <v>0</v>
      </c>
      <c r="BK122" s="34">
        <v>-13674.498815217401</v>
      </c>
      <c r="BL122" s="34">
        <v>-73899.032088000036</v>
      </c>
      <c r="BM122" s="34">
        <v>-11793.719109978192</v>
      </c>
      <c r="BN122" s="34">
        <v>0</v>
      </c>
      <c r="BO122" s="34">
        <v>-62105.312978021844</v>
      </c>
      <c r="BP122" s="34">
        <v>-7559.5819000000211</v>
      </c>
      <c r="BQ122" s="34">
        <v>-5484.3402437333516</v>
      </c>
      <c r="BR122" s="34">
        <v>0</v>
      </c>
      <c r="BS122" s="34">
        <v>-2075.2416562666695</v>
      </c>
      <c r="BT122" s="34">
        <v>-19498.176258</v>
      </c>
      <c r="BU122" s="34">
        <v>-9218.8929518571331</v>
      </c>
      <c r="BV122" s="34">
        <v>0</v>
      </c>
      <c r="BW122" s="34">
        <v>-10279.283306142868</v>
      </c>
      <c r="BX122" s="34">
        <v>-41259.881246999968</v>
      </c>
      <c r="BY122" s="34">
        <v>-26608.322077434736</v>
      </c>
      <c r="BZ122" s="34">
        <v>0</v>
      </c>
      <c r="CA122" s="34">
        <v>-14651.559169565229</v>
      </c>
      <c r="CB122" s="34">
        <v>-17181.517675000017</v>
      </c>
      <c r="CC122" s="34">
        <v>-1824.5767961956353</v>
      </c>
      <c r="CD122" s="34">
        <v>0</v>
      </c>
      <c r="CE122" s="34">
        <v>-15356.94087880438</v>
      </c>
      <c r="CF122" s="34">
        <v>35050.784700000033</v>
      </c>
      <c r="CG122" s="34">
        <v>42040.440478022021</v>
      </c>
      <c r="CH122" s="34">
        <v>0</v>
      </c>
      <c r="CI122" s="34">
        <v>-6989.6557780219864</v>
      </c>
      <c r="CJ122" s="34">
        <v>-15763.605900000022</v>
      </c>
      <c r="CK122" s="34">
        <v>-10649.88305384617</v>
      </c>
      <c r="CL122" s="34">
        <v>0</v>
      </c>
      <c r="CM122" s="34">
        <v>-5113.7228461538525</v>
      </c>
      <c r="CN122" s="34">
        <v>17907.165299999979</v>
      </c>
      <c r="CO122" s="34">
        <v>22157.504202173895</v>
      </c>
      <c r="CP122" s="34">
        <v>0</v>
      </c>
      <c r="CQ122" s="34">
        <v>-4250.3389021739185</v>
      </c>
      <c r="CR122" s="34">
        <v>-2462.1730999999954</v>
      </c>
      <c r="CS122" s="34">
        <v>7403.2959282608781</v>
      </c>
      <c r="CT122" s="34">
        <v>0</v>
      </c>
      <c r="CU122" s="34">
        <v>-9865.4690282608735</v>
      </c>
      <c r="CV122" s="34">
        <v>-11948.458999999933</v>
      </c>
      <c r="CW122" s="34">
        <v>-11948.458999999933</v>
      </c>
      <c r="CX122" s="34">
        <v>0</v>
      </c>
      <c r="CY122" s="34">
        <v>0</v>
      </c>
      <c r="CZ122" s="34">
        <v>-5833.8587999999963</v>
      </c>
      <c r="DA122" s="34">
        <v>-5833.8587999999963</v>
      </c>
      <c r="DB122" s="34">
        <v>0</v>
      </c>
      <c r="DC122" s="34">
        <v>0</v>
      </c>
      <c r="DD122" s="34">
        <v>-1967.1020000000071</v>
      </c>
      <c r="DE122" s="34">
        <v>-9959.6790076087109</v>
      </c>
      <c r="DF122" s="34">
        <v>0</v>
      </c>
      <c r="DG122" s="34">
        <v>7992.5770076087038</v>
      </c>
      <c r="DH122" s="34">
        <v>5574.398199999996</v>
      </c>
      <c r="DI122" s="34">
        <v>3893.5177293478246</v>
      </c>
      <c r="DJ122" s="34">
        <v>0</v>
      </c>
      <c r="DK122" s="34">
        <v>1680.880470652171</v>
      </c>
      <c r="DL122" s="34">
        <v>-490.20050000004267</v>
      </c>
      <c r="DM122" s="34">
        <v>19041.069139999971</v>
      </c>
      <c r="DN122" s="34">
        <v>0</v>
      </c>
      <c r="DO122" s="34">
        <v>-19531.269640000013</v>
      </c>
      <c r="DP122" s="34">
        <v>-32619.213899999973</v>
      </c>
      <c r="DQ122" s="34">
        <v>-9244.548799999975</v>
      </c>
      <c r="DR122" s="34">
        <v>0</v>
      </c>
      <c r="DS122" s="34">
        <v>-23374.665099999998</v>
      </c>
      <c r="DT122" s="34">
        <v>11991.213200000013</v>
      </c>
      <c r="DU122" s="34">
        <v>52321.615699866008</v>
      </c>
      <c r="DV122" s="34">
        <v>0</v>
      </c>
      <c r="DW122" s="34">
        <v>-40330.402499865995</v>
      </c>
      <c r="DX122" s="34">
        <v>-29474.292000000016</v>
      </c>
      <c r="DY122" s="34">
        <v>-12140.775600000015</v>
      </c>
      <c r="DZ122" s="34">
        <v>0</v>
      </c>
      <c r="EA122" s="34">
        <v>-17333.5164</v>
      </c>
      <c r="EB122" s="34">
        <v>6216.6617999999926</v>
      </c>
      <c r="EC122" s="34">
        <v>2596.3703999999925</v>
      </c>
      <c r="ED122" s="34">
        <v>0</v>
      </c>
      <c r="EE122" s="34">
        <v>3620.2914000000005</v>
      </c>
      <c r="EF122" s="34">
        <v>8045.0921999999955</v>
      </c>
      <c r="EG122" s="34">
        <v>767.9407999999944</v>
      </c>
      <c r="EH122" s="34">
        <v>0</v>
      </c>
      <c r="EI122" s="34">
        <v>7277.1514000000006</v>
      </c>
      <c r="EJ122" s="34">
        <v>7935.384800000038</v>
      </c>
      <c r="EK122" s="34">
        <v>-5229.3111999999637</v>
      </c>
      <c r="EL122" s="34">
        <v>0</v>
      </c>
      <c r="EM122" s="34">
        <v>13164.696000000002</v>
      </c>
      <c r="EN122" s="34">
        <v>23656.000199999922</v>
      </c>
      <c r="EO122" s="34">
        <v>15788.257949999921</v>
      </c>
      <c r="EP122" s="34">
        <v>0</v>
      </c>
      <c r="EQ122" s="34">
        <v>7867.7422500000002</v>
      </c>
      <c r="ER122" s="34">
        <v>4629.8555999999853</v>
      </c>
      <c r="ES122" s="34">
        <v>4629.8555999999853</v>
      </c>
      <c r="ET122" s="34">
        <v>0</v>
      </c>
      <c r="EU122" s="34">
        <v>0</v>
      </c>
      <c r="EV122" s="34">
        <v>6396.7506000000531</v>
      </c>
      <c r="EW122" s="34">
        <v>6396.7506000000531</v>
      </c>
      <c r="EX122" s="34">
        <v>0</v>
      </c>
      <c r="EY122" s="34">
        <v>0</v>
      </c>
      <c r="EZ122" s="34">
        <v>10346.52739999999</v>
      </c>
      <c r="FA122" s="34">
        <v>10346.52739999999</v>
      </c>
      <c r="FB122" s="34">
        <v>0</v>
      </c>
      <c r="FC122" s="34">
        <v>0</v>
      </c>
    </row>
    <row r="123" spans="1:159" s="10" customFormat="1" x14ac:dyDescent="0.2">
      <c r="A123" s="68" t="s">
        <v>83</v>
      </c>
      <c r="B123" s="88" t="s">
        <v>83</v>
      </c>
      <c r="C123" s="46" t="s">
        <v>17</v>
      </c>
      <c r="D123" s="34">
        <v>84161.189244999972</v>
      </c>
      <c r="E123" s="34">
        <v>84161.189244999972</v>
      </c>
      <c r="F123" s="34">
        <v>0</v>
      </c>
      <c r="G123" s="34">
        <v>0</v>
      </c>
      <c r="H123" s="34">
        <v>-23007.834048999914</v>
      </c>
      <c r="I123" s="34">
        <v>-23007.834048999914</v>
      </c>
      <c r="J123" s="34">
        <v>0</v>
      </c>
      <c r="K123" s="34">
        <v>0</v>
      </c>
      <c r="L123" s="34">
        <v>3024.4617519999001</v>
      </c>
      <c r="M123" s="34">
        <v>3024.4617519999001</v>
      </c>
      <c r="N123" s="34">
        <v>0</v>
      </c>
      <c r="O123" s="34">
        <v>0</v>
      </c>
      <c r="P123" s="34">
        <v>31504.949284000049</v>
      </c>
      <c r="Q123" s="34">
        <v>31504.949284000049</v>
      </c>
      <c r="R123" s="34">
        <v>0</v>
      </c>
      <c r="S123" s="34">
        <v>0</v>
      </c>
      <c r="T123" s="34">
        <v>28814.688380000007</v>
      </c>
      <c r="U123" s="34">
        <v>29071.384736388587</v>
      </c>
      <c r="V123" s="34">
        <v>0</v>
      </c>
      <c r="W123" s="34">
        <v>-256.69635638858017</v>
      </c>
      <c r="X123" s="34">
        <v>-16093.207560999996</v>
      </c>
      <c r="Y123" s="34">
        <v>-16093.207560999996</v>
      </c>
      <c r="Z123" s="34">
        <v>0</v>
      </c>
      <c r="AA123" s="34">
        <v>0</v>
      </c>
      <c r="AB123" s="34">
        <v>13761.447918999993</v>
      </c>
      <c r="AC123" s="34">
        <v>13634.51949834408</v>
      </c>
      <c r="AD123" s="34">
        <v>0</v>
      </c>
      <c r="AE123" s="34">
        <v>126.92842065591395</v>
      </c>
      <c r="AF123" s="34">
        <v>10898.648161999976</v>
      </c>
      <c r="AG123" s="34">
        <v>10898.648161999976</v>
      </c>
      <c r="AH123" s="34">
        <v>0</v>
      </c>
      <c r="AI123" s="34">
        <v>0</v>
      </c>
      <c r="AJ123" s="34">
        <v>-1305.2525279999986</v>
      </c>
      <c r="AK123" s="34">
        <v>-1981.7520729500752</v>
      </c>
      <c r="AL123" s="34">
        <v>0</v>
      </c>
      <c r="AM123" s="34">
        <v>676.49954495007671</v>
      </c>
      <c r="AN123" s="34">
        <v>-12270.528943999996</v>
      </c>
      <c r="AO123" s="34">
        <v>-12270.528943999996</v>
      </c>
      <c r="AP123" s="34">
        <v>0</v>
      </c>
      <c r="AQ123" s="34">
        <v>0</v>
      </c>
      <c r="AR123" s="34">
        <v>6301.6659719999734</v>
      </c>
      <c r="AS123" s="34">
        <v>6301.6659719999734</v>
      </c>
      <c r="AT123" s="34">
        <v>0</v>
      </c>
      <c r="AU123" s="34">
        <v>0</v>
      </c>
      <c r="AV123" s="34">
        <v>26092.02911000001</v>
      </c>
      <c r="AW123" s="34">
        <v>26092.02911000001</v>
      </c>
      <c r="AX123" s="34">
        <v>0</v>
      </c>
      <c r="AY123" s="34">
        <v>0</v>
      </c>
      <c r="AZ123" s="34">
        <v>-31080.003031999986</v>
      </c>
      <c r="BA123" s="34">
        <v>-18567.285698822216</v>
      </c>
      <c r="BB123" s="34">
        <v>0</v>
      </c>
      <c r="BC123" s="34">
        <v>-12512.71733317777</v>
      </c>
      <c r="BD123" s="34">
        <v>-14458.174919999981</v>
      </c>
      <c r="BE123" s="34">
        <v>-14458.174919999981</v>
      </c>
      <c r="BF123" s="34">
        <v>0</v>
      </c>
      <c r="BG123" s="34">
        <v>0</v>
      </c>
      <c r="BH123" s="34">
        <v>11942.797798000003</v>
      </c>
      <c r="BI123" s="34">
        <v>25617.296613217404</v>
      </c>
      <c r="BJ123" s="34">
        <v>0</v>
      </c>
      <c r="BK123" s="34">
        <v>-13674.498815217401</v>
      </c>
      <c r="BL123" s="34">
        <v>-73899.032088000036</v>
      </c>
      <c r="BM123" s="34">
        <v>-11793.719109978192</v>
      </c>
      <c r="BN123" s="34">
        <v>0</v>
      </c>
      <c r="BO123" s="34">
        <v>-62105.312978021844</v>
      </c>
      <c r="BP123" s="34">
        <v>-7559.5819000000211</v>
      </c>
      <c r="BQ123" s="34">
        <v>-5484.3402437333516</v>
      </c>
      <c r="BR123" s="34">
        <v>0</v>
      </c>
      <c r="BS123" s="34">
        <v>-2075.2416562666695</v>
      </c>
      <c r="BT123" s="34">
        <v>-19498.176258</v>
      </c>
      <c r="BU123" s="34">
        <v>-9218.8929518571331</v>
      </c>
      <c r="BV123" s="34">
        <v>0</v>
      </c>
      <c r="BW123" s="34">
        <v>-10279.283306142868</v>
      </c>
      <c r="BX123" s="34">
        <v>-41259.881246999968</v>
      </c>
      <c r="BY123" s="34">
        <v>-26608.322077434736</v>
      </c>
      <c r="BZ123" s="34">
        <v>0</v>
      </c>
      <c r="CA123" s="34">
        <v>-14651.559169565229</v>
      </c>
      <c r="CB123" s="34">
        <v>-17181.517675000017</v>
      </c>
      <c r="CC123" s="34">
        <v>-1824.5767961956353</v>
      </c>
      <c r="CD123" s="34">
        <v>0</v>
      </c>
      <c r="CE123" s="34">
        <v>-15356.94087880438</v>
      </c>
      <c r="CF123" s="34">
        <v>35050.784700000033</v>
      </c>
      <c r="CG123" s="34">
        <v>42040.440478022021</v>
      </c>
      <c r="CH123" s="34">
        <v>0</v>
      </c>
      <c r="CI123" s="34">
        <v>-6989.6557780219864</v>
      </c>
      <c r="CJ123" s="34">
        <v>-15763.605900000022</v>
      </c>
      <c r="CK123" s="34">
        <v>-10649.88305384617</v>
      </c>
      <c r="CL123" s="34">
        <v>0</v>
      </c>
      <c r="CM123" s="34">
        <v>-5113.7228461538525</v>
      </c>
      <c r="CN123" s="34">
        <v>17907.165299999979</v>
      </c>
      <c r="CO123" s="34">
        <v>22157.504202173895</v>
      </c>
      <c r="CP123" s="34">
        <v>0</v>
      </c>
      <c r="CQ123" s="34">
        <v>-4250.3389021739185</v>
      </c>
      <c r="CR123" s="34">
        <v>-2462.1730999999954</v>
      </c>
      <c r="CS123" s="34">
        <v>7403.2959282608781</v>
      </c>
      <c r="CT123" s="34">
        <v>0</v>
      </c>
      <c r="CU123" s="34">
        <v>-9865.4690282608735</v>
      </c>
      <c r="CV123" s="34">
        <v>-11948.458999999933</v>
      </c>
      <c r="CW123" s="34">
        <v>-11948.458999999933</v>
      </c>
      <c r="CX123" s="34">
        <v>0</v>
      </c>
      <c r="CY123" s="34">
        <v>0</v>
      </c>
      <c r="CZ123" s="34">
        <v>-5833.8587999999963</v>
      </c>
      <c r="DA123" s="34">
        <v>-5833.8587999999963</v>
      </c>
      <c r="DB123" s="34">
        <v>0</v>
      </c>
      <c r="DC123" s="34">
        <v>0</v>
      </c>
      <c r="DD123" s="34">
        <v>-1967.1020000000071</v>
      </c>
      <c r="DE123" s="34">
        <v>-9959.6790076087109</v>
      </c>
      <c r="DF123" s="34">
        <v>0</v>
      </c>
      <c r="DG123" s="34">
        <v>7992.5770076087038</v>
      </c>
      <c r="DH123" s="34">
        <v>5574.398199999996</v>
      </c>
      <c r="DI123" s="34">
        <v>3893.5177293478246</v>
      </c>
      <c r="DJ123" s="34">
        <v>0</v>
      </c>
      <c r="DK123" s="34">
        <v>1680.880470652171</v>
      </c>
      <c r="DL123" s="34">
        <v>-490.20050000004267</v>
      </c>
      <c r="DM123" s="34">
        <v>19041.069139999971</v>
      </c>
      <c r="DN123" s="34">
        <v>0</v>
      </c>
      <c r="DO123" s="34">
        <v>-19531.269640000013</v>
      </c>
      <c r="DP123" s="34">
        <v>-32619.213899999973</v>
      </c>
      <c r="DQ123" s="34">
        <v>-9244.548799999975</v>
      </c>
      <c r="DR123" s="34">
        <v>0</v>
      </c>
      <c r="DS123" s="34">
        <v>-23374.665099999998</v>
      </c>
      <c r="DT123" s="34">
        <v>11991.213200000013</v>
      </c>
      <c r="DU123" s="34">
        <v>52321.615699866008</v>
      </c>
      <c r="DV123" s="34">
        <v>0</v>
      </c>
      <c r="DW123" s="34">
        <v>-40330.402499865995</v>
      </c>
      <c r="DX123" s="34">
        <v>-29474.292000000016</v>
      </c>
      <c r="DY123" s="34">
        <v>-12140.775600000015</v>
      </c>
      <c r="DZ123" s="34">
        <v>0</v>
      </c>
      <c r="EA123" s="34">
        <v>-17333.5164</v>
      </c>
      <c r="EB123" s="34">
        <v>6216.6617999999926</v>
      </c>
      <c r="EC123" s="34">
        <v>2596.3703999999925</v>
      </c>
      <c r="ED123" s="34">
        <v>0</v>
      </c>
      <c r="EE123" s="34">
        <v>3620.2914000000005</v>
      </c>
      <c r="EF123" s="34">
        <v>8045.0921999999955</v>
      </c>
      <c r="EG123" s="34">
        <v>767.9407999999944</v>
      </c>
      <c r="EH123" s="34">
        <v>0</v>
      </c>
      <c r="EI123" s="34">
        <v>7277.1514000000006</v>
      </c>
      <c r="EJ123" s="34">
        <v>7935.384800000038</v>
      </c>
      <c r="EK123" s="34">
        <v>-5229.3111999999637</v>
      </c>
      <c r="EL123" s="34">
        <v>0</v>
      </c>
      <c r="EM123" s="34">
        <v>13164.696000000002</v>
      </c>
      <c r="EN123" s="34">
        <v>23656.000199999922</v>
      </c>
      <c r="EO123" s="34">
        <v>15788.257949999921</v>
      </c>
      <c r="EP123" s="34">
        <v>0</v>
      </c>
      <c r="EQ123" s="34">
        <v>7867.7422500000002</v>
      </c>
      <c r="ER123" s="34">
        <v>4629.8555999999853</v>
      </c>
      <c r="ES123" s="34">
        <v>4629.8555999999853</v>
      </c>
      <c r="ET123" s="34">
        <v>0</v>
      </c>
      <c r="EU123" s="34">
        <v>0</v>
      </c>
      <c r="EV123" s="34">
        <v>6396.7506000000531</v>
      </c>
      <c r="EW123" s="34">
        <v>6396.7506000000531</v>
      </c>
      <c r="EX123" s="34">
        <v>0</v>
      </c>
      <c r="EY123" s="34">
        <v>0</v>
      </c>
      <c r="EZ123" s="34">
        <v>10346.52739999999</v>
      </c>
      <c r="FA123" s="34">
        <v>10346.52739999999</v>
      </c>
      <c r="FB123" s="34">
        <v>0</v>
      </c>
      <c r="FC123" s="34">
        <v>0</v>
      </c>
    </row>
    <row r="124" spans="1:159" s="10" customFormat="1" x14ac:dyDescent="0.2">
      <c r="A124" s="68" t="s">
        <v>84</v>
      </c>
      <c r="B124" s="88" t="s">
        <v>84</v>
      </c>
      <c r="C124" s="90" t="s">
        <v>47</v>
      </c>
      <c r="D124" s="34">
        <v>74454.385703999971</v>
      </c>
      <c r="E124" s="34">
        <v>74454.385703999971</v>
      </c>
      <c r="F124" s="34">
        <v>0</v>
      </c>
      <c r="G124" s="34">
        <v>0</v>
      </c>
      <c r="H124" s="34">
        <v>-21354.385317999917</v>
      </c>
      <c r="I124" s="34">
        <v>-21354.385317999917</v>
      </c>
      <c r="J124" s="34">
        <v>0</v>
      </c>
      <c r="K124" s="34">
        <v>0</v>
      </c>
      <c r="L124" s="34">
        <v>2985.5376339999084</v>
      </c>
      <c r="M124" s="34">
        <v>2985.5376339999084</v>
      </c>
      <c r="N124" s="34">
        <v>0</v>
      </c>
      <c r="O124" s="34">
        <v>0</v>
      </c>
      <c r="P124" s="34">
        <v>27101.245463000043</v>
      </c>
      <c r="Q124" s="34">
        <v>27101.245463000043</v>
      </c>
      <c r="R124" s="34">
        <v>0</v>
      </c>
      <c r="S124" s="34">
        <v>0</v>
      </c>
      <c r="T124" s="34">
        <v>49930.423705000008</v>
      </c>
      <c r="U124" s="34">
        <v>24517.484422530593</v>
      </c>
      <c r="V124" s="34">
        <v>0</v>
      </c>
      <c r="W124" s="34">
        <v>25412.939282469415</v>
      </c>
      <c r="X124" s="34">
        <v>-39692.080157999997</v>
      </c>
      <c r="Y124" s="34">
        <v>-14429.641363376337</v>
      </c>
      <c r="Z124" s="34">
        <v>0</v>
      </c>
      <c r="AA124" s="34">
        <v>-25262.43879462366</v>
      </c>
      <c r="AB124" s="34">
        <v>11624.005138999995</v>
      </c>
      <c r="AC124" s="34">
        <v>11497.076718344082</v>
      </c>
      <c r="AD124" s="34">
        <v>0</v>
      </c>
      <c r="AE124" s="34">
        <v>126.92842065591395</v>
      </c>
      <c r="AF124" s="34">
        <v>9459.7679929999722</v>
      </c>
      <c r="AG124" s="34">
        <v>9459.7679929999722</v>
      </c>
      <c r="AH124" s="34">
        <v>0</v>
      </c>
      <c r="AI124" s="34">
        <v>0</v>
      </c>
      <c r="AJ124" s="34">
        <v>-1457.8844899999986</v>
      </c>
      <c r="AK124" s="34">
        <v>-2134.3840349500751</v>
      </c>
      <c r="AL124" s="34">
        <v>0</v>
      </c>
      <c r="AM124" s="34">
        <v>676.49954495007671</v>
      </c>
      <c r="AN124" s="34">
        <v>-11078.258465999988</v>
      </c>
      <c r="AO124" s="34">
        <v>-11078.258465999988</v>
      </c>
      <c r="AP124" s="34">
        <v>0</v>
      </c>
      <c r="AQ124" s="34">
        <v>0</v>
      </c>
      <c r="AR124" s="34">
        <v>22156.744781999965</v>
      </c>
      <c r="AS124" s="34">
        <v>5838.3724844999633</v>
      </c>
      <c r="AT124" s="34">
        <v>0</v>
      </c>
      <c r="AU124" s="34">
        <v>16318.372297500002</v>
      </c>
      <c r="AV124" s="34">
        <v>24307.420313000017</v>
      </c>
      <c r="AW124" s="34">
        <v>24307.420313000017</v>
      </c>
      <c r="AX124" s="34">
        <v>0</v>
      </c>
      <c r="AY124" s="34">
        <v>0</v>
      </c>
      <c r="AZ124" s="34">
        <v>-2915.261334999992</v>
      </c>
      <c r="BA124" s="34">
        <v>-17722.887524044425</v>
      </c>
      <c r="BB124" s="34">
        <v>0</v>
      </c>
      <c r="BC124" s="34">
        <v>14807.626189044433</v>
      </c>
      <c r="BD124" s="34">
        <v>-14346.493021999981</v>
      </c>
      <c r="BE124" s="34">
        <v>-14346.493021999981</v>
      </c>
      <c r="BF124" s="34">
        <v>0</v>
      </c>
      <c r="BG124" s="34">
        <v>0</v>
      </c>
      <c r="BH124" s="34">
        <v>11644.523544000003</v>
      </c>
      <c r="BI124" s="34">
        <v>25319.022359217404</v>
      </c>
      <c r="BJ124" s="34">
        <v>0</v>
      </c>
      <c r="BK124" s="34">
        <v>-13674.498815217401</v>
      </c>
      <c r="BL124" s="34">
        <v>-73755.406956000035</v>
      </c>
      <c r="BM124" s="34">
        <v>-11650.093977978191</v>
      </c>
      <c r="BN124" s="34">
        <v>0</v>
      </c>
      <c r="BO124" s="34">
        <v>-62105.312978021844</v>
      </c>
      <c r="BP124" s="34">
        <v>-7513.4388780000199</v>
      </c>
      <c r="BQ124" s="34">
        <v>-5438.1972217333505</v>
      </c>
      <c r="BR124" s="34">
        <v>0</v>
      </c>
      <c r="BS124" s="34">
        <v>-2075.2416562666695</v>
      </c>
      <c r="BT124" s="34">
        <v>-19358.891274000001</v>
      </c>
      <c r="BU124" s="34">
        <v>-9079.6079678571332</v>
      </c>
      <c r="BV124" s="34">
        <v>0</v>
      </c>
      <c r="BW124" s="34">
        <v>-10279.283306142868</v>
      </c>
      <c r="BX124" s="34">
        <v>-40834.083545999965</v>
      </c>
      <c r="BY124" s="34">
        <v>-26182.524376434736</v>
      </c>
      <c r="BZ124" s="34">
        <v>0</v>
      </c>
      <c r="CA124" s="34">
        <v>-14651.559169565229</v>
      </c>
      <c r="CB124" s="34">
        <v>-17147.585230000015</v>
      </c>
      <c r="CC124" s="34">
        <v>-1790.644351195635</v>
      </c>
      <c r="CD124" s="34">
        <v>0</v>
      </c>
      <c r="CE124" s="34">
        <v>-15356.94087880438</v>
      </c>
      <c r="CF124" s="34">
        <v>34387.837100000033</v>
      </c>
      <c r="CG124" s="34">
        <v>41377.492878022022</v>
      </c>
      <c r="CH124" s="34">
        <v>0</v>
      </c>
      <c r="CI124" s="34">
        <v>-6989.6557780219864</v>
      </c>
      <c r="CJ124" s="34">
        <v>-15585.500300000022</v>
      </c>
      <c r="CK124" s="34">
        <v>-10471.777453846169</v>
      </c>
      <c r="CL124" s="34">
        <v>0</v>
      </c>
      <c r="CM124" s="34">
        <v>-5113.7228461538525</v>
      </c>
      <c r="CN124" s="34">
        <v>17583.597799999974</v>
      </c>
      <c r="CO124" s="34">
        <v>21833.936702173894</v>
      </c>
      <c r="CP124" s="34">
        <v>0</v>
      </c>
      <c r="CQ124" s="34">
        <v>-4250.3389021739185</v>
      </c>
      <c r="CR124" s="34">
        <v>-2570.5669999999955</v>
      </c>
      <c r="CS124" s="34">
        <v>7294.9020282608781</v>
      </c>
      <c r="CT124" s="34">
        <v>0</v>
      </c>
      <c r="CU124" s="34">
        <v>-9865.4690282608735</v>
      </c>
      <c r="CV124" s="34">
        <v>-11778.846399999935</v>
      </c>
      <c r="CW124" s="34">
        <v>-11778.846399999935</v>
      </c>
      <c r="CX124" s="34">
        <v>0</v>
      </c>
      <c r="CY124" s="34">
        <v>0</v>
      </c>
      <c r="CZ124" s="34">
        <v>-5751.4439999999959</v>
      </c>
      <c r="DA124" s="34">
        <v>-5751.4439999999959</v>
      </c>
      <c r="DB124" s="34">
        <v>0</v>
      </c>
      <c r="DC124" s="34">
        <v>0</v>
      </c>
      <c r="DD124" s="34">
        <v>-1800.292600000007</v>
      </c>
      <c r="DE124" s="34">
        <v>-9792.8696076087108</v>
      </c>
      <c r="DF124" s="34">
        <v>0</v>
      </c>
      <c r="DG124" s="34">
        <v>7992.5770076087038</v>
      </c>
      <c r="DH124" s="34">
        <v>5503.9377999999961</v>
      </c>
      <c r="DI124" s="34">
        <v>3823.0573293478251</v>
      </c>
      <c r="DJ124" s="34">
        <v>0</v>
      </c>
      <c r="DK124" s="34">
        <v>1680.880470652171</v>
      </c>
      <c r="DL124" s="34">
        <v>-785.81010000004244</v>
      </c>
      <c r="DM124" s="34">
        <v>18745.459539999971</v>
      </c>
      <c r="DN124" s="34">
        <v>0</v>
      </c>
      <c r="DO124" s="34">
        <v>-19531.269640000013</v>
      </c>
      <c r="DP124" s="34">
        <v>-32443.684499999974</v>
      </c>
      <c r="DQ124" s="34">
        <v>-9069.0193999999756</v>
      </c>
      <c r="DR124" s="34">
        <v>0</v>
      </c>
      <c r="DS124" s="34">
        <v>-23374.665099999998</v>
      </c>
      <c r="DT124" s="34">
        <v>11054.824600000014</v>
      </c>
      <c r="DU124" s="34">
        <v>51385.22709986601</v>
      </c>
      <c r="DV124" s="34">
        <v>0</v>
      </c>
      <c r="DW124" s="34">
        <v>-40330.402499865995</v>
      </c>
      <c r="DX124" s="34">
        <v>-29693.703000000016</v>
      </c>
      <c r="DY124" s="34">
        <v>-12360.186600000015</v>
      </c>
      <c r="DZ124" s="34">
        <v>0</v>
      </c>
      <c r="EA124" s="34">
        <v>-17333.5164</v>
      </c>
      <c r="EB124" s="34">
        <v>6180.0935999999929</v>
      </c>
      <c r="EC124" s="34">
        <v>2559.8021999999924</v>
      </c>
      <c r="ED124" s="34">
        <v>0</v>
      </c>
      <c r="EE124" s="34">
        <v>3620.2914000000005</v>
      </c>
      <c r="EF124" s="34">
        <v>8045.0917999999947</v>
      </c>
      <c r="EG124" s="34">
        <v>767.94039999999404</v>
      </c>
      <c r="EH124" s="34">
        <v>0</v>
      </c>
      <c r="EI124" s="34">
        <v>7277.1514000000006</v>
      </c>
      <c r="EJ124" s="34">
        <v>8008.522400000038</v>
      </c>
      <c r="EK124" s="34">
        <v>-5156.1735999999637</v>
      </c>
      <c r="EL124" s="34">
        <v>0</v>
      </c>
      <c r="EM124" s="34">
        <v>13164.696000000002</v>
      </c>
      <c r="EN124" s="34">
        <v>23443.386199999921</v>
      </c>
      <c r="EO124" s="34">
        <v>15575.643949999921</v>
      </c>
      <c r="EP124" s="34">
        <v>0</v>
      </c>
      <c r="EQ124" s="34">
        <v>7867.7422500000002</v>
      </c>
      <c r="ER124" s="34">
        <v>4575.5929999999862</v>
      </c>
      <c r="ES124" s="34">
        <v>4575.5929999999862</v>
      </c>
      <c r="ET124" s="34">
        <v>0</v>
      </c>
      <c r="EU124" s="34">
        <v>0</v>
      </c>
      <c r="EV124" s="34">
        <v>6292.2882000000518</v>
      </c>
      <c r="EW124" s="34">
        <v>6292.2882000000518</v>
      </c>
      <c r="EX124" s="34">
        <v>0</v>
      </c>
      <c r="EY124" s="34">
        <v>0</v>
      </c>
      <c r="EZ124" s="34">
        <v>10192.76479999999</v>
      </c>
      <c r="FA124" s="34">
        <v>10192.76479999999</v>
      </c>
      <c r="FB124" s="34">
        <v>0</v>
      </c>
      <c r="FC124" s="34">
        <v>0</v>
      </c>
    </row>
    <row r="125" spans="1:159" s="10" customFormat="1" x14ac:dyDescent="0.2">
      <c r="A125" s="68" t="s">
        <v>85</v>
      </c>
      <c r="B125" s="88" t="s">
        <v>85</v>
      </c>
      <c r="C125" s="90" t="s">
        <v>24</v>
      </c>
      <c r="D125" s="34">
        <v>9706.8035409999993</v>
      </c>
      <c r="E125" s="34">
        <v>9706.8035409999993</v>
      </c>
      <c r="F125" s="34">
        <v>0</v>
      </c>
      <c r="G125" s="34">
        <v>0</v>
      </c>
      <c r="H125" s="34">
        <v>-1653.4487309999981</v>
      </c>
      <c r="I125" s="34">
        <v>-1653.4487309999981</v>
      </c>
      <c r="J125" s="34">
        <v>0</v>
      </c>
      <c r="K125" s="34">
        <v>0</v>
      </c>
      <c r="L125" s="34">
        <v>38.924117999991722</v>
      </c>
      <c r="M125" s="34">
        <v>38.924117999991722</v>
      </c>
      <c r="N125" s="34">
        <v>0</v>
      </c>
      <c r="O125" s="34">
        <v>0</v>
      </c>
      <c r="P125" s="34">
        <v>4403.7038210000055</v>
      </c>
      <c r="Q125" s="34">
        <v>4403.7038210000055</v>
      </c>
      <c r="R125" s="34">
        <v>0</v>
      </c>
      <c r="S125" s="34">
        <v>0</v>
      </c>
      <c r="T125" s="34">
        <v>-21115.735325000001</v>
      </c>
      <c r="U125" s="34">
        <v>4553.9003138579938</v>
      </c>
      <c r="V125" s="34">
        <v>0</v>
      </c>
      <c r="W125" s="34">
        <v>-25669.635638857995</v>
      </c>
      <c r="X125" s="34">
        <v>23598.872597000001</v>
      </c>
      <c r="Y125" s="34">
        <v>-1663.5661976236588</v>
      </c>
      <c r="Z125" s="34">
        <v>0</v>
      </c>
      <c r="AA125" s="34">
        <v>25262.43879462366</v>
      </c>
      <c r="AB125" s="34">
        <v>2137.4427799999976</v>
      </c>
      <c r="AC125" s="34">
        <v>2137.4427799999976</v>
      </c>
      <c r="AD125" s="34">
        <v>0</v>
      </c>
      <c r="AE125" s="34">
        <v>0</v>
      </c>
      <c r="AF125" s="34">
        <v>1438.8801690000028</v>
      </c>
      <c r="AG125" s="34">
        <v>1438.8801690000028</v>
      </c>
      <c r="AH125" s="34">
        <v>0</v>
      </c>
      <c r="AI125" s="34">
        <v>0</v>
      </c>
      <c r="AJ125" s="34">
        <v>152.63196199999993</v>
      </c>
      <c r="AK125" s="34">
        <v>152.63196199999993</v>
      </c>
      <c r="AL125" s="34">
        <v>0</v>
      </c>
      <c r="AM125" s="34">
        <v>0</v>
      </c>
      <c r="AN125" s="34">
        <v>-1192.2704780000079</v>
      </c>
      <c r="AO125" s="34">
        <v>-1192.2704780000079</v>
      </c>
      <c r="AP125" s="34">
        <v>0</v>
      </c>
      <c r="AQ125" s="34">
        <v>0</v>
      </c>
      <c r="AR125" s="34">
        <v>-15855.078809999992</v>
      </c>
      <c r="AS125" s="34">
        <v>463.29348750001009</v>
      </c>
      <c r="AT125" s="34">
        <v>0</v>
      </c>
      <c r="AU125" s="34">
        <v>-16318.372297500002</v>
      </c>
      <c r="AV125" s="34">
        <v>1784.6087969999953</v>
      </c>
      <c r="AW125" s="34">
        <v>1784.6087969999953</v>
      </c>
      <c r="AX125" s="34">
        <v>0</v>
      </c>
      <c r="AY125" s="34">
        <v>0</v>
      </c>
      <c r="AZ125" s="34">
        <v>-28164.741696999994</v>
      </c>
      <c r="BA125" s="34">
        <v>-844.3981747777907</v>
      </c>
      <c r="BB125" s="34">
        <v>0</v>
      </c>
      <c r="BC125" s="34">
        <v>-27320.343522222203</v>
      </c>
      <c r="BD125" s="34">
        <v>-111.68189800000027</v>
      </c>
      <c r="BE125" s="34">
        <v>-111.68189800000027</v>
      </c>
      <c r="BF125" s="34">
        <v>0</v>
      </c>
      <c r="BG125" s="34">
        <v>0</v>
      </c>
      <c r="BH125" s="34">
        <v>298.27425400000004</v>
      </c>
      <c r="BI125" s="34">
        <v>298.27425400000004</v>
      </c>
      <c r="BJ125" s="34">
        <v>0</v>
      </c>
      <c r="BK125" s="34">
        <v>0</v>
      </c>
      <c r="BL125" s="34">
        <v>-143.62513200000012</v>
      </c>
      <c r="BM125" s="34">
        <v>-143.62513200000012</v>
      </c>
      <c r="BN125" s="34">
        <v>0</v>
      </c>
      <c r="BO125" s="34">
        <v>0</v>
      </c>
      <c r="BP125" s="34">
        <v>-46.14302200000111</v>
      </c>
      <c r="BQ125" s="34">
        <v>-46.14302200000111</v>
      </c>
      <c r="BR125" s="34">
        <v>0</v>
      </c>
      <c r="BS125" s="34">
        <v>0</v>
      </c>
      <c r="BT125" s="34">
        <v>-139.2849839999995</v>
      </c>
      <c r="BU125" s="34">
        <v>-139.2849839999995</v>
      </c>
      <c r="BV125" s="34">
        <v>0</v>
      </c>
      <c r="BW125" s="34">
        <v>0</v>
      </c>
      <c r="BX125" s="34">
        <v>-425.7977009999999</v>
      </c>
      <c r="BY125" s="34">
        <v>-425.7977009999999</v>
      </c>
      <c r="BZ125" s="34">
        <v>0</v>
      </c>
      <c r="CA125" s="34">
        <v>0</v>
      </c>
      <c r="CB125" s="34">
        <v>-33.932445000000371</v>
      </c>
      <c r="CC125" s="34">
        <v>-33.932445000000371</v>
      </c>
      <c r="CD125" s="34">
        <v>0</v>
      </c>
      <c r="CE125" s="34">
        <v>0</v>
      </c>
      <c r="CF125" s="34">
        <v>662.94760000000133</v>
      </c>
      <c r="CG125" s="34">
        <v>662.94760000000133</v>
      </c>
      <c r="CH125" s="34">
        <v>0</v>
      </c>
      <c r="CI125" s="34">
        <v>0</v>
      </c>
      <c r="CJ125" s="34">
        <v>-178.10560000000135</v>
      </c>
      <c r="CK125" s="34">
        <v>-178.10560000000135</v>
      </c>
      <c r="CL125" s="34">
        <v>0</v>
      </c>
      <c r="CM125" s="34">
        <v>0</v>
      </c>
      <c r="CN125" s="34">
        <v>323.5675</v>
      </c>
      <c r="CO125" s="34">
        <v>323.5675</v>
      </c>
      <c r="CP125" s="34">
        <v>0</v>
      </c>
      <c r="CQ125" s="34">
        <v>0</v>
      </c>
      <c r="CR125" s="34">
        <v>108.39390000000037</v>
      </c>
      <c r="CS125" s="34">
        <v>108.39390000000037</v>
      </c>
      <c r="CT125" s="34">
        <v>0</v>
      </c>
      <c r="CU125" s="34">
        <v>0</v>
      </c>
      <c r="CV125" s="34">
        <v>-169.61259999999919</v>
      </c>
      <c r="CW125" s="34">
        <v>-169.61259999999919</v>
      </c>
      <c r="CX125" s="34">
        <v>0</v>
      </c>
      <c r="CY125" s="34">
        <v>0</v>
      </c>
      <c r="CZ125" s="34">
        <v>-82.414800000000071</v>
      </c>
      <c r="DA125" s="34">
        <v>-82.414800000000071</v>
      </c>
      <c r="DB125" s="34">
        <v>0</v>
      </c>
      <c r="DC125" s="34">
        <v>0</v>
      </c>
      <c r="DD125" s="34">
        <v>-166.80940000000015</v>
      </c>
      <c r="DE125" s="34">
        <v>-166.80940000000015</v>
      </c>
      <c r="DF125" s="34">
        <v>0</v>
      </c>
      <c r="DG125" s="34">
        <v>0</v>
      </c>
      <c r="DH125" s="34">
        <v>70.460399999999709</v>
      </c>
      <c r="DI125" s="34">
        <v>70.460399999999709</v>
      </c>
      <c r="DJ125" s="34">
        <v>0</v>
      </c>
      <c r="DK125" s="34">
        <v>0</v>
      </c>
      <c r="DL125" s="34">
        <v>295.60959999999926</v>
      </c>
      <c r="DM125" s="34">
        <v>295.60959999999926</v>
      </c>
      <c r="DN125" s="34">
        <v>0</v>
      </c>
      <c r="DO125" s="34">
        <v>0</v>
      </c>
      <c r="DP125" s="34">
        <v>-175.52939999999944</v>
      </c>
      <c r="DQ125" s="34">
        <v>-175.52939999999944</v>
      </c>
      <c r="DR125" s="34">
        <v>0</v>
      </c>
      <c r="DS125" s="34">
        <v>0</v>
      </c>
      <c r="DT125" s="34">
        <v>936.38860000000022</v>
      </c>
      <c r="DU125" s="34">
        <v>936.38860000000022</v>
      </c>
      <c r="DV125" s="34">
        <v>0</v>
      </c>
      <c r="DW125" s="34">
        <v>0</v>
      </c>
      <c r="DX125" s="34">
        <v>219.41100000000017</v>
      </c>
      <c r="DY125" s="34">
        <v>219.41100000000017</v>
      </c>
      <c r="DZ125" s="34">
        <v>0</v>
      </c>
      <c r="EA125" s="34">
        <v>0</v>
      </c>
      <c r="EB125" s="34">
        <v>36.568200000000161</v>
      </c>
      <c r="EC125" s="34">
        <v>36.568200000000161</v>
      </c>
      <c r="ED125" s="34">
        <v>0</v>
      </c>
      <c r="EE125" s="34">
        <v>0</v>
      </c>
      <c r="EF125" s="34">
        <v>4.000000003969717E-4</v>
      </c>
      <c r="EG125" s="34">
        <v>4.000000003969717E-4</v>
      </c>
      <c r="EH125" s="34">
        <v>0</v>
      </c>
      <c r="EI125" s="34">
        <v>0</v>
      </c>
      <c r="EJ125" s="34">
        <v>-73.137600000000475</v>
      </c>
      <c r="EK125" s="34">
        <v>-73.137600000000475</v>
      </c>
      <c r="EL125" s="34">
        <v>0</v>
      </c>
      <c r="EM125" s="34">
        <v>0</v>
      </c>
      <c r="EN125" s="34">
        <v>212.61399999999958</v>
      </c>
      <c r="EO125" s="34">
        <v>212.61399999999958</v>
      </c>
      <c r="EP125" s="34">
        <v>0</v>
      </c>
      <c r="EQ125" s="34">
        <v>0</v>
      </c>
      <c r="ER125" s="34">
        <v>54.262599999999111</v>
      </c>
      <c r="ES125" s="34">
        <v>54.262599999999111</v>
      </c>
      <c r="ET125" s="34">
        <v>0</v>
      </c>
      <c r="EU125" s="34">
        <v>0</v>
      </c>
      <c r="EV125" s="34">
        <v>104.46240000000086</v>
      </c>
      <c r="EW125" s="34">
        <v>104.46240000000086</v>
      </c>
      <c r="EX125" s="34">
        <v>0</v>
      </c>
      <c r="EY125" s="34">
        <v>0</v>
      </c>
      <c r="EZ125" s="34">
        <v>153.76260000000048</v>
      </c>
      <c r="FA125" s="34">
        <v>153.76260000000048</v>
      </c>
      <c r="FB125" s="34">
        <v>0</v>
      </c>
      <c r="FC125" s="34">
        <v>0</v>
      </c>
    </row>
    <row r="126" spans="1:159" s="10" customFormat="1" x14ac:dyDescent="0.2">
      <c r="A126" s="68"/>
      <c r="B126" s="88"/>
      <c r="C126" s="44" t="s">
        <v>182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0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0</v>
      </c>
      <c r="DG126" s="34">
        <v>0</v>
      </c>
      <c r="DH126" s="34">
        <v>0</v>
      </c>
      <c r="DI126" s="34">
        <v>0</v>
      </c>
      <c r="DJ126" s="34">
        <v>0</v>
      </c>
      <c r="DK126" s="34">
        <v>0</v>
      </c>
      <c r="DL126" s="34">
        <v>1151.3022000000001</v>
      </c>
      <c r="DM126" s="34">
        <v>-19.431798888889745</v>
      </c>
      <c r="DN126" s="34">
        <v>0</v>
      </c>
      <c r="DO126" s="34">
        <v>1170.7339988888898</v>
      </c>
      <c r="DP126" s="34">
        <v>-9.0000000000856062E-4</v>
      </c>
      <c r="DQ126" s="34">
        <v>-9.0000000000856062E-4</v>
      </c>
      <c r="DR126" s="34">
        <v>0</v>
      </c>
      <c r="DS126" s="34">
        <v>0</v>
      </c>
      <c r="DT126" s="34">
        <v>-5.4276999999998239</v>
      </c>
      <c r="DU126" s="34">
        <v>29.550966522000174</v>
      </c>
      <c r="DV126" s="34">
        <v>0</v>
      </c>
      <c r="DW126" s="34">
        <v>-34.978666521999997</v>
      </c>
      <c r="DX126" s="34">
        <v>-8.0000000012603323E-4</v>
      </c>
      <c r="DY126" s="34">
        <v>-8.0000000012603323E-4</v>
      </c>
      <c r="DZ126" s="34">
        <v>0</v>
      </c>
      <c r="EA126" s="34">
        <v>0</v>
      </c>
      <c r="EB126" s="34">
        <v>2.0000000006348273E-4</v>
      </c>
      <c r="EC126" s="34">
        <v>2.0000000006348273E-4</v>
      </c>
      <c r="ED126" s="34">
        <v>0</v>
      </c>
      <c r="EE126" s="34">
        <v>0</v>
      </c>
      <c r="EF126" s="34">
        <v>8.0000000012603323E-4</v>
      </c>
      <c r="EG126" s="34">
        <v>8.0000000012603323E-4</v>
      </c>
      <c r="EH126" s="34">
        <v>0</v>
      </c>
      <c r="EI126" s="34">
        <v>0</v>
      </c>
      <c r="EJ126" s="34">
        <v>-36.568400000000068</v>
      </c>
      <c r="EK126" s="34">
        <v>1.9999999993558504E-4</v>
      </c>
      <c r="EL126" s="34">
        <v>0</v>
      </c>
      <c r="EM126" s="34">
        <v>-36.568600000000004</v>
      </c>
      <c r="EN126" s="34">
        <v>127.3561999999998</v>
      </c>
      <c r="EO126" s="34">
        <v>127.3561999999998</v>
      </c>
      <c r="EP126" s="34">
        <v>0</v>
      </c>
      <c r="EQ126" s="34">
        <v>0</v>
      </c>
      <c r="ER126" s="34">
        <v>131.65799999999976</v>
      </c>
      <c r="ES126" s="34">
        <v>131.65799999999976</v>
      </c>
      <c r="ET126" s="34">
        <v>0</v>
      </c>
      <c r="EU126" s="34">
        <v>0</v>
      </c>
      <c r="EV126" s="34">
        <v>216.53879999999992</v>
      </c>
      <c r="EW126" s="34">
        <v>216.53879999999992</v>
      </c>
      <c r="EX126" s="34">
        <v>0</v>
      </c>
      <c r="EY126" s="34">
        <v>0</v>
      </c>
      <c r="EZ126" s="34">
        <v>114.72840000000093</v>
      </c>
      <c r="FA126" s="34">
        <v>114.72840000000093</v>
      </c>
      <c r="FB126" s="34">
        <v>0</v>
      </c>
      <c r="FC126" s="34">
        <v>0</v>
      </c>
    </row>
    <row r="127" spans="1:159" s="10" customFormat="1" x14ac:dyDescent="0.2">
      <c r="A127" s="68"/>
      <c r="B127" s="88"/>
      <c r="C127" s="44" t="s">
        <v>179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4">
        <v>0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4">
        <v>0</v>
      </c>
      <c r="CH127" s="34">
        <v>0</v>
      </c>
      <c r="CI127" s="34">
        <v>0</v>
      </c>
      <c r="CJ127" s="34">
        <v>0</v>
      </c>
      <c r="CK127" s="34">
        <v>0</v>
      </c>
      <c r="CL127" s="34">
        <v>0</v>
      </c>
      <c r="CM127" s="34">
        <v>0</v>
      </c>
      <c r="CN127" s="34">
        <v>0</v>
      </c>
      <c r="CO127" s="34">
        <v>0</v>
      </c>
      <c r="CP127" s="34">
        <v>0</v>
      </c>
      <c r="CQ127" s="34">
        <v>0</v>
      </c>
      <c r="CR127" s="34">
        <v>0</v>
      </c>
      <c r="CS127" s="34">
        <v>0</v>
      </c>
      <c r="CT127" s="34">
        <v>0</v>
      </c>
      <c r="CU127" s="34">
        <v>0</v>
      </c>
      <c r="CV127" s="34">
        <v>0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0</v>
      </c>
      <c r="DG127" s="34">
        <v>0</v>
      </c>
      <c r="DH127" s="34">
        <v>0</v>
      </c>
      <c r="DI127" s="34">
        <v>0</v>
      </c>
      <c r="DJ127" s="34">
        <v>0</v>
      </c>
      <c r="DK127" s="34">
        <v>0</v>
      </c>
      <c r="DL127" s="34">
        <v>58.076799999999999</v>
      </c>
      <c r="DM127" s="34">
        <v>0.9678244444444033</v>
      </c>
      <c r="DN127" s="34">
        <v>0</v>
      </c>
      <c r="DO127" s="34">
        <v>57.108975555555595</v>
      </c>
      <c r="DP127" s="34">
        <v>9.9999999999766942E-5</v>
      </c>
      <c r="DQ127" s="34">
        <v>9.9999999999766942E-5</v>
      </c>
      <c r="DR127" s="34">
        <v>0</v>
      </c>
      <c r="DS127" s="34">
        <v>0</v>
      </c>
      <c r="DT127" s="34">
        <v>13.211699999999972</v>
      </c>
      <c r="DU127" s="34">
        <v>48.19036652199997</v>
      </c>
      <c r="DV127" s="34">
        <v>0</v>
      </c>
      <c r="DW127" s="34">
        <v>-34.978666521999997</v>
      </c>
      <c r="DX127" s="34">
        <v>-3.9999999999906777E-4</v>
      </c>
      <c r="DY127" s="34">
        <v>-3.9999999999906777E-4</v>
      </c>
      <c r="DZ127" s="34">
        <v>0</v>
      </c>
      <c r="EA127" s="34">
        <v>0</v>
      </c>
      <c r="EB127" s="34">
        <v>0</v>
      </c>
      <c r="EC127" s="34">
        <v>0</v>
      </c>
      <c r="ED127" s="34">
        <v>0</v>
      </c>
      <c r="EE127" s="34">
        <v>0</v>
      </c>
      <c r="EF127" s="34">
        <v>3.9999999999906777E-4</v>
      </c>
      <c r="EG127" s="34">
        <v>3.9999999999906777E-4</v>
      </c>
      <c r="EH127" s="34">
        <v>0</v>
      </c>
      <c r="EI127" s="34">
        <v>0</v>
      </c>
      <c r="EJ127" s="34">
        <v>-36.567799999999991</v>
      </c>
      <c r="EK127" s="34">
        <v>8.0000000001234639E-4</v>
      </c>
      <c r="EL127" s="34">
        <v>0</v>
      </c>
      <c r="EM127" s="34">
        <v>-36.568600000000004</v>
      </c>
      <c r="EN127" s="34">
        <v>-0.5128000000000128</v>
      </c>
      <c r="EO127" s="34">
        <v>-0.5128000000000128</v>
      </c>
      <c r="EP127" s="34">
        <v>0</v>
      </c>
      <c r="EQ127" s="34">
        <v>0</v>
      </c>
      <c r="ER127" s="34">
        <v>0.55739999999999412</v>
      </c>
      <c r="ES127" s="34">
        <v>0.55739999999999412</v>
      </c>
      <c r="ET127" s="34">
        <v>0</v>
      </c>
      <c r="EU127" s="34">
        <v>0</v>
      </c>
      <c r="EV127" s="34">
        <v>1.3160000000000025</v>
      </c>
      <c r="EW127" s="34">
        <v>1.3160000000000025</v>
      </c>
      <c r="EX127" s="34">
        <v>0</v>
      </c>
      <c r="EY127" s="34">
        <v>0</v>
      </c>
      <c r="EZ127" s="34">
        <v>0.60640000000000782</v>
      </c>
      <c r="FA127" s="34">
        <v>0.60640000000000782</v>
      </c>
      <c r="FB127" s="34">
        <v>0</v>
      </c>
      <c r="FC127" s="34">
        <v>0</v>
      </c>
    </row>
    <row r="128" spans="1:159" s="10" customFormat="1" x14ac:dyDescent="0.2">
      <c r="A128" s="68"/>
      <c r="B128" s="88"/>
      <c r="C128" s="170" t="s">
        <v>196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0</v>
      </c>
      <c r="CT128" s="34">
        <v>0</v>
      </c>
      <c r="CU128" s="34">
        <v>0</v>
      </c>
      <c r="CV128" s="34">
        <v>0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0</v>
      </c>
      <c r="DG128" s="34">
        <v>0</v>
      </c>
      <c r="DH128" s="34">
        <v>0</v>
      </c>
      <c r="DI128" s="34">
        <v>0</v>
      </c>
      <c r="DJ128" s="34">
        <v>0</v>
      </c>
      <c r="DK128" s="34">
        <v>0</v>
      </c>
      <c r="DL128" s="34">
        <v>58.076799999999999</v>
      </c>
      <c r="DM128" s="34">
        <v>0.9678244444444033</v>
      </c>
      <c r="DN128" s="34">
        <v>0</v>
      </c>
      <c r="DO128" s="34">
        <v>57.108975555555595</v>
      </c>
      <c r="DP128" s="34">
        <v>9.9999999999766942E-5</v>
      </c>
      <c r="DQ128" s="34">
        <v>9.9999999999766942E-5</v>
      </c>
      <c r="DR128" s="34">
        <v>0</v>
      </c>
      <c r="DS128" s="34">
        <v>0</v>
      </c>
      <c r="DT128" s="34">
        <v>13.211699999999972</v>
      </c>
      <c r="DU128" s="34">
        <v>48.19036652199997</v>
      </c>
      <c r="DV128" s="34">
        <v>0</v>
      </c>
      <c r="DW128" s="34">
        <v>-34.978666521999997</v>
      </c>
      <c r="DX128" s="34">
        <v>-3.9999999999906777E-4</v>
      </c>
      <c r="DY128" s="34">
        <v>-3.9999999999906777E-4</v>
      </c>
      <c r="DZ128" s="34">
        <v>0</v>
      </c>
      <c r="EA128" s="34">
        <v>0</v>
      </c>
      <c r="EB128" s="34">
        <v>0</v>
      </c>
      <c r="EC128" s="34">
        <v>0</v>
      </c>
      <c r="ED128" s="34">
        <v>0</v>
      </c>
      <c r="EE128" s="34">
        <v>0</v>
      </c>
      <c r="EF128" s="34">
        <v>3.9999999999906777E-4</v>
      </c>
      <c r="EG128" s="34">
        <v>3.9999999999906777E-4</v>
      </c>
      <c r="EH128" s="34">
        <v>0</v>
      </c>
      <c r="EI128" s="34">
        <v>0</v>
      </c>
      <c r="EJ128" s="34">
        <v>-36.567799999999991</v>
      </c>
      <c r="EK128" s="34">
        <v>8.0000000001234639E-4</v>
      </c>
      <c r="EL128" s="34">
        <v>0</v>
      </c>
      <c r="EM128" s="34">
        <v>-36.568600000000004</v>
      </c>
      <c r="EN128" s="34">
        <v>-0.5128000000000128</v>
      </c>
      <c r="EO128" s="34">
        <v>-0.5128000000000128</v>
      </c>
      <c r="EP128" s="34">
        <v>0</v>
      </c>
      <c r="EQ128" s="34">
        <v>0</v>
      </c>
      <c r="ER128" s="34">
        <v>0.55739999999999412</v>
      </c>
      <c r="ES128" s="34">
        <v>0.55739999999999412</v>
      </c>
      <c r="ET128" s="34">
        <v>0</v>
      </c>
      <c r="EU128" s="34">
        <v>0</v>
      </c>
      <c r="EV128" s="34">
        <v>1.3160000000000025</v>
      </c>
      <c r="EW128" s="34">
        <v>1.3160000000000025</v>
      </c>
      <c r="EX128" s="34">
        <v>0</v>
      </c>
      <c r="EY128" s="34">
        <v>0</v>
      </c>
      <c r="EZ128" s="34">
        <v>0.60640000000000782</v>
      </c>
      <c r="FA128" s="34">
        <v>0.60640000000000782</v>
      </c>
      <c r="FB128" s="34">
        <v>0</v>
      </c>
      <c r="FC128" s="34">
        <v>0</v>
      </c>
    </row>
    <row r="129" spans="1:159" s="10" customFormat="1" x14ac:dyDescent="0.2">
      <c r="A129" s="68"/>
      <c r="B129" s="88"/>
      <c r="C129" s="44" t="s">
        <v>197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4">
        <v>0</v>
      </c>
      <c r="CH129" s="34">
        <v>0</v>
      </c>
      <c r="CI129" s="34">
        <v>0</v>
      </c>
      <c r="CJ129" s="34">
        <v>0</v>
      </c>
      <c r="CK129" s="34">
        <v>0</v>
      </c>
      <c r="CL129" s="34">
        <v>0</v>
      </c>
      <c r="CM129" s="34">
        <v>0</v>
      </c>
      <c r="CN129" s="34">
        <v>0</v>
      </c>
      <c r="CO129" s="34">
        <v>0</v>
      </c>
      <c r="CP129" s="34">
        <v>0</v>
      </c>
      <c r="CQ129" s="34">
        <v>0</v>
      </c>
      <c r="CR129" s="34">
        <v>0</v>
      </c>
      <c r="CS129" s="34">
        <v>0</v>
      </c>
      <c r="CT129" s="34">
        <v>0</v>
      </c>
      <c r="CU129" s="34">
        <v>0</v>
      </c>
      <c r="CV129" s="34">
        <v>0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0</v>
      </c>
      <c r="DG129" s="34">
        <v>0</v>
      </c>
      <c r="DH129" s="34">
        <v>0</v>
      </c>
      <c r="DI129" s="34">
        <v>0</v>
      </c>
      <c r="DJ129" s="34">
        <v>0</v>
      </c>
      <c r="DK129" s="34">
        <v>0</v>
      </c>
      <c r="DL129" s="34">
        <v>0</v>
      </c>
      <c r="DM129" s="34">
        <v>0</v>
      </c>
      <c r="DN129" s="34">
        <v>0</v>
      </c>
      <c r="DO129" s="34">
        <v>0</v>
      </c>
      <c r="DP129" s="34">
        <v>0</v>
      </c>
      <c r="DQ129" s="34">
        <v>0</v>
      </c>
      <c r="DR129" s="34">
        <v>0</v>
      </c>
      <c r="DS129" s="34">
        <v>0</v>
      </c>
      <c r="DT129" s="34">
        <v>0</v>
      </c>
      <c r="DU129" s="34">
        <v>0</v>
      </c>
      <c r="DV129" s="34">
        <v>0</v>
      </c>
      <c r="DW129" s="34">
        <v>0</v>
      </c>
      <c r="DX129" s="34">
        <v>0</v>
      </c>
      <c r="DY129" s="34">
        <v>0</v>
      </c>
      <c r="DZ129" s="34">
        <v>0</v>
      </c>
      <c r="EA129" s="34">
        <v>0</v>
      </c>
      <c r="EB129" s="34">
        <v>0</v>
      </c>
      <c r="EC129" s="34">
        <v>0</v>
      </c>
      <c r="ED129" s="34">
        <v>0</v>
      </c>
      <c r="EE129" s="34">
        <v>0</v>
      </c>
      <c r="EF129" s="34">
        <v>0</v>
      </c>
      <c r="EG129" s="34">
        <v>0</v>
      </c>
      <c r="EH129" s="34">
        <v>0</v>
      </c>
      <c r="EI129" s="34">
        <v>0</v>
      </c>
      <c r="EJ129" s="34">
        <v>0</v>
      </c>
      <c r="EK129" s="34">
        <v>0</v>
      </c>
      <c r="EL129" s="34">
        <v>0</v>
      </c>
      <c r="EM129" s="34">
        <v>0</v>
      </c>
      <c r="EN129" s="34">
        <v>0</v>
      </c>
      <c r="EO129" s="34">
        <v>0</v>
      </c>
      <c r="EP129" s="34">
        <v>0</v>
      </c>
      <c r="EQ129" s="34">
        <v>0</v>
      </c>
      <c r="ER129" s="34">
        <v>0</v>
      </c>
      <c r="ES129" s="34">
        <v>0</v>
      </c>
      <c r="ET129" s="34">
        <v>0</v>
      </c>
      <c r="EU129" s="34">
        <v>0</v>
      </c>
      <c r="EV129" s="34">
        <v>0</v>
      </c>
      <c r="EW129" s="34">
        <v>0</v>
      </c>
      <c r="EX129" s="34">
        <v>0</v>
      </c>
      <c r="EY129" s="34">
        <v>0</v>
      </c>
      <c r="EZ129" s="34">
        <v>0</v>
      </c>
      <c r="FA129" s="34">
        <v>0</v>
      </c>
      <c r="FB129" s="34">
        <v>0</v>
      </c>
      <c r="FC129" s="34">
        <v>0</v>
      </c>
    </row>
    <row r="130" spans="1:159" s="10" customFormat="1" ht="24" x14ac:dyDescent="0.2">
      <c r="A130" s="68"/>
      <c r="B130" s="88"/>
      <c r="C130" s="44" t="s">
        <v>180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4">
        <v>0</v>
      </c>
      <c r="BR130" s="34">
        <v>0</v>
      </c>
      <c r="BS130" s="34">
        <v>0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0</v>
      </c>
      <c r="BZ130" s="34">
        <v>0</v>
      </c>
      <c r="CA130" s="34">
        <v>0</v>
      </c>
      <c r="CB130" s="34">
        <v>0</v>
      </c>
      <c r="CC130" s="34">
        <v>0</v>
      </c>
      <c r="CD130" s="34">
        <v>0</v>
      </c>
      <c r="CE130" s="34">
        <v>0</v>
      </c>
      <c r="CF130" s="34">
        <v>0</v>
      </c>
      <c r="CG130" s="34">
        <v>0</v>
      </c>
      <c r="CH130" s="34">
        <v>0</v>
      </c>
      <c r="CI130" s="34">
        <v>0</v>
      </c>
      <c r="CJ130" s="34">
        <v>0</v>
      </c>
      <c r="CK130" s="34">
        <v>0</v>
      </c>
      <c r="CL130" s="34">
        <v>0</v>
      </c>
      <c r="CM130" s="34">
        <v>0</v>
      </c>
      <c r="CN130" s="34">
        <v>0</v>
      </c>
      <c r="CO130" s="34">
        <v>0</v>
      </c>
      <c r="CP130" s="34">
        <v>0</v>
      </c>
      <c r="CQ130" s="34">
        <v>0</v>
      </c>
      <c r="CR130" s="34">
        <v>0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0</v>
      </c>
      <c r="DG130" s="34">
        <v>0</v>
      </c>
      <c r="DH130" s="34">
        <v>0</v>
      </c>
      <c r="DI130" s="34">
        <v>0</v>
      </c>
      <c r="DJ130" s="34">
        <v>0</v>
      </c>
      <c r="DK130" s="34">
        <v>0</v>
      </c>
      <c r="DL130" s="34">
        <v>1093.2254</v>
      </c>
      <c r="DM130" s="34">
        <v>-20.399623333334148</v>
      </c>
      <c r="DN130" s="34">
        <v>0</v>
      </c>
      <c r="DO130" s="34">
        <v>1113.6250233333342</v>
      </c>
      <c r="DP130" s="34">
        <v>-1.0000000000083276E-3</v>
      </c>
      <c r="DQ130" s="34">
        <v>-1.0000000000083276E-3</v>
      </c>
      <c r="DR130" s="34">
        <v>0</v>
      </c>
      <c r="DS130" s="34">
        <v>0</v>
      </c>
      <c r="DT130" s="34">
        <v>-18.639399999999796</v>
      </c>
      <c r="DU130" s="34">
        <v>-18.639399999999796</v>
      </c>
      <c r="DV130" s="34">
        <v>0</v>
      </c>
      <c r="DW130" s="34">
        <v>0</v>
      </c>
      <c r="DX130" s="34">
        <v>-4.0000000012696546E-4</v>
      </c>
      <c r="DY130" s="34">
        <v>-4.0000000012696546E-4</v>
      </c>
      <c r="DZ130" s="34">
        <v>0</v>
      </c>
      <c r="EA130" s="34">
        <v>0</v>
      </c>
      <c r="EB130" s="34">
        <v>2.0000000006348273E-4</v>
      </c>
      <c r="EC130" s="34">
        <v>2.0000000006348273E-4</v>
      </c>
      <c r="ED130" s="34">
        <v>0</v>
      </c>
      <c r="EE130" s="34">
        <v>0</v>
      </c>
      <c r="EF130" s="34">
        <v>4.0000000012696546E-4</v>
      </c>
      <c r="EG130" s="34">
        <v>4.0000000012696546E-4</v>
      </c>
      <c r="EH130" s="34">
        <v>0</v>
      </c>
      <c r="EI130" s="34">
        <v>0</v>
      </c>
      <c r="EJ130" s="34">
        <v>-6.0000000007676135E-4</v>
      </c>
      <c r="EK130" s="34">
        <v>-6.0000000007676135E-4</v>
      </c>
      <c r="EL130" s="34">
        <v>0</v>
      </c>
      <c r="EM130" s="34">
        <v>0</v>
      </c>
      <c r="EN130" s="34">
        <v>127.86899999999982</v>
      </c>
      <c r="EO130" s="34">
        <v>127.86899999999982</v>
      </c>
      <c r="EP130" s="34">
        <v>0</v>
      </c>
      <c r="EQ130" s="34">
        <v>0</v>
      </c>
      <c r="ER130" s="34">
        <v>131.10059999999976</v>
      </c>
      <c r="ES130" s="34">
        <v>131.10059999999976</v>
      </c>
      <c r="ET130" s="34">
        <v>0</v>
      </c>
      <c r="EU130" s="34">
        <v>0</v>
      </c>
      <c r="EV130" s="34">
        <v>-16.61699999999982</v>
      </c>
      <c r="EW130" s="34">
        <v>-16.61699999999982</v>
      </c>
      <c r="EX130" s="34">
        <v>0</v>
      </c>
      <c r="EY130" s="34">
        <v>0</v>
      </c>
      <c r="EZ130" s="34">
        <v>-9.7909999999995421</v>
      </c>
      <c r="FA130" s="34">
        <v>-9.7909999999995421</v>
      </c>
      <c r="FB130" s="34">
        <v>0</v>
      </c>
      <c r="FC130" s="34">
        <v>0</v>
      </c>
    </row>
    <row r="131" spans="1:159" s="10" customFormat="1" x14ac:dyDescent="0.2">
      <c r="A131" s="68"/>
      <c r="B131" s="88"/>
      <c r="C131" s="170" t="s">
        <v>196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4">
        <v>0</v>
      </c>
      <c r="CH131" s="34">
        <v>0</v>
      </c>
      <c r="CI131" s="34">
        <v>0</v>
      </c>
      <c r="CJ131" s="34">
        <v>0</v>
      </c>
      <c r="CK131" s="34">
        <v>0</v>
      </c>
      <c r="CL131" s="34">
        <v>0</v>
      </c>
      <c r="CM131" s="34">
        <v>0</v>
      </c>
      <c r="CN131" s="34">
        <v>0</v>
      </c>
      <c r="CO131" s="34">
        <v>0</v>
      </c>
      <c r="CP131" s="34">
        <v>0</v>
      </c>
      <c r="CQ131" s="34">
        <v>0</v>
      </c>
      <c r="CR131" s="34">
        <v>0</v>
      </c>
      <c r="CS131" s="34">
        <v>0</v>
      </c>
      <c r="CT131" s="34">
        <v>0</v>
      </c>
      <c r="CU131" s="34">
        <v>0</v>
      </c>
      <c r="CV131" s="34">
        <v>0</v>
      </c>
      <c r="CW131" s="34">
        <v>0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0</v>
      </c>
      <c r="DG131" s="34">
        <v>0</v>
      </c>
      <c r="DH131" s="34">
        <v>0</v>
      </c>
      <c r="DI131" s="34">
        <v>0</v>
      </c>
      <c r="DJ131" s="34">
        <v>0</v>
      </c>
      <c r="DK131" s="34">
        <v>0</v>
      </c>
      <c r="DL131" s="34">
        <v>1093.2254</v>
      </c>
      <c r="DM131" s="34">
        <v>-20.399623333334148</v>
      </c>
      <c r="DN131" s="34">
        <v>0</v>
      </c>
      <c r="DO131" s="34">
        <v>1113.6250233333342</v>
      </c>
      <c r="DP131" s="34">
        <v>-1.0000000000083276E-3</v>
      </c>
      <c r="DQ131" s="34">
        <v>-1.0000000000083276E-3</v>
      </c>
      <c r="DR131" s="34">
        <v>0</v>
      </c>
      <c r="DS131" s="34">
        <v>0</v>
      </c>
      <c r="DT131" s="34">
        <v>-18.639399999999796</v>
      </c>
      <c r="DU131" s="34">
        <v>-18.639399999999796</v>
      </c>
      <c r="DV131" s="34">
        <v>0</v>
      </c>
      <c r="DW131" s="34">
        <v>0</v>
      </c>
      <c r="DX131" s="34">
        <v>-4.0000000012696546E-4</v>
      </c>
      <c r="DY131" s="34">
        <v>-4.0000000012696546E-4</v>
      </c>
      <c r="DZ131" s="34">
        <v>0</v>
      </c>
      <c r="EA131" s="34">
        <v>0</v>
      </c>
      <c r="EB131" s="34">
        <v>2.0000000006348273E-4</v>
      </c>
      <c r="EC131" s="34">
        <v>2.0000000006348273E-4</v>
      </c>
      <c r="ED131" s="34">
        <v>0</v>
      </c>
      <c r="EE131" s="34">
        <v>0</v>
      </c>
      <c r="EF131" s="34">
        <v>4.0000000012696546E-4</v>
      </c>
      <c r="EG131" s="34">
        <v>4.0000000012696546E-4</v>
      </c>
      <c r="EH131" s="34">
        <v>0</v>
      </c>
      <c r="EI131" s="34">
        <v>0</v>
      </c>
      <c r="EJ131" s="34">
        <v>-6.0000000007676135E-4</v>
      </c>
      <c r="EK131" s="34">
        <v>-6.0000000007676135E-4</v>
      </c>
      <c r="EL131" s="34">
        <v>0</v>
      </c>
      <c r="EM131" s="34">
        <v>0</v>
      </c>
      <c r="EN131" s="34">
        <v>127.86899999999982</v>
      </c>
      <c r="EO131" s="34">
        <v>127.86899999999982</v>
      </c>
      <c r="EP131" s="34">
        <v>0</v>
      </c>
      <c r="EQ131" s="34">
        <v>0</v>
      </c>
      <c r="ER131" s="34">
        <v>131.10059999999976</v>
      </c>
      <c r="ES131" s="34">
        <v>131.10059999999976</v>
      </c>
      <c r="ET131" s="34">
        <v>0</v>
      </c>
      <c r="EU131" s="34">
        <v>0</v>
      </c>
      <c r="EV131" s="34">
        <v>-16.61699999999982</v>
      </c>
      <c r="EW131" s="34">
        <v>-16.61699999999982</v>
      </c>
      <c r="EX131" s="34">
        <v>0</v>
      </c>
      <c r="EY131" s="34">
        <v>0</v>
      </c>
      <c r="EZ131" s="34">
        <v>-9.7909999999995421</v>
      </c>
      <c r="FA131" s="34">
        <v>-9.7909999999995421</v>
      </c>
      <c r="FB131" s="34">
        <v>0</v>
      </c>
      <c r="FC131" s="34">
        <v>0</v>
      </c>
    </row>
    <row r="132" spans="1:159" s="10" customFormat="1" x14ac:dyDescent="0.2">
      <c r="A132" s="68"/>
      <c r="B132" s="88"/>
      <c r="C132" s="44" t="s">
        <v>197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4">
        <v>0</v>
      </c>
      <c r="CH132" s="34">
        <v>0</v>
      </c>
      <c r="CI132" s="34">
        <v>0</v>
      </c>
      <c r="CJ132" s="34">
        <v>0</v>
      </c>
      <c r="CK132" s="34">
        <v>0</v>
      </c>
      <c r="CL132" s="34">
        <v>0</v>
      </c>
      <c r="CM132" s="34">
        <v>0</v>
      </c>
      <c r="CN132" s="34">
        <v>0</v>
      </c>
      <c r="CO132" s="34">
        <v>0</v>
      </c>
      <c r="CP132" s="34">
        <v>0</v>
      </c>
      <c r="CQ132" s="34">
        <v>0</v>
      </c>
      <c r="CR132" s="34">
        <v>0</v>
      </c>
      <c r="CS132" s="34">
        <v>0</v>
      </c>
      <c r="CT132" s="34">
        <v>0</v>
      </c>
      <c r="CU132" s="34">
        <v>0</v>
      </c>
      <c r="CV132" s="34">
        <v>0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0</v>
      </c>
      <c r="DG132" s="34">
        <v>0</v>
      </c>
      <c r="DH132" s="34">
        <v>0</v>
      </c>
      <c r="DI132" s="34">
        <v>0</v>
      </c>
      <c r="DJ132" s="34">
        <v>0</v>
      </c>
      <c r="DK132" s="34">
        <v>0</v>
      </c>
      <c r="DL132" s="34">
        <v>0</v>
      </c>
      <c r="DM132" s="34">
        <v>0</v>
      </c>
      <c r="DN132" s="34">
        <v>0</v>
      </c>
      <c r="DO132" s="34">
        <v>0</v>
      </c>
      <c r="DP132" s="34">
        <v>0</v>
      </c>
      <c r="DQ132" s="34">
        <v>0</v>
      </c>
      <c r="DR132" s="34">
        <v>0</v>
      </c>
      <c r="DS132" s="34">
        <v>0</v>
      </c>
      <c r="DT132" s="34">
        <v>0</v>
      </c>
      <c r="DU132" s="34">
        <v>0</v>
      </c>
      <c r="DV132" s="34">
        <v>0</v>
      </c>
      <c r="DW132" s="34">
        <v>0</v>
      </c>
      <c r="DX132" s="34">
        <v>0</v>
      </c>
      <c r="DY132" s="34">
        <v>0</v>
      </c>
      <c r="DZ132" s="34">
        <v>0</v>
      </c>
      <c r="EA132" s="34">
        <v>0</v>
      </c>
      <c r="EB132" s="34">
        <v>0</v>
      </c>
      <c r="EC132" s="34">
        <v>0</v>
      </c>
      <c r="ED132" s="34">
        <v>0</v>
      </c>
      <c r="EE132" s="34">
        <v>0</v>
      </c>
      <c r="EF132" s="34">
        <v>0</v>
      </c>
      <c r="EG132" s="34">
        <v>0</v>
      </c>
      <c r="EH132" s="34">
        <v>0</v>
      </c>
      <c r="EI132" s="34">
        <v>0</v>
      </c>
      <c r="EJ132" s="34">
        <v>0</v>
      </c>
      <c r="EK132" s="34">
        <v>0</v>
      </c>
      <c r="EL132" s="34">
        <v>0</v>
      </c>
      <c r="EM132" s="34">
        <v>0</v>
      </c>
      <c r="EN132" s="34">
        <v>0</v>
      </c>
      <c r="EO132" s="34">
        <v>0</v>
      </c>
      <c r="EP132" s="34">
        <v>0</v>
      </c>
      <c r="EQ132" s="34">
        <v>0</v>
      </c>
      <c r="ER132" s="34">
        <v>0</v>
      </c>
      <c r="ES132" s="34">
        <v>0</v>
      </c>
      <c r="ET132" s="34">
        <v>0</v>
      </c>
      <c r="EU132" s="34">
        <v>0</v>
      </c>
      <c r="EV132" s="34">
        <v>0</v>
      </c>
      <c r="EW132" s="34">
        <v>0</v>
      </c>
      <c r="EX132" s="34">
        <v>0</v>
      </c>
      <c r="EY132" s="34">
        <v>0</v>
      </c>
      <c r="EZ132" s="34">
        <v>0</v>
      </c>
      <c r="FA132" s="34">
        <v>0</v>
      </c>
      <c r="FB132" s="34">
        <v>0</v>
      </c>
      <c r="FC132" s="34">
        <v>0</v>
      </c>
    </row>
    <row r="133" spans="1:159" s="10" customFormat="1" x14ac:dyDescent="0.2">
      <c r="A133" s="68"/>
      <c r="B133" s="88"/>
      <c r="C133" s="44" t="s">
        <v>181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4">
        <v>0</v>
      </c>
      <c r="CH133" s="34">
        <v>0</v>
      </c>
      <c r="CI133" s="34">
        <v>0</v>
      </c>
      <c r="CJ133" s="34">
        <v>0</v>
      </c>
      <c r="CK133" s="34">
        <v>0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0</v>
      </c>
      <c r="DG133" s="34">
        <v>0</v>
      </c>
      <c r="DH133" s="34">
        <v>0</v>
      </c>
      <c r="DI133" s="34">
        <v>0</v>
      </c>
      <c r="DJ133" s="34">
        <v>0</v>
      </c>
      <c r="DK133" s="34">
        <v>0</v>
      </c>
      <c r="DL133" s="34">
        <v>0</v>
      </c>
      <c r="DM133" s="34">
        <v>0</v>
      </c>
      <c r="DN133" s="34">
        <v>0</v>
      </c>
      <c r="DO133" s="34">
        <v>0</v>
      </c>
      <c r="DP133" s="34">
        <v>0</v>
      </c>
      <c r="DQ133" s="34">
        <v>0</v>
      </c>
      <c r="DR133" s="34">
        <v>0</v>
      </c>
      <c r="DS133" s="34">
        <v>0</v>
      </c>
      <c r="DT133" s="34">
        <v>0</v>
      </c>
      <c r="DU133" s="34">
        <v>0</v>
      </c>
      <c r="DV133" s="34">
        <v>0</v>
      </c>
      <c r="DW133" s="34">
        <v>0</v>
      </c>
      <c r="DX133" s="34">
        <v>0</v>
      </c>
      <c r="DY133" s="34">
        <v>0</v>
      </c>
      <c r="DZ133" s="34">
        <v>0</v>
      </c>
      <c r="EA133" s="34">
        <v>0</v>
      </c>
      <c r="EB133" s="34">
        <v>0</v>
      </c>
      <c r="EC133" s="34">
        <v>0</v>
      </c>
      <c r="ED133" s="34">
        <v>0</v>
      </c>
      <c r="EE133" s="34">
        <v>0</v>
      </c>
      <c r="EF133" s="34">
        <v>0</v>
      </c>
      <c r="EG133" s="34">
        <v>0</v>
      </c>
      <c r="EH133" s="34">
        <v>0</v>
      </c>
      <c r="EI133" s="34">
        <v>0</v>
      </c>
      <c r="EJ133" s="34">
        <v>0</v>
      </c>
      <c r="EK133" s="34">
        <v>0</v>
      </c>
      <c r="EL133" s="34">
        <v>0</v>
      </c>
      <c r="EM133" s="34">
        <v>0</v>
      </c>
      <c r="EN133" s="34">
        <v>0</v>
      </c>
      <c r="EO133" s="34">
        <v>0</v>
      </c>
      <c r="EP133" s="34">
        <v>0</v>
      </c>
      <c r="EQ133" s="34">
        <v>0</v>
      </c>
      <c r="ER133" s="34">
        <v>0</v>
      </c>
      <c r="ES133" s="34">
        <v>0</v>
      </c>
      <c r="ET133" s="34">
        <v>0</v>
      </c>
      <c r="EU133" s="34">
        <v>0</v>
      </c>
      <c r="EV133" s="34">
        <v>231.83979999999974</v>
      </c>
      <c r="EW133" s="34">
        <v>231.83979999999974</v>
      </c>
      <c r="EX133" s="34">
        <v>0</v>
      </c>
      <c r="EY133" s="34">
        <v>0</v>
      </c>
      <c r="EZ133" s="34">
        <v>123.91300000000047</v>
      </c>
      <c r="FA133" s="34">
        <v>123.91300000000047</v>
      </c>
      <c r="FB133" s="34">
        <v>0</v>
      </c>
      <c r="FC133" s="34">
        <v>0</v>
      </c>
    </row>
    <row r="134" spans="1:159" s="10" customFormat="1" x14ac:dyDescent="0.2">
      <c r="A134" s="68"/>
      <c r="B134" s="88"/>
      <c r="C134" s="170" t="s">
        <v>196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0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34">
        <v>0</v>
      </c>
      <c r="CP134" s="34">
        <v>0</v>
      </c>
      <c r="CQ134" s="34">
        <v>0</v>
      </c>
      <c r="CR134" s="34">
        <v>0</v>
      </c>
      <c r="CS134" s="34">
        <v>0</v>
      </c>
      <c r="CT134" s="34">
        <v>0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0</v>
      </c>
      <c r="DG134" s="34">
        <v>0</v>
      </c>
      <c r="DH134" s="34">
        <v>0</v>
      </c>
      <c r="DI134" s="34">
        <v>0</v>
      </c>
      <c r="DJ134" s="34">
        <v>0</v>
      </c>
      <c r="DK134" s="34">
        <v>0</v>
      </c>
      <c r="DL134" s="34">
        <v>0</v>
      </c>
      <c r="DM134" s="34">
        <v>0</v>
      </c>
      <c r="DN134" s="34">
        <v>0</v>
      </c>
      <c r="DO134" s="34">
        <v>0</v>
      </c>
      <c r="DP134" s="34">
        <v>0</v>
      </c>
      <c r="DQ134" s="34">
        <v>0</v>
      </c>
      <c r="DR134" s="34">
        <v>0</v>
      </c>
      <c r="DS134" s="34">
        <v>0</v>
      </c>
      <c r="DT134" s="34">
        <v>0</v>
      </c>
      <c r="DU134" s="34">
        <v>0</v>
      </c>
      <c r="DV134" s="34">
        <v>0</v>
      </c>
      <c r="DW134" s="34">
        <v>0</v>
      </c>
      <c r="DX134" s="34">
        <v>0</v>
      </c>
      <c r="DY134" s="34">
        <v>0</v>
      </c>
      <c r="DZ134" s="34">
        <v>0</v>
      </c>
      <c r="EA134" s="34">
        <v>0</v>
      </c>
      <c r="EB134" s="34">
        <v>0</v>
      </c>
      <c r="EC134" s="34">
        <v>0</v>
      </c>
      <c r="ED134" s="34">
        <v>0</v>
      </c>
      <c r="EE134" s="34">
        <v>0</v>
      </c>
      <c r="EF134" s="34">
        <v>0</v>
      </c>
      <c r="EG134" s="34">
        <v>0</v>
      </c>
      <c r="EH134" s="34">
        <v>0</v>
      </c>
      <c r="EI134" s="34">
        <v>0</v>
      </c>
      <c r="EJ134" s="34">
        <v>0</v>
      </c>
      <c r="EK134" s="34">
        <v>0</v>
      </c>
      <c r="EL134" s="34">
        <v>0</v>
      </c>
      <c r="EM134" s="34">
        <v>0</v>
      </c>
      <c r="EN134" s="34">
        <v>0</v>
      </c>
      <c r="EO134" s="34">
        <v>0</v>
      </c>
      <c r="EP134" s="34">
        <v>0</v>
      </c>
      <c r="EQ134" s="34">
        <v>0</v>
      </c>
      <c r="ER134" s="34">
        <v>0</v>
      </c>
      <c r="ES134" s="34">
        <v>0</v>
      </c>
      <c r="ET134" s="34">
        <v>0</v>
      </c>
      <c r="EU134" s="34">
        <v>0</v>
      </c>
      <c r="EV134" s="34">
        <v>231.83979999999974</v>
      </c>
      <c r="EW134" s="34">
        <v>231.83979999999974</v>
      </c>
      <c r="EX134" s="34">
        <v>0</v>
      </c>
      <c r="EY134" s="34">
        <v>0</v>
      </c>
      <c r="EZ134" s="34">
        <v>123.91300000000047</v>
      </c>
      <c r="FA134" s="34">
        <v>123.91300000000047</v>
      </c>
      <c r="FB134" s="34">
        <v>0</v>
      </c>
      <c r="FC134" s="34">
        <v>0</v>
      </c>
    </row>
    <row r="135" spans="1:159" s="10" customFormat="1" x14ac:dyDescent="0.2">
      <c r="A135" s="68"/>
      <c r="B135" s="88"/>
      <c r="C135" s="44" t="s">
        <v>197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0</v>
      </c>
      <c r="CQ135" s="34">
        <v>0</v>
      </c>
      <c r="CR135" s="34">
        <v>0</v>
      </c>
      <c r="CS135" s="34">
        <v>0</v>
      </c>
      <c r="CT135" s="34">
        <v>0</v>
      </c>
      <c r="CU135" s="34">
        <v>0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0</v>
      </c>
      <c r="DG135" s="34">
        <v>0</v>
      </c>
      <c r="DH135" s="34">
        <v>0</v>
      </c>
      <c r="DI135" s="34">
        <v>0</v>
      </c>
      <c r="DJ135" s="34">
        <v>0</v>
      </c>
      <c r="DK135" s="34">
        <v>0</v>
      </c>
      <c r="DL135" s="34">
        <v>0</v>
      </c>
      <c r="DM135" s="34">
        <v>0</v>
      </c>
      <c r="DN135" s="34">
        <v>0</v>
      </c>
      <c r="DO135" s="34">
        <v>0</v>
      </c>
      <c r="DP135" s="34">
        <v>0</v>
      </c>
      <c r="DQ135" s="34">
        <v>0</v>
      </c>
      <c r="DR135" s="34">
        <v>0</v>
      </c>
      <c r="DS135" s="34">
        <v>0</v>
      </c>
      <c r="DT135" s="34">
        <v>0</v>
      </c>
      <c r="DU135" s="34">
        <v>0</v>
      </c>
      <c r="DV135" s="34">
        <v>0</v>
      </c>
      <c r="DW135" s="34">
        <v>0</v>
      </c>
      <c r="DX135" s="34">
        <v>0</v>
      </c>
      <c r="DY135" s="34">
        <v>0</v>
      </c>
      <c r="DZ135" s="34">
        <v>0</v>
      </c>
      <c r="EA135" s="34">
        <v>0</v>
      </c>
      <c r="EB135" s="34">
        <v>0</v>
      </c>
      <c r="EC135" s="34">
        <v>0</v>
      </c>
      <c r="ED135" s="34">
        <v>0</v>
      </c>
      <c r="EE135" s="34">
        <v>0</v>
      </c>
      <c r="EF135" s="34">
        <v>0</v>
      </c>
      <c r="EG135" s="34">
        <v>0</v>
      </c>
      <c r="EH135" s="34">
        <v>0</v>
      </c>
      <c r="EI135" s="34">
        <v>0</v>
      </c>
      <c r="EJ135" s="34">
        <v>0</v>
      </c>
      <c r="EK135" s="34">
        <v>0</v>
      </c>
      <c r="EL135" s="34">
        <v>0</v>
      </c>
      <c r="EM135" s="34">
        <v>0</v>
      </c>
      <c r="EN135" s="34">
        <v>0</v>
      </c>
      <c r="EO135" s="34">
        <v>0</v>
      </c>
      <c r="EP135" s="34">
        <v>0</v>
      </c>
      <c r="EQ135" s="34">
        <v>0</v>
      </c>
      <c r="ER135" s="34">
        <v>0</v>
      </c>
      <c r="ES135" s="34">
        <v>0</v>
      </c>
      <c r="ET135" s="34">
        <v>0</v>
      </c>
      <c r="EU135" s="34">
        <v>0</v>
      </c>
      <c r="EV135" s="34">
        <v>0</v>
      </c>
      <c r="EW135" s="34">
        <v>0</v>
      </c>
      <c r="EX135" s="34">
        <v>0</v>
      </c>
      <c r="EY135" s="34">
        <v>0</v>
      </c>
      <c r="EZ135" s="34">
        <v>0</v>
      </c>
      <c r="FA135" s="34">
        <v>0</v>
      </c>
      <c r="FB135" s="34">
        <v>0</v>
      </c>
      <c r="FC135" s="34">
        <v>0</v>
      </c>
    </row>
    <row r="136" spans="1:159" s="10" customFormat="1" x14ac:dyDescent="0.2">
      <c r="A136" s="68">
        <v>4.7</v>
      </c>
      <c r="B136" s="88">
        <v>4.7</v>
      </c>
      <c r="C136" s="137" t="s">
        <v>51</v>
      </c>
      <c r="D136" s="65">
        <v>12424.430017999995</v>
      </c>
      <c r="E136" s="65">
        <v>12424.430017999995</v>
      </c>
      <c r="F136" s="65">
        <v>0</v>
      </c>
      <c r="G136" s="65">
        <v>0</v>
      </c>
      <c r="H136" s="65">
        <v>-3648.1066719999944</v>
      </c>
      <c r="I136" s="65">
        <v>-3648.1066719999944</v>
      </c>
      <c r="J136" s="65">
        <v>0</v>
      </c>
      <c r="K136" s="65">
        <v>0</v>
      </c>
      <c r="L136" s="65">
        <v>878.3517939999947</v>
      </c>
      <c r="M136" s="65">
        <v>878.3517939999947</v>
      </c>
      <c r="N136" s="65">
        <v>0</v>
      </c>
      <c r="O136" s="65">
        <v>0</v>
      </c>
      <c r="P136" s="65">
        <v>3993.5847330000033</v>
      </c>
      <c r="Q136" s="65">
        <v>3993.5847330000033</v>
      </c>
      <c r="R136" s="65">
        <v>0</v>
      </c>
      <c r="S136" s="65">
        <v>0</v>
      </c>
      <c r="T136" s="65">
        <v>4811.1027150000009</v>
      </c>
      <c r="U136" s="65">
        <v>4811.1027150000009</v>
      </c>
      <c r="V136" s="65">
        <v>0</v>
      </c>
      <c r="W136" s="65">
        <v>0</v>
      </c>
      <c r="X136" s="65">
        <v>-2839.0360320000036</v>
      </c>
      <c r="Y136" s="65">
        <v>-2839.0360320000036</v>
      </c>
      <c r="Z136" s="65">
        <v>0</v>
      </c>
      <c r="AA136" s="65">
        <v>0</v>
      </c>
      <c r="AB136" s="65">
        <v>1833.6375239999979</v>
      </c>
      <c r="AC136" s="65">
        <v>1833.6375239999979</v>
      </c>
      <c r="AD136" s="65">
        <v>0</v>
      </c>
      <c r="AE136" s="65">
        <v>0</v>
      </c>
      <c r="AF136" s="65">
        <v>488.99526799999876</v>
      </c>
      <c r="AG136" s="65">
        <v>488.99526799999876</v>
      </c>
      <c r="AH136" s="65">
        <v>0</v>
      </c>
      <c r="AI136" s="65">
        <v>0</v>
      </c>
      <c r="AJ136" s="65">
        <v>80.54498600000079</v>
      </c>
      <c r="AK136" s="65">
        <v>80.54498600000079</v>
      </c>
      <c r="AL136" s="65">
        <v>0</v>
      </c>
      <c r="AM136" s="65">
        <v>0</v>
      </c>
      <c r="AN136" s="65">
        <v>-384.0879980000027</v>
      </c>
      <c r="AO136" s="65">
        <v>-384.0879980000027</v>
      </c>
      <c r="AP136" s="65">
        <v>0</v>
      </c>
      <c r="AQ136" s="65">
        <v>0</v>
      </c>
      <c r="AR136" s="65">
        <v>1538.1779260000039</v>
      </c>
      <c r="AS136" s="65">
        <v>1538.1779260000039</v>
      </c>
      <c r="AT136" s="65">
        <v>0</v>
      </c>
      <c r="AU136" s="65">
        <v>0</v>
      </c>
      <c r="AV136" s="65">
        <v>3254.8259010000038</v>
      </c>
      <c r="AW136" s="65">
        <v>3254.8259010000038</v>
      </c>
      <c r="AX136" s="65">
        <v>0</v>
      </c>
      <c r="AY136" s="65">
        <v>0</v>
      </c>
      <c r="AZ136" s="65">
        <v>-1833.1037160000051</v>
      </c>
      <c r="BA136" s="65">
        <v>-1833.1037160000051</v>
      </c>
      <c r="BB136" s="65">
        <v>0</v>
      </c>
      <c r="BC136" s="65">
        <v>0</v>
      </c>
      <c r="BD136" s="65">
        <v>-2271.8160389999903</v>
      </c>
      <c r="BE136" s="65">
        <v>-2271.8160389999903</v>
      </c>
      <c r="BF136" s="65">
        <v>0</v>
      </c>
      <c r="BG136" s="65">
        <v>0</v>
      </c>
      <c r="BH136" s="65">
        <v>3460.473533999997</v>
      </c>
      <c r="BI136" s="65">
        <v>3460.473533999997</v>
      </c>
      <c r="BJ136" s="65">
        <v>0</v>
      </c>
      <c r="BK136" s="65">
        <v>0</v>
      </c>
      <c r="BL136" s="65">
        <v>-1280.5959300000031</v>
      </c>
      <c r="BM136" s="65">
        <v>-1280.5959300000031</v>
      </c>
      <c r="BN136" s="65">
        <v>0</v>
      </c>
      <c r="BO136" s="65">
        <v>0</v>
      </c>
      <c r="BP136" s="65">
        <v>-882.073973999999</v>
      </c>
      <c r="BQ136" s="65">
        <v>-882.073973999999</v>
      </c>
      <c r="BR136" s="65">
        <v>0</v>
      </c>
      <c r="BS136" s="65">
        <v>0</v>
      </c>
      <c r="BT136" s="65">
        <v>-1915.4395300000033</v>
      </c>
      <c r="BU136" s="65">
        <v>-1915.4395300000033</v>
      </c>
      <c r="BV136" s="65">
        <v>0</v>
      </c>
      <c r="BW136" s="65">
        <v>0</v>
      </c>
      <c r="BX136" s="65">
        <v>-4635.0011749999976</v>
      </c>
      <c r="BY136" s="65">
        <v>-4635.0011749999976</v>
      </c>
      <c r="BZ136" s="65">
        <v>0</v>
      </c>
      <c r="CA136" s="65">
        <v>0</v>
      </c>
      <c r="CB136" s="65">
        <v>-92.105864999997721</v>
      </c>
      <c r="CC136" s="65">
        <v>-92.105864999997721</v>
      </c>
      <c r="CD136" s="65">
        <v>0</v>
      </c>
      <c r="CE136" s="65">
        <v>0</v>
      </c>
      <c r="CF136" s="65">
        <v>7250.1923000000024</v>
      </c>
      <c r="CG136" s="65">
        <v>7250.1923000000024</v>
      </c>
      <c r="CH136" s="65">
        <v>0</v>
      </c>
      <c r="CI136" s="65">
        <v>0</v>
      </c>
      <c r="CJ136" s="65">
        <v>-2073.2483000000066</v>
      </c>
      <c r="CK136" s="65">
        <v>-2073.2483000000066</v>
      </c>
      <c r="CL136" s="65">
        <v>0</v>
      </c>
      <c r="CM136" s="65">
        <v>0</v>
      </c>
      <c r="CN136" s="65">
        <v>4110.5194000000047</v>
      </c>
      <c r="CO136" s="65">
        <v>4110.5194000000047</v>
      </c>
      <c r="CP136" s="65">
        <v>0</v>
      </c>
      <c r="CQ136" s="65">
        <v>0</v>
      </c>
      <c r="CR136" s="65">
        <v>1142.7239999999947</v>
      </c>
      <c r="CS136" s="65">
        <v>1142.7239999999947</v>
      </c>
      <c r="CT136" s="65">
        <v>0</v>
      </c>
      <c r="CU136" s="65">
        <v>0</v>
      </c>
      <c r="CV136" s="65">
        <v>-1598.8495999999941</v>
      </c>
      <c r="CW136" s="65">
        <v>-1598.8495999999941</v>
      </c>
      <c r="CX136" s="65">
        <v>0</v>
      </c>
      <c r="CY136" s="65">
        <v>0</v>
      </c>
      <c r="CZ136" s="65">
        <v>-961.71759999999631</v>
      </c>
      <c r="DA136" s="65">
        <v>-961.71759999999631</v>
      </c>
      <c r="DB136" s="65">
        <v>0</v>
      </c>
      <c r="DC136" s="65">
        <v>0</v>
      </c>
      <c r="DD136" s="65">
        <v>-2366.2063999999955</v>
      </c>
      <c r="DE136" s="65">
        <v>-2366.2063999999955</v>
      </c>
      <c r="DF136" s="65">
        <v>0</v>
      </c>
      <c r="DG136" s="65">
        <v>0</v>
      </c>
      <c r="DH136" s="65">
        <v>2384.3882000000158</v>
      </c>
      <c r="DI136" s="65">
        <v>2384.3882000000158</v>
      </c>
      <c r="DJ136" s="65">
        <v>0</v>
      </c>
      <c r="DK136" s="65">
        <v>0</v>
      </c>
      <c r="DL136" s="65">
        <v>7347.4081999999762</v>
      </c>
      <c r="DM136" s="65">
        <v>7347.4081999999762</v>
      </c>
      <c r="DN136" s="65">
        <v>0</v>
      </c>
      <c r="DO136" s="65">
        <v>0</v>
      </c>
      <c r="DP136" s="65">
        <v>-5178.1172999999981</v>
      </c>
      <c r="DQ136" s="65">
        <v>-5178.1172999999981</v>
      </c>
      <c r="DR136" s="65">
        <v>0</v>
      </c>
      <c r="DS136" s="65">
        <v>0</v>
      </c>
      <c r="DT136" s="65">
        <v>25773.463300000018</v>
      </c>
      <c r="DU136" s="65">
        <v>25773.463300000018</v>
      </c>
      <c r="DV136" s="65">
        <v>0</v>
      </c>
      <c r="DW136" s="65">
        <v>0</v>
      </c>
      <c r="DX136" s="65">
        <v>5997.250400000019</v>
      </c>
      <c r="DY136" s="65">
        <v>5997.250400000019</v>
      </c>
      <c r="DZ136" s="65">
        <v>0</v>
      </c>
      <c r="EA136" s="65">
        <v>0</v>
      </c>
      <c r="EB136" s="65">
        <v>1755.2927999999956</v>
      </c>
      <c r="EC136" s="65">
        <v>1755.2927999999956</v>
      </c>
      <c r="ED136" s="65">
        <v>0</v>
      </c>
      <c r="EE136" s="65">
        <v>0</v>
      </c>
      <c r="EF136" s="65">
        <v>-1828.4300000000221</v>
      </c>
      <c r="EG136" s="65">
        <v>-1828.4300000000221</v>
      </c>
      <c r="EH136" s="65">
        <v>0</v>
      </c>
      <c r="EI136" s="65">
        <v>0</v>
      </c>
      <c r="EJ136" s="65">
        <v>-1791.8613999999943</v>
      </c>
      <c r="EK136" s="65">
        <v>-1791.8613999999943</v>
      </c>
      <c r="EL136" s="65">
        <v>0</v>
      </c>
      <c r="EM136" s="65">
        <v>0</v>
      </c>
      <c r="EN136" s="65">
        <v>9323.0153999999748</v>
      </c>
      <c r="EO136" s="65">
        <v>9323.0153999999748</v>
      </c>
      <c r="EP136" s="65">
        <v>0</v>
      </c>
      <c r="EQ136" s="65">
        <v>0</v>
      </c>
      <c r="ER136" s="65">
        <v>3146.5962</v>
      </c>
      <c r="ES136" s="65">
        <v>3146.5962</v>
      </c>
      <c r="ET136" s="65">
        <v>0</v>
      </c>
      <c r="EU136" s="65">
        <v>0</v>
      </c>
      <c r="EV136" s="65">
        <v>4466.1074000000081</v>
      </c>
      <c r="EW136" s="65">
        <v>4466.1074000000081</v>
      </c>
      <c r="EX136" s="65">
        <v>0</v>
      </c>
      <c r="EY136" s="65">
        <v>0</v>
      </c>
      <c r="EZ136" s="65">
        <v>8153.41320000001</v>
      </c>
      <c r="FA136" s="65">
        <v>8153.41320000001</v>
      </c>
      <c r="FB136" s="65">
        <v>0</v>
      </c>
      <c r="FC136" s="65">
        <v>0</v>
      </c>
    </row>
    <row r="137" spans="1:159" ht="15" customHeight="1" x14ac:dyDescent="0.2">
      <c r="A137" s="110" t="s">
        <v>143</v>
      </c>
      <c r="C137" s="116" t="s">
        <v>0</v>
      </c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  <c r="DD137" s="73"/>
      <c r="DE137" s="73"/>
      <c r="DF137" s="73"/>
      <c r="DG137" s="73"/>
      <c r="DH137" s="73"/>
      <c r="DI137" s="73"/>
      <c r="DJ137" s="73"/>
      <c r="DK137" s="73"/>
      <c r="DL137" s="73"/>
      <c r="DM137" s="73"/>
      <c r="DN137" s="73"/>
      <c r="DO137" s="73"/>
      <c r="DP137" s="73"/>
      <c r="DQ137" s="73"/>
      <c r="DR137" s="73"/>
      <c r="DS137" s="73"/>
      <c r="DT137" s="73"/>
      <c r="DU137" s="73"/>
      <c r="DV137" s="73"/>
      <c r="DW137" s="73"/>
      <c r="DX137" s="73"/>
      <c r="DY137" s="73"/>
      <c r="DZ137" s="73"/>
      <c r="EA137" s="73"/>
      <c r="EB137" s="73"/>
      <c r="EC137" s="73"/>
      <c r="ED137" s="73"/>
      <c r="EE137" s="73"/>
      <c r="EF137" s="73"/>
      <c r="EG137" s="73"/>
      <c r="EH137" s="73"/>
      <c r="EI137" s="73"/>
      <c r="EJ137" s="73"/>
      <c r="EK137" s="73"/>
      <c r="EL137" s="73"/>
      <c r="EM137" s="73"/>
      <c r="EN137" s="73"/>
      <c r="EO137" s="73"/>
      <c r="EP137" s="73"/>
      <c r="EQ137" s="73"/>
      <c r="ER137" s="73"/>
      <c r="ES137" s="73"/>
      <c r="ET137" s="73"/>
      <c r="EU137" s="73"/>
      <c r="EV137" s="73"/>
      <c r="EW137" s="73"/>
      <c r="EX137" s="73"/>
      <c r="EY137" s="73"/>
      <c r="EZ137" s="73"/>
      <c r="FA137" s="73"/>
      <c r="FB137" s="73"/>
      <c r="FC137" s="73"/>
    </row>
    <row r="138" spans="1:159" ht="37.9" customHeight="1" x14ac:dyDescent="0.2">
      <c r="C138" s="183" t="s">
        <v>202</v>
      </c>
    </row>
    <row r="139" spans="1:159" ht="48.6" customHeight="1" x14ac:dyDescent="0.2">
      <c r="C139" s="183" t="s">
        <v>214</v>
      </c>
    </row>
    <row r="140" spans="1:159" ht="55.15" customHeight="1" x14ac:dyDescent="0.2">
      <c r="C140" s="183" t="s">
        <v>176</v>
      </c>
    </row>
    <row r="143" spans="1:159" ht="15.75" x14ac:dyDescent="0.2">
      <c r="C143" s="11"/>
    </row>
    <row r="144" spans="1:159" ht="15.75" x14ac:dyDescent="0.2">
      <c r="C144" s="11"/>
    </row>
    <row r="145" spans="3:3" ht="15.75" x14ac:dyDescent="0.2">
      <c r="C145" s="11"/>
    </row>
    <row r="146" spans="3:3" ht="15.75" x14ac:dyDescent="0.2">
      <c r="C146" s="11"/>
    </row>
    <row r="147" spans="3:3" ht="15.75" x14ac:dyDescent="0.2">
      <c r="C147" s="11"/>
    </row>
    <row r="148" spans="3:3" ht="15.75" x14ac:dyDescent="0.2">
      <c r="C148" s="11"/>
    </row>
    <row r="149" spans="3:3" ht="15.75" x14ac:dyDescent="0.2">
      <c r="C149" s="11"/>
    </row>
    <row r="150" spans="3:3" ht="15.75" x14ac:dyDescent="0.2">
      <c r="C150" s="11"/>
    </row>
    <row r="151" spans="3:3" ht="15.75" x14ac:dyDescent="0.2">
      <c r="C151" s="11"/>
    </row>
    <row r="152" spans="3:3" ht="15.75" x14ac:dyDescent="0.2">
      <c r="C152" s="11"/>
    </row>
    <row r="153" spans="3:3" ht="15.75" x14ac:dyDescent="0.2">
      <c r="C153" s="11"/>
    </row>
    <row r="154" spans="3:3" ht="15.75" x14ac:dyDescent="0.2">
      <c r="C154" s="11"/>
    </row>
    <row r="155" spans="3:3" ht="15.75" x14ac:dyDescent="0.2">
      <c r="C155" s="11"/>
    </row>
    <row r="156" spans="3:3" ht="15.75" x14ac:dyDescent="0.2">
      <c r="C156" s="11"/>
    </row>
    <row r="157" spans="3:3" ht="15.75" x14ac:dyDescent="0.2">
      <c r="C157" s="11"/>
    </row>
    <row r="158" spans="3:3" ht="15.75" x14ac:dyDescent="0.2">
      <c r="C158" s="11"/>
    </row>
    <row r="159" spans="3:3" ht="15.75" x14ac:dyDescent="0.2">
      <c r="C159" s="11"/>
    </row>
    <row r="160" spans="3:3" ht="15.75" x14ac:dyDescent="0.2">
      <c r="C160" s="11"/>
    </row>
    <row r="161" spans="3:3" ht="15.75" x14ac:dyDescent="0.2">
      <c r="C161" s="11"/>
    </row>
    <row r="162" spans="3:3" ht="15.75" x14ac:dyDescent="0.2">
      <c r="C162" s="11"/>
    </row>
  </sheetData>
  <mergeCells count="39">
    <mergeCell ref="BP4:BS4"/>
    <mergeCell ref="BX4:CA4"/>
    <mergeCell ref="P4:S4"/>
    <mergeCell ref="T4:W4"/>
    <mergeCell ref="X4:AA4"/>
    <mergeCell ref="BT4:BW4"/>
    <mergeCell ref="D4:G4"/>
    <mergeCell ref="BL4:BO4"/>
    <mergeCell ref="AB4:AE4"/>
    <mergeCell ref="AF4:AI4"/>
    <mergeCell ref="AJ4:AM4"/>
    <mergeCell ref="AN4:AQ4"/>
    <mergeCell ref="AR4:AU4"/>
    <mergeCell ref="H4:K4"/>
    <mergeCell ref="L4:O4"/>
    <mergeCell ref="AV4:AY4"/>
    <mergeCell ref="AZ4:BC4"/>
    <mergeCell ref="BD4:BG4"/>
    <mergeCell ref="BH4:BK4"/>
    <mergeCell ref="CB4:CE4"/>
    <mergeCell ref="CF4:CI4"/>
    <mergeCell ref="CJ4:CM4"/>
    <mergeCell ref="CN4:CQ4"/>
    <mergeCell ref="CR4:CU4"/>
    <mergeCell ref="CV4:CY4"/>
    <mergeCell ref="CZ4:DC4"/>
    <mergeCell ref="DD4:DG4"/>
    <mergeCell ref="DH4:DK4"/>
    <mergeCell ref="DL4:DO4"/>
    <mergeCell ref="DP4:DS4"/>
    <mergeCell ref="DT4:DW4"/>
    <mergeCell ref="DX4:EA4"/>
    <mergeCell ref="EB4:EE4"/>
    <mergeCell ref="EF4:EI4"/>
    <mergeCell ref="EJ4:EM4"/>
    <mergeCell ref="EN4:EQ4"/>
    <mergeCell ref="ER4:EU4"/>
    <mergeCell ref="EV4:EY4"/>
    <mergeCell ref="EZ4:FC4"/>
  </mergeCells>
  <hyperlinks>
    <hyperlink ref="C1" location="'1'!A1" display="до змісту"/>
  </hyperlinks>
  <pageMargins left="0.31496062992125984" right="0.27559055118110237" top="0.39370078740157483" bottom="0.35433070866141736" header="0.15748031496062992" footer="0.19685039370078741"/>
  <pageSetup paperSize="9" scale="55" fitToWidth="0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3" manualBreakCount="3">
    <brk id="39" min="2" max="78" man="1"/>
    <brk id="69" min="2" max="78" man="1"/>
    <brk id="106" min="2" max="78" man="1"/>
  </rowBreaks>
  <colBreaks count="4" manualBreakCount="4">
    <brk id="19" min="1" max="139" man="1"/>
    <brk id="35" min="1" max="139" man="1"/>
    <brk id="51" min="1" max="139" man="1"/>
    <brk id="67" min="1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16</vt:i4>
      </vt:variant>
    </vt:vector>
  </HeadingPairs>
  <TitlesOfParts>
    <vt:vector size="26" baseType="lpstr">
      <vt:lpstr>1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'1.1'!Заголовки_для_друку</vt:lpstr>
      <vt:lpstr>'1.2'!Заголовки_для_друку</vt:lpstr>
      <vt:lpstr>'1.3'!Заголовки_для_друку</vt:lpstr>
      <vt:lpstr>'1.4'!Заголовки_для_друку</vt:lpstr>
      <vt:lpstr>'1.5'!Заголовки_для_друку</vt:lpstr>
      <vt:lpstr>'1.6'!Заголовки_для_друку</vt:lpstr>
      <vt:lpstr>'1.7'!Заголовки_для_друку</vt:lpstr>
      <vt:lpstr>'1.8'!Заголовки_для_друку</vt:lpstr>
      <vt:lpstr>'1.9'!Заголовки_для_друку</vt:lpstr>
      <vt:lpstr>'1'!Область_друку</vt:lpstr>
      <vt:lpstr>'1.2'!Область_друку</vt:lpstr>
      <vt:lpstr>'1.3'!Область_друку</vt:lpstr>
      <vt:lpstr>'1.4'!Область_друку</vt:lpstr>
      <vt:lpstr>'1.6'!Область_друку</vt:lpstr>
      <vt:lpstr>'1.8'!Область_друку</vt:lpstr>
      <vt:lpstr>'1.9'!Область_друку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Сивак Олена Василівна</cp:lastModifiedBy>
  <cp:lastPrinted>2024-12-24T11:00:20Z</cp:lastPrinted>
  <dcterms:created xsi:type="dcterms:W3CDTF">2015-06-15T13:35:59Z</dcterms:created>
  <dcterms:modified xsi:type="dcterms:W3CDTF">2024-12-30T10:33:41Z</dcterms:modified>
</cp:coreProperties>
</file>