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X_SEC_STATISTICS\BOP\IIP\ПУБЛiКАЦІЯ\2024\EUR\IIP\2Q_2024\YYY\на сайт\"/>
    </mc:Choice>
  </mc:AlternateContent>
  <bookViews>
    <workbookView xWindow="0" yWindow="0" windowWidth="23040" windowHeight="9336" tabRatio="550"/>
  </bookViews>
  <sheets>
    <sheet name="1" sheetId="1" r:id="rId1"/>
    <sheet name="1.1" sheetId="33" r:id="rId2"/>
    <sheet name="1.2" sheetId="25" r:id="rId3"/>
    <sheet name="1.3" sheetId="4" r:id="rId4"/>
    <sheet name="1.4" sheetId="40" r:id="rId5"/>
    <sheet name="1.5" sheetId="19" r:id="rId6"/>
    <sheet name="1.6" sheetId="39" r:id="rId7"/>
  </sheets>
  <externalReferences>
    <externalReference r:id="rId8"/>
    <externalReference r:id="rId9"/>
  </externalReferences>
  <definedNames>
    <definedName name="_xlnm._FilterDatabase" localSheetId="1" hidden="1">'1.1'!$A$6:$K$139</definedName>
    <definedName name="_xlnm._FilterDatabase" localSheetId="2" hidden="1">'1.2'!$A$6:$AG$96</definedName>
    <definedName name="_xlnm._FilterDatabase" localSheetId="3" hidden="1">'1.3'!$A$4:$K$137</definedName>
    <definedName name="_xlnm._FilterDatabase" localSheetId="5" hidden="1">'1.5'!$A$6:$L$138</definedName>
    <definedName name="_xlnm.Print_Titles" localSheetId="1">'1.1'!$5:$5</definedName>
    <definedName name="_xlnm.Print_Titles" localSheetId="2">'1.2'!$B:$B,'1.2'!$4:$5</definedName>
    <definedName name="_xlnm.Print_Titles" localSheetId="3">'1.3'!$B:$B,'1.3'!$4:$4</definedName>
    <definedName name="_xlnm.Print_Titles" localSheetId="5">'1.5'!$B:$B,'1.5'!$5:$5</definedName>
    <definedName name="_xlnm.Print_Titles" localSheetId="6">'1.6'!$C:$C,'1.6'!$5:$5</definedName>
    <definedName name="_xlnm.Print_Area" localSheetId="0">'1'!$A$1:$A$11</definedName>
    <definedName name="_xlnm.Print_Area" localSheetId="3">'1.3'!$B$2:$I$137</definedName>
    <definedName name="_xlnm.Print_Area" localSheetId="5">'1.5'!$B$2:$I$139</definedName>
    <definedName name="_xlnm.Print_Area" localSheetId="6">'1.6'!$C$2:$AE$139</definedName>
  </definedNames>
  <calcPr calcId="162913"/>
</workbook>
</file>

<file path=xl/calcChain.xml><?xml version="1.0" encoding="utf-8"?>
<calcChain xmlns="http://schemas.openxmlformats.org/spreadsheetml/2006/main">
  <c r="AG11" i="39" l="1"/>
  <c r="AH11" i="39"/>
  <c r="AI11" i="39"/>
  <c r="AG13" i="39"/>
  <c r="AH13" i="39"/>
  <c r="AI13" i="39"/>
  <c r="AG14" i="39"/>
  <c r="AH14" i="39"/>
  <c r="AI14" i="39"/>
  <c r="AG17" i="39"/>
  <c r="AH17" i="39"/>
  <c r="AI17" i="39"/>
  <c r="AG18" i="39"/>
  <c r="AH18" i="39"/>
  <c r="AI18" i="39"/>
  <c r="AG19" i="39"/>
  <c r="AH19" i="39"/>
  <c r="AI19" i="39"/>
  <c r="AG22" i="39"/>
  <c r="AH22" i="39"/>
  <c r="AI22" i="39"/>
  <c r="AG23" i="39"/>
  <c r="AH23" i="39"/>
  <c r="AI23" i="39"/>
  <c r="AG25" i="39"/>
  <c r="AH25" i="39"/>
  <c r="AI25" i="39"/>
  <c r="AG29" i="39"/>
  <c r="AH29" i="39"/>
  <c r="AI29" i="39"/>
  <c r="AG31" i="39"/>
  <c r="AH31" i="39"/>
  <c r="AI31" i="39"/>
  <c r="AG33" i="39"/>
  <c r="AH33" i="39"/>
  <c r="AI33" i="39"/>
  <c r="AG35" i="39"/>
  <c r="AH35" i="39"/>
  <c r="AI35" i="39"/>
  <c r="AG36" i="39"/>
  <c r="AH36" i="39"/>
  <c r="AI36" i="39"/>
  <c r="AG37" i="39"/>
  <c r="AH37" i="39"/>
  <c r="AI37" i="39"/>
  <c r="AG38" i="39"/>
  <c r="AH38" i="39"/>
  <c r="AI38" i="39"/>
  <c r="AG39" i="39"/>
  <c r="AH39" i="39"/>
  <c r="AI39" i="39"/>
  <c r="AG42" i="39"/>
  <c r="AH42" i="39"/>
  <c r="AI42" i="39"/>
  <c r="AG43" i="39"/>
  <c r="AH43" i="39"/>
  <c r="AI43" i="39"/>
  <c r="AG46" i="39"/>
  <c r="AH46" i="39"/>
  <c r="AI46" i="39"/>
  <c r="AG47" i="39"/>
  <c r="AH47" i="39"/>
  <c r="AI47" i="39"/>
  <c r="AG50" i="39"/>
  <c r="AH50" i="39"/>
  <c r="AI50" i="39"/>
  <c r="AG51" i="39"/>
  <c r="AH51" i="39"/>
  <c r="AI51" i="39"/>
  <c r="AG53" i="39"/>
  <c r="AH53" i="39"/>
  <c r="AI53" i="39"/>
  <c r="AG54" i="39"/>
  <c r="AH54" i="39"/>
  <c r="AI54" i="39"/>
  <c r="AG56" i="39"/>
  <c r="AH56" i="39"/>
  <c r="AI56" i="39"/>
  <c r="AG57" i="39"/>
  <c r="AH57" i="39"/>
  <c r="AI57" i="39"/>
  <c r="AG60" i="39"/>
  <c r="AH60" i="39"/>
  <c r="AI60" i="39"/>
  <c r="AG61" i="39"/>
  <c r="AH61" i="39"/>
  <c r="AI61" i="39"/>
  <c r="AG62" i="39"/>
  <c r="AH62" i="39"/>
  <c r="AI62" i="39"/>
  <c r="AG65" i="39"/>
  <c r="AH65" i="39"/>
  <c r="AI65" i="39"/>
  <c r="AG66" i="39"/>
  <c r="AH66" i="39"/>
  <c r="AI66" i="39"/>
  <c r="AG69" i="39"/>
  <c r="AH69" i="39"/>
  <c r="AI69" i="39"/>
  <c r="AG73" i="39"/>
  <c r="AH73" i="39"/>
  <c r="AI73" i="39"/>
  <c r="AF74" i="39"/>
  <c r="AG77" i="39"/>
  <c r="AH77" i="39"/>
  <c r="AI77" i="39"/>
  <c r="AG78" i="39"/>
  <c r="AH78" i="39"/>
  <c r="AI78" i="39"/>
  <c r="AG79" i="39"/>
  <c r="AH79" i="39"/>
  <c r="AI79" i="39"/>
  <c r="AG81" i="39"/>
  <c r="AH81" i="39"/>
  <c r="AI81" i="39"/>
  <c r="AG82" i="39"/>
  <c r="AH82" i="39"/>
  <c r="AI82" i="39"/>
  <c r="AG83" i="39"/>
  <c r="AH83" i="39"/>
  <c r="AI83" i="39"/>
  <c r="AG86" i="39"/>
  <c r="AH86" i="39"/>
  <c r="AI86" i="39"/>
  <c r="AG88" i="39"/>
  <c r="AH88" i="39"/>
  <c r="AI88" i="39"/>
  <c r="AG90" i="39"/>
  <c r="AH90" i="39"/>
  <c r="AI90" i="39"/>
  <c r="AG91" i="39"/>
  <c r="AH91" i="39"/>
  <c r="AI91" i="39"/>
  <c r="AG93" i="39"/>
  <c r="AH93" i="39"/>
  <c r="AI93" i="39"/>
  <c r="AG94" i="39"/>
  <c r="AH94" i="39"/>
  <c r="AI94" i="39"/>
  <c r="AG96" i="39"/>
  <c r="AH96" i="39"/>
  <c r="AI96" i="39"/>
  <c r="AG97" i="39"/>
  <c r="AH97" i="39"/>
  <c r="AI97" i="39"/>
  <c r="AG99" i="39"/>
  <c r="AH99" i="39"/>
  <c r="AI99" i="39"/>
  <c r="AG102" i="39"/>
  <c r="AH102" i="39"/>
  <c r="AI102" i="39"/>
  <c r="AG104" i="39"/>
  <c r="AH104" i="39"/>
  <c r="AI104" i="39"/>
  <c r="AG105" i="39"/>
  <c r="AH105" i="39"/>
  <c r="AI105" i="39"/>
  <c r="AG106" i="39"/>
  <c r="AH106" i="39"/>
  <c r="AI106" i="39"/>
  <c r="AG109" i="39"/>
  <c r="AH109" i="39"/>
  <c r="AI109" i="39"/>
  <c r="AG110" i="39"/>
  <c r="AH110" i="39"/>
  <c r="AI110" i="39"/>
  <c r="AG111" i="39"/>
  <c r="AH111" i="39"/>
  <c r="AI111" i="39"/>
  <c r="AG113" i="39"/>
  <c r="AH113" i="39"/>
  <c r="AI113" i="39"/>
  <c r="AG114" i="39"/>
  <c r="AH114" i="39"/>
  <c r="AI114" i="39"/>
  <c r="AG116" i="39"/>
  <c r="AH116" i="39"/>
  <c r="AI116" i="39"/>
  <c r="AG117" i="39"/>
  <c r="AH117" i="39"/>
  <c r="AI117" i="39"/>
  <c r="AG118" i="39"/>
  <c r="AH118" i="39"/>
  <c r="AI118" i="39"/>
  <c r="AG120" i="39"/>
  <c r="AH120" i="39"/>
  <c r="AI120" i="39"/>
  <c r="AG121" i="39"/>
  <c r="AH121" i="39"/>
  <c r="AI121" i="39"/>
  <c r="AG124" i="39"/>
  <c r="AH124" i="39"/>
  <c r="AI124" i="39"/>
  <c r="AG125" i="39"/>
  <c r="AH125" i="39"/>
  <c r="AI125" i="39"/>
  <c r="AG128" i="39"/>
  <c r="AH128" i="39"/>
  <c r="AI128" i="39"/>
  <c r="AG129" i="39"/>
  <c r="AH129" i="39"/>
  <c r="AI129" i="39"/>
  <c r="AG131" i="39"/>
  <c r="AH131" i="39"/>
  <c r="AI131" i="39"/>
  <c r="AG132" i="39"/>
  <c r="AH132" i="39"/>
  <c r="AI132" i="39"/>
  <c r="AG134" i="39"/>
  <c r="AH134" i="39"/>
  <c r="AI134" i="39"/>
  <c r="AG135" i="39"/>
  <c r="AH135" i="39"/>
  <c r="AI135" i="39"/>
  <c r="AG136" i="39"/>
  <c r="AH136" i="39"/>
  <c r="AI136" i="39"/>
  <c r="AI98" i="39" l="1"/>
  <c r="AI85" i="39"/>
  <c r="AH30" i="39"/>
  <c r="AI133" i="39"/>
  <c r="AG130" i="39"/>
  <c r="AI127" i="39"/>
  <c r="AH112" i="39"/>
  <c r="AH98" i="39"/>
  <c r="AH85" i="39"/>
  <c r="AF85" i="39" s="1"/>
  <c r="AI68" i="39"/>
  <c r="AI24" i="39"/>
  <c r="AI10" i="39"/>
  <c r="AG98" i="39"/>
  <c r="AG85" i="39"/>
  <c r="AI72" i="39"/>
  <c r="AH68" i="39"/>
  <c r="AI28" i="39"/>
  <c r="AH24" i="39"/>
  <c r="AH10" i="39"/>
  <c r="AH72" i="39"/>
  <c r="AI49" i="39"/>
  <c r="AI30" i="39"/>
  <c r="AH28" i="39"/>
  <c r="AG76" i="39"/>
  <c r="AI12" i="39"/>
  <c r="AI119" i="39"/>
  <c r="AI130" i="39"/>
  <c r="AI123" i="39"/>
  <c r="AH89" i="39"/>
  <c r="AF56" i="39"/>
  <c r="AF136" i="39"/>
  <c r="AF111" i="39"/>
  <c r="AI108" i="39"/>
  <c r="AG103" i="39"/>
  <c r="AG21" i="39"/>
  <c r="AH76" i="39"/>
  <c r="AF62" i="39"/>
  <c r="AF124" i="39"/>
  <c r="AG115" i="39"/>
  <c r="AI76" i="39"/>
  <c r="AI52" i="39"/>
  <c r="AH52" i="39"/>
  <c r="AH103" i="39"/>
  <c r="AI16" i="39"/>
  <c r="AI21" i="39"/>
  <c r="AI20" i="39" s="1"/>
  <c r="AH12" i="39"/>
  <c r="AI95" i="39"/>
  <c r="AI45" i="39"/>
  <c r="AH45" i="39"/>
  <c r="AI34" i="39"/>
  <c r="AF94" i="39"/>
  <c r="AF88" i="39"/>
  <c r="AF79" i="39"/>
  <c r="AF33" i="39"/>
  <c r="AF18" i="39"/>
  <c r="AF96" i="39"/>
  <c r="AH49" i="39"/>
  <c r="AF47" i="39"/>
  <c r="AI41" i="39"/>
  <c r="AH41" i="39"/>
  <c r="AF39" i="39"/>
  <c r="AH34" i="39"/>
  <c r="AF35" i="39"/>
  <c r="AH133" i="39"/>
  <c r="AF132" i="39"/>
  <c r="AH127" i="39"/>
  <c r="AG123" i="39"/>
  <c r="AH119" i="39"/>
  <c r="AF118" i="39"/>
  <c r="AI115" i="39"/>
  <c r="AG112" i="39"/>
  <c r="AH108" i="39"/>
  <c r="AF106" i="39"/>
  <c r="AI103" i="39"/>
  <c r="AF97" i="39"/>
  <c r="AG95" i="39"/>
  <c r="AI92" i="39"/>
  <c r="AF90" i="39"/>
  <c r="AH80" i="39"/>
  <c r="AG80" i="39"/>
  <c r="AH64" i="39"/>
  <c r="AF65" i="39"/>
  <c r="AI59" i="39"/>
  <c r="AH59" i="39"/>
  <c r="AF57" i="39"/>
  <c r="AF50" i="39"/>
  <c r="AF42" i="39"/>
  <c r="AF36" i="39"/>
  <c r="AH21" i="39"/>
  <c r="AF19" i="39"/>
  <c r="AF13" i="39"/>
  <c r="AF11" i="39"/>
  <c r="AF134" i="39"/>
  <c r="AH115" i="39"/>
  <c r="AF114" i="39"/>
  <c r="AG108" i="39"/>
  <c r="AF102" i="39"/>
  <c r="AF91" i="39"/>
  <c r="AF82" i="39"/>
  <c r="AF73" i="39"/>
  <c r="AF69" i="39"/>
  <c r="AF66" i="39"/>
  <c r="AF60" i="39"/>
  <c r="AF53" i="39"/>
  <c r="AF51" i="39"/>
  <c r="AF43" i="39"/>
  <c r="AF37" i="39"/>
  <c r="AF14" i="39"/>
  <c r="AF128" i="39"/>
  <c r="AF120" i="39"/>
  <c r="AG133" i="39"/>
  <c r="AH130" i="39"/>
  <c r="AG127" i="39"/>
  <c r="AH123" i="39"/>
  <c r="AG119" i="39"/>
  <c r="AF116" i="39"/>
  <c r="AI112" i="39"/>
  <c r="AF110" i="39"/>
  <c r="AF104" i="39"/>
  <c r="AH95" i="39"/>
  <c r="AH92" i="39"/>
  <c r="AG92" i="39"/>
  <c r="AI89" i="39"/>
  <c r="AF86" i="39"/>
  <c r="AF83" i="39"/>
  <c r="AI80" i="39"/>
  <c r="AF78" i="39"/>
  <c r="AI64" i="39"/>
  <c r="AF61" i="39"/>
  <c r="AI55" i="39"/>
  <c r="AH55" i="39"/>
  <c r="AF54" i="39"/>
  <c r="AF46" i="39"/>
  <c r="AF38" i="39"/>
  <c r="AF31" i="39"/>
  <c r="AF29" i="39"/>
  <c r="AF25" i="39"/>
  <c r="AF23" i="39"/>
  <c r="AH16" i="39"/>
  <c r="AF17" i="39"/>
  <c r="AG101" i="39"/>
  <c r="AH101" i="39"/>
  <c r="AI27" i="39"/>
  <c r="AI48" i="39"/>
  <c r="AG89" i="39"/>
  <c r="AF135" i="39"/>
  <c r="AF131" i="39"/>
  <c r="AF129" i="39"/>
  <c r="AF125" i="39"/>
  <c r="AF121" i="39"/>
  <c r="AF117" i="39"/>
  <c r="AF113" i="39"/>
  <c r="AF109" i="39"/>
  <c r="AF105" i="39"/>
  <c r="AF99" i="39"/>
  <c r="AF93" i="39"/>
  <c r="AF81" i="39"/>
  <c r="AF77" i="39"/>
  <c r="AG72" i="39"/>
  <c r="AG68" i="39"/>
  <c r="AG64" i="39"/>
  <c r="AG52" i="39"/>
  <c r="AG34" i="39"/>
  <c r="AG30" i="39"/>
  <c r="AG28" i="39"/>
  <c r="AG24" i="39"/>
  <c r="AG16" i="39"/>
  <c r="AG12" i="39"/>
  <c r="AG10" i="39"/>
  <c r="AF22" i="39"/>
  <c r="AG59" i="39"/>
  <c r="AG55" i="39"/>
  <c r="AG49" i="39"/>
  <c r="AG45" i="39"/>
  <c r="AG41" i="39"/>
  <c r="C136" i="33"/>
  <c r="AG122" i="39" l="1"/>
  <c r="AH27" i="39"/>
  <c r="AF98" i="39"/>
  <c r="AI75" i="39"/>
  <c r="AF76" i="39"/>
  <c r="AI9" i="39"/>
  <c r="AF103" i="39"/>
  <c r="AF52" i="39"/>
  <c r="AI15" i="39"/>
  <c r="AH122" i="39"/>
  <c r="AH40" i="39"/>
  <c r="AI44" i="39"/>
  <c r="AI122" i="39"/>
  <c r="AH67" i="39"/>
  <c r="AF30" i="39"/>
  <c r="AF127" i="39"/>
  <c r="AH20" i="39"/>
  <c r="AI101" i="39"/>
  <c r="AI40" i="39"/>
  <c r="AF12" i="39"/>
  <c r="AI126" i="39"/>
  <c r="AF130" i="39"/>
  <c r="AH32" i="39"/>
  <c r="AI32" i="39"/>
  <c r="AH9" i="39"/>
  <c r="AI67" i="39"/>
  <c r="AF24" i="39"/>
  <c r="AH48" i="39"/>
  <c r="AF119" i="39"/>
  <c r="AF133" i="39"/>
  <c r="AH75" i="39"/>
  <c r="AH44" i="39"/>
  <c r="AF92" i="39"/>
  <c r="AF123" i="39"/>
  <c r="AF21" i="39"/>
  <c r="AF115" i="39"/>
  <c r="AI107" i="39"/>
  <c r="AG126" i="39"/>
  <c r="AI87" i="39"/>
  <c r="AH107" i="39"/>
  <c r="AF34" i="39"/>
  <c r="AF49" i="39"/>
  <c r="AG32" i="39"/>
  <c r="AH87" i="39"/>
  <c r="AF108" i="39"/>
  <c r="AF80" i="39"/>
  <c r="AF95" i="39"/>
  <c r="AH126" i="39"/>
  <c r="AG107" i="39"/>
  <c r="AF112" i="39"/>
  <c r="AG75" i="39"/>
  <c r="AF55" i="39"/>
  <c r="AG48" i="39"/>
  <c r="AF59" i="39"/>
  <c r="AG9" i="39"/>
  <c r="AF10" i="39"/>
  <c r="AF16" i="39"/>
  <c r="AF89" i="39"/>
  <c r="AG87" i="39"/>
  <c r="AG20" i="39"/>
  <c r="AF64" i="39"/>
  <c r="AF101" i="39"/>
  <c r="AF72" i="39"/>
  <c r="AF41" i="39"/>
  <c r="AG40" i="39"/>
  <c r="AG67" i="39"/>
  <c r="AF68" i="39"/>
  <c r="AF45" i="39"/>
  <c r="AG44" i="39"/>
  <c r="AG27" i="39"/>
  <c r="AF28" i="39"/>
  <c r="AE135" i="39"/>
  <c r="AD135" i="39"/>
  <c r="AC135" i="39"/>
  <c r="AA135" i="39"/>
  <c r="Z135" i="39"/>
  <c r="Y135" i="39"/>
  <c r="W135" i="39"/>
  <c r="V135" i="39"/>
  <c r="U135" i="39"/>
  <c r="S135" i="39"/>
  <c r="R135" i="39"/>
  <c r="Q135" i="39"/>
  <c r="O135" i="39"/>
  <c r="N135" i="39"/>
  <c r="M135" i="39"/>
  <c r="K135" i="39"/>
  <c r="J135" i="39"/>
  <c r="I135" i="39"/>
  <c r="AE134" i="39"/>
  <c r="AD134" i="39"/>
  <c r="AC134" i="39"/>
  <c r="AA134" i="39"/>
  <c r="Z134" i="39"/>
  <c r="Y134" i="39"/>
  <c r="W134" i="39"/>
  <c r="V134" i="39"/>
  <c r="U134" i="39"/>
  <c r="S134" i="39"/>
  <c r="R134" i="39"/>
  <c r="Q134" i="39"/>
  <c r="O134" i="39"/>
  <c r="N134" i="39"/>
  <c r="M134" i="39"/>
  <c r="K134" i="39"/>
  <c r="J134" i="39"/>
  <c r="I134" i="39"/>
  <c r="AE132" i="39"/>
  <c r="AD132" i="39"/>
  <c r="AC132" i="39"/>
  <c r="AA132" i="39"/>
  <c r="Z132" i="39"/>
  <c r="Y132" i="39"/>
  <c r="W132" i="39"/>
  <c r="V132" i="39"/>
  <c r="U132" i="39"/>
  <c r="S132" i="39"/>
  <c r="R132" i="39"/>
  <c r="Q132" i="39"/>
  <c r="O132" i="39"/>
  <c r="N132" i="39"/>
  <c r="M132" i="39"/>
  <c r="K132" i="39"/>
  <c r="J132" i="39"/>
  <c r="I132" i="39"/>
  <c r="AE131" i="39"/>
  <c r="AD131" i="39"/>
  <c r="AC131" i="39"/>
  <c r="AA131" i="39"/>
  <c r="Z131" i="39"/>
  <c r="Y131" i="39"/>
  <c r="W131" i="39"/>
  <c r="V131" i="39"/>
  <c r="U131" i="39"/>
  <c r="S131" i="39"/>
  <c r="R131" i="39"/>
  <c r="Q131" i="39"/>
  <c r="O131" i="39"/>
  <c r="N131" i="39"/>
  <c r="M131" i="39"/>
  <c r="K131" i="39"/>
  <c r="J131" i="39"/>
  <c r="I131" i="39"/>
  <c r="AE129" i="39"/>
  <c r="AD129" i="39"/>
  <c r="AC129" i="39"/>
  <c r="AA129" i="39"/>
  <c r="Z129" i="39"/>
  <c r="Y129" i="39"/>
  <c r="W129" i="39"/>
  <c r="V129" i="39"/>
  <c r="U129" i="39"/>
  <c r="S129" i="39"/>
  <c r="R129" i="39"/>
  <c r="Q129" i="39"/>
  <c r="O129" i="39"/>
  <c r="N129" i="39"/>
  <c r="M129" i="39"/>
  <c r="K129" i="39"/>
  <c r="J129" i="39"/>
  <c r="I129" i="39"/>
  <c r="AE128" i="39"/>
  <c r="AD128" i="39"/>
  <c r="AC128" i="39"/>
  <c r="AA128" i="39"/>
  <c r="Z128" i="39"/>
  <c r="Y128" i="39"/>
  <c r="W128" i="39"/>
  <c r="V128" i="39"/>
  <c r="U128" i="39"/>
  <c r="S128" i="39"/>
  <c r="R128" i="39"/>
  <c r="Q128" i="39"/>
  <c r="O128" i="39"/>
  <c r="N128" i="39"/>
  <c r="M128" i="39"/>
  <c r="K128" i="39"/>
  <c r="J128" i="39"/>
  <c r="I128" i="39"/>
  <c r="AJ74" i="39"/>
  <c r="AB74" i="39"/>
  <c r="X74" i="39"/>
  <c r="T74" i="39"/>
  <c r="P74" i="39"/>
  <c r="L74" i="39"/>
  <c r="H74" i="39"/>
  <c r="AE57" i="39"/>
  <c r="AD57" i="39"/>
  <c r="AC57" i="39"/>
  <c r="AA57" i="39"/>
  <c r="Z57" i="39"/>
  <c r="Y57" i="39"/>
  <c r="W57" i="39"/>
  <c r="V57" i="39"/>
  <c r="U57" i="39"/>
  <c r="S57" i="39"/>
  <c r="R57" i="39"/>
  <c r="Q57" i="39"/>
  <c r="O57" i="39"/>
  <c r="N57" i="39"/>
  <c r="M57" i="39"/>
  <c r="K57" i="39"/>
  <c r="J57" i="39"/>
  <c r="I57" i="39"/>
  <c r="AE56" i="39"/>
  <c r="AD56" i="39"/>
  <c r="AC56" i="39"/>
  <c r="AA56" i="39"/>
  <c r="Z56" i="39"/>
  <c r="Y56" i="39"/>
  <c r="W56" i="39"/>
  <c r="V56" i="39"/>
  <c r="U56" i="39"/>
  <c r="S56" i="39"/>
  <c r="R56" i="39"/>
  <c r="Q56" i="39"/>
  <c r="O56" i="39"/>
  <c r="N56" i="39"/>
  <c r="M56" i="39"/>
  <c r="K56" i="39"/>
  <c r="J56" i="39"/>
  <c r="I56" i="39"/>
  <c r="AE54" i="39"/>
  <c r="AD54" i="39"/>
  <c r="AC54" i="39"/>
  <c r="AA54" i="39"/>
  <c r="Z54" i="39"/>
  <c r="Y54" i="39"/>
  <c r="W54" i="39"/>
  <c r="V54" i="39"/>
  <c r="U54" i="39"/>
  <c r="S54" i="39"/>
  <c r="R54" i="39"/>
  <c r="Q54" i="39"/>
  <c r="O54" i="39"/>
  <c r="N54" i="39"/>
  <c r="M54" i="39"/>
  <c r="K54" i="39"/>
  <c r="J54" i="39"/>
  <c r="I54" i="39"/>
  <c r="AE53" i="39"/>
  <c r="AD53" i="39"/>
  <c r="AC53" i="39"/>
  <c r="AA53" i="39"/>
  <c r="Z53" i="39"/>
  <c r="Y53" i="39"/>
  <c r="W53" i="39"/>
  <c r="V53" i="39"/>
  <c r="U53" i="39"/>
  <c r="S53" i="39"/>
  <c r="R53" i="39"/>
  <c r="Q53" i="39"/>
  <c r="O53" i="39"/>
  <c r="N53" i="39"/>
  <c r="M53" i="39"/>
  <c r="K53" i="39"/>
  <c r="J53" i="39"/>
  <c r="I53" i="39"/>
  <c r="AE51" i="39"/>
  <c r="AD51" i="39"/>
  <c r="AC51" i="39"/>
  <c r="AA51" i="39"/>
  <c r="Z51" i="39"/>
  <c r="Y51" i="39"/>
  <c r="W51" i="39"/>
  <c r="V51" i="39"/>
  <c r="U51" i="39"/>
  <c r="S51" i="39"/>
  <c r="R51" i="39"/>
  <c r="Q51" i="39"/>
  <c r="O51" i="39"/>
  <c r="N51" i="39"/>
  <c r="M51" i="39"/>
  <c r="K51" i="39"/>
  <c r="J51" i="39"/>
  <c r="I51" i="39"/>
  <c r="AE50" i="39"/>
  <c r="AD50" i="39"/>
  <c r="AC50" i="39"/>
  <c r="AA50" i="39"/>
  <c r="Z50" i="39"/>
  <c r="Y50" i="39"/>
  <c r="W50" i="39"/>
  <c r="V50" i="39"/>
  <c r="U50" i="39"/>
  <c r="S50" i="39"/>
  <c r="R50" i="39"/>
  <c r="Q50" i="39"/>
  <c r="O50" i="39"/>
  <c r="N50" i="39"/>
  <c r="M50" i="39"/>
  <c r="K50" i="39"/>
  <c r="J50" i="39"/>
  <c r="I50" i="39"/>
  <c r="F50" i="39"/>
  <c r="G50" i="39"/>
  <c r="F51" i="39"/>
  <c r="G51" i="39"/>
  <c r="F53" i="39"/>
  <c r="G53" i="39"/>
  <c r="F54" i="39"/>
  <c r="G54" i="39"/>
  <c r="F56" i="39"/>
  <c r="G56" i="39"/>
  <c r="F57" i="39"/>
  <c r="G57" i="39"/>
  <c r="F128" i="39"/>
  <c r="G128" i="39"/>
  <c r="F129" i="39"/>
  <c r="G129" i="39"/>
  <c r="F131" i="39"/>
  <c r="G131" i="39"/>
  <c r="F132" i="39"/>
  <c r="G132" i="39"/>
  <c r="F134" i="39"/>
  <c r="G134" i="39"/>
  <c r="F135" i="39"/>
  <c r="G135" i="39"/>
  <c r="E135" i="39"/>
  <c r="E134" i="39"/>
  <c r="E132" i="39"/>
  <c r="E131" i="39"/>
  <c r="E129" i="39"/>
  <c r="E128" i="39"/>
  <c r="E57" i="39"/>
  <c r="E56" i="39"/>
  <c r="E54" i="39"/>
  <c r="E53" i="39"/>
  <c r="E51" i="39"/>
  <c r="E50" i="39"/>
  <c r="J10" i="19"/>
  <c r="J12" i="19"/>
  <c r="J13" i="19"/>
  <c r="J16" i="19"/>
  <c r="J17" i="19"/>
  <c r="J18" i="19"/>
  <c r="J21" i="19"/>
  <c r="J22" i="19"/>
  <c r="J24" i="19"/>
  <c r="J28" i="19"/>
  <c r="J30" i="19"/>
  <c r="J32" i="19"/>
  <c r="J34" i="19"/>
  <c r="J35" i="19"/>
  <c r="J36" i="19"/>
  <c r="J37" i="19"/>
  <c r="J38" i="19"/>
  <c r="J41" i="19"/>
  <c r="J42" i="19"/>
  <c r="J45" i="19"/>
  <c r="J46" i="19"/>
  <c r="D49" i="19"/>
  <c r="E49" i="19"/>
  <c r="F49" i="19"/>
  <c r="G49" i="19"/>
  <c r="H49" i="19"/>
  <c r="I49" i="19"/>
  <c r="J49" i="19"/>
  <c r="D50" i="19"/>
  <c r="E50" i="19"/>
  <c r="F50" i="19"/>
  <c r="G50" i="19"/>
  <c r="H50" i="19"/>
  <c r="I50" i="19"/>
  <c r="J50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5" i="19"/>
  <c r="E55" i="19"/>
  <c r="F55" i="19"/>
  <c r="G55" i="19"/>
  <c r="H55" i="19"/>
  <c r="I55" i="19"/>
  <c r="J55" i="19"/>
  <c r="D56" i="19"/>
  <c r="E56" i="19"/>
  <c r="F56" i="19"/>
  <c r="G56" i="19"/>
  <c r="H56" i="19"/>
  <c r="I56" i="19"/>
  <c r="J56" i="19"/>
  <c r="J59" i="19"/>
  <c r="J60" i="19"/>
  <c r="J61" i="19"/>
  <c r="J64" i="19"/>
  <c r="J65" i="19"/>
  <c r="J68" i="19"/>
  <c r="J72" i="19"/>
  <c r="J76" i="19"/>
  <c r="J77" i="19"/>
  <c r="J78" i="19"/>
  <c r="J80" i="19"/>
  <c r="J81" i="19"/>
  <c r="J82" i="19"/>
  <c r="J85" i="19"/>
  <c r="J87" i="19"/>
  <c r="J89" i="19"/>
  <c r="J90" i="19"/>
  <c r="J92" i="19"/>
  <c r="J93" i="19"/>
  <c r="J95" i="19"/>
  <c r="J96" i="19"/>
  <c r="J98" i="19"/>
  <c r="J101" i="19"/>
  <c r="J103" i="19"/>
  <c r="J104" i="19"/>
  <c r="J105" i="19"/>
  <c r="J108" i="19"/>
  <c r="J109" i="19"/>
  <c r="J110" i="19"/>
  <c r="J112" i="19"/>
  <c r="J113" i="19"/>
  <c r="J115" i="19"/>
  <c r="J116" i="19"/>
  <c r="J117" i="19"/>
  <c r="J119" i="19"/>
  <c r="J120" i="19"/>
  <c r="J123" i="19"/>
  <c r="J124" i="19"/>
  <c r="D127" i="19"/>
  <c r="E127" i="19"/>
  <c r="F127" i="19"/>
  <c r="G127" i="19"/>
  <c r="H127" i="19"/>
  <c r="I127" i="19"/>
  <c r="J127" i="19"/>
  <c r="D128" i="19"/>
  <c r="E128" i="19"/>
  <c r="F128" i="19"/>
  <c r="G128" i="19"/>
  <c r="H128" i="19"/>
  <c r="I128" i="19"/>
  <c r="J128" i="19"/>
  <c r="D130" i="19"/>
  <c r="E130" i="19"/>
  <c r="F130" i="19"/>
  <c r="G130" i="19"/>
  <c r="H130" i="19"/>
  <c r="I130" i="19"/>
  <c r="J130" i="19"/>
  <c r="D131" i="19"/>
  <c r="E131" i="19"/>
  <c r="F131" i="19"/>
  <c r="G131" i="19"/>
  <c r="H131" i="19"/>
  <c r="I131" i="19"/>
  <c r="J131" i="19"/>
  <c r="D133" i="19"/>
  <c r="E133" i="19"/>
  <c r="F133" i="19"/>
  <c r="G133" i="19"/>
  <c r="H133" i="19"/>
  <c r="I133" i="19"/>
  <c r="J133" i="19"/>
  <c r="D134" i="19"/>
  <c r="E134" i="19"/>
  <c r="F134" i="19"/>
  <c r="G134" i="19"/>
  <c r="H134" i="19"/>
  <c r="I134" i="19"/>
  <c r="J134" i="19"/>
  <c r="J135" i="19"/>
  <c r="C134" i="19"/>
  <c r="C133" i="19"/>
  <c r="C131" i="19"/>
  <c r="C130" i="19"/>
  <c r="C128" i="19"/>
  <c r="C127" i="19"/>
  <c r="C56" i="19"/>
  <c r="C55" i="19"/>
  <c r="C53" i="19"/>
  <c r="C52" i="19"/>
  <c r="C50" i="19"/>
  <c r="C49" i="19"/>
  <c r="BF136" i="40"/>
  <c r="BE136" i="40"/>
  <c r="BD136" i="40"/>
  <c r="BC136" i="40"/>
  <c r="BB136" i="40"/>
  <c r="BA136" i="40"/>
  <c r="AZ136" i="40"/>
  <c r="BF135" i="40"/>
  <c r="BE135" i="40"/>
  <c r="BD135" i="40"/>
  <c r="BC135" i="40"/>
  <c r="BB135" i="40"/>
  <c r="BA135" i="40"/>
  <c r="AZ135" i="40"/>
  <c r="AY135" i="40"/>
  <c r="AX135" i="40"/>
  <c r="AW135" i="40"/>
  <c r="AV135" i="40"/>
  <c r="AU135" i="40"/>
  <c r="AT135" i="40"/>
  <c r="AS135" i="40"/>
  <c r="AR135" i="40"/>
  <c r="AQ135" i="40"/>
  <c r="AP135" i="40"/>
  <c r="AO135" i="40"/>
  <c r="AN135" i="40"/>
  <c r="AM135" i="40"/>
  <c r="AL135" i="40"/>
  <c r="AK135" i="40"/>
  <c r="AJ135" i="40"/>
  <c r="AI135" i="40"/>
  <c r="AH135" i="40"/>
  <c r="AG135" i="40"/>
  <c r="AF135" i="40"/>
  <c r="AE135" i="40"/>
  <c r="AD135" i="40"/>
  <c r="AC135" i="40"/>
  <c r="AB135" i="40"/>
  <c r="AA135" i="40"/>
  <c r="Z135" i="40"/>
  <c r="Y135" i="40"/>
  <c r="X135" i="40"/>
  <c r="W135" i="40"/>
  <c r="V135" i="40"/>
  <c r="U135" i="40"/>
  <c r="T135" i="40"/>
  <c r="S135" i="40"/>
  <c r="R135" i="40"/>
  <c r="Q135" i="40"/>
  <c r="P135" i="40"/>
  <c r="O135" i="40"/>
  <c r="N135" i="40"/>
  <c r="M135" i="40"/>
  <c r="L135" i="40"/>
  <c r="K135" i="40"/>
  <c r="J135" i="40"/>
  <c r="I135" i="40"/>
  <c r="H135" i="40"/>
  <c r="G135" i="40"/>
  <c r="F135" i="40"/>
  <c r="E135" i="40"/>
  <c r="D135" i="40"/>
  <c r="C135" i="40"/>
  <c r="BF134" i="40"/>
  <c r="BE134" i="40"/>
  <c r="BD134" i="40"/>
  <c r="BC134" i="40"/>
  <c r="BB134" i="40"/>
  <c r="BA134" i="40"/>
  <c r="AZ134" i="40"/>
  <c r="AY134" i="40"/>
  <c r="AX134" i="40"/>
  <c r="AW134" i="40"/>
  <c r="AV134" i="40"/>
  <c r="AU134" i="40"/>
  <c r="AT134" i="40"/>
  <c r="AS134" i="40"/>
  <c r="AR134" i="40"/>
  <c r="AQ134" i="40"/>
  <c r="AP134" i="40"/>
  <c r="AO134" i="40"/>
  <c r="AN134" i="40"/>
  <c r="AM134" i="40"/>
  <c r="AL134" i="40"/>
  <c r="AK134" i="40"/>
  <c r="AJ134" i="40"/>
  <c r="AI134" i="40"/>
  <c r="AH134" i="40"/>
  <c r="AG134" i="40"/>
  <c r="AF134" i="40"/>
  <c r="AE134" i="40"/>
  <c r="AD134" i="40"/>
  <c r="AC134" i="40"/>
  <c r="AB134" i="40"/>
  <c r="AA134" i="40"/>
  <c r="Z134" i="40"/>
  <c r="Y134" i="40"/>
  <c r="X134" i="40"/>
  <c r="W134" i="40"/>
  <c r="V134" i="40"/>
  <c r="U134" i="40"/>
  <c r="T134" i="40"/>
  <c r="S134" i="40"/>
  <c r="R134" i="40"/>
  <c r="Q134" i="40"/>
  <c r="P134" i="40"/>
  <c r="O134" i="40"/>
  <c r="N134" i="40"/>
  <c r="M134" i="40"/>
  <c r="L134" i="40"/>
  <c r="K134" i="40"/>
  <c r="J134" i="40"/>
  <c r="I134" i="40"/>
  <c r="H134" i="40"/>
  <c r="G134" i="40"/>
  <c r="F134" i="40"/>
  <c r="E134" i="40"/>
  <c r="D134" i="40"/>
  <c r="C134" i="40"/>
  <c r="BF133" i="40"/>
  <c r="BE133" i="40"/>
  <c r="BD133" i="40"/>
  <c r="BC133" i="40"/>
  <c r="BB133" i="40"/>
  <c r="BA133" i="40"/>
  <c r="AZ133" i="40"/>
  <c r="AY133" i="40"/>
  <c r="AX133" i="40"/>
  <c r="AW133" i="40"/>
  <c r="AV133" i="40"/>
  <c r="AU133" i="40"/>
  <c r="AT133" i="40"/>
  <c r="AS133" i="40"/>
  <c r="AR133" i="40"/>
  <c r="AQ133" i="40"/>
  <c r="AP133" i="40"/>
  <c r="AO133" i="40"/>
  <c r="AN133" i="40"/>
  <c r="AM133" i="40"/>
  <c r="AL133" i="40"/>
  <c r="AK133" i="40"/>
  <c r="AJ133" i="40"/>
  <c r="AI133" i="40"/>
  <c r="AH133" i="40"/>
  <c r="AG133" i="40"/>
  <c r="AF133" i="40"/>
  <c r="AE133" i="40"/>
  <c r="AD133" i="40"/>
  <c r="AC133" i="40"/>
  <c r="AB133" i="40"/>
  <c r="AA133" i="40"/>
  <c r="Z133" i="40"/>
  <c r="Y133" i="40"/>
  <c r="X133" i="40"/>
  <c r="W133" i="40"/>
  <c r="V133" i="40"/>
  <c r="U133" i="40"/>
  <c r="T133" i="40"/>
  <c r="S133" i="40"/>
  <c r="R133" i="40"/>
  <c r="Q133" i="40"/>
  <c r="P133" i="40"/>
  <c r="O133" i="40"/>
  <c r="N133" i="40"/>
  <c r="M133" i="40"/>
  <c r="L133" i="40"/>
  <c r="K133" i="40"/>
  <c r="J133" i="40"/>
  <c r="I133" i="40"/>
  <c r="H133" i="40"/>
  <c r="G133" i="40"/>
  <c r="F133" i="40"/>
  <c r="E133" i="40"/>
  <c r="D133" i="40"/>
  <c r="C133" i="40"/>
  <c r="BF132" i="40"/>
  <c r="BE132" i="40"/>
  <c r="BD132" i="40"/>
  <c r="BC132" i="40"/>
  <c r="BB132" i="40"/>
  <c r="BA132" i="40"/>
  <c r="AZ132" i="40"/>
  <c r="AY132" i="40"/>
  <c r="AX132" i="40"/>
  <c r="AW132" i="40"/>
  <c r="AV132" i="40"/>
  <c r="AU132" i="40"/>
  <c r="AT132" i="40"/>
  <c r="AS132" i="40"/>
  <c r="AR132" i="40"/>
  <c r="AQ132" i="40"/>
  <c r="AP132" i="40"/>
  <c r="AO132" i="40"/>
  <c r="AN132" i="40"/>
  <c r="AM132" i="40"/>
  <c r="AL132" i="40"/>
  <c r="AK132" i="40"/>
  <c r="AJ132" i="40"/>
  <c r="AI132" i="40"/>
  <c r="AH132" i="40"/>
  <c r="AG132" i="40"/>
  <c r="AF132" i="40"/>
  <c r="AE132" i="40"/>
  <c r="AD132" i="40"/>
  <c r="AC132" i="40"/>
  <c r="AB132" i="40"/>
  <c r="AA132" i="40"/>
  <c r="Z132" i="40"/>
  <c r="Y132" i="40"/>
  <c r="X132" i="40"/>
  <c r="W132" i="40"/>
  <c r="V132" i="40"/>
  <c r="U132" i="40"/>
  <c r="T132" i="40"/>
  <c r="S132" i="40"/>
  <c r="R132" i="40"/>
  <c r="Q132" i="40"/>
  <c r="P132" i="40"/>
  <c r="O132" i="40"/>
  <c r="N132" i="40"/>
  <c r="M132" i="40"/>
  <c r="L132" i="40"/>
  <c r="K132" i="40"/>
  <c r="J132" i="40"/>
  <c r="I132" i="40"/>
  <c r="H132" i="40"/>
  <c r="G132" i="40"/>
  <c r="F132" i="40"/>
  <c r="E132" i="40"/>
  <c r="D132" i="40"/>
  <c r="C132" i="40"/>
  <c r="BF131" i="40"/>
  <c r="BE131" i="40"/>
  <c r="BD131" i="40"/>
  <c r="BC131" i="40"/>
  <c r="BB131" i="40"/>
  <c r="BA131" i="40"/>
  <c r="AZ131" i="40"/>
  <c r="AY131" i="40"/>
  <c r="AX131" i="40"/>
  <c r="AW131" i="40"/>
  <c r="AV131" i="40"/>
  <c r="AU131" i="40"/>
  <c r="AT131" i="40"/>
  <c r="AS131" i="40"/>
  <c r="AR131" i="40"/>
  <c r="AQ131" i="40"/>
  <c r="AP131" i="40"/>
  <c r="AO131" i="40"/>
  <c r="AN131" i="40"/>
  <c r="AM131" i="40"/>
  <c r="AL131" i="40"/>
  <c r="AK131" i="40"/>
  <c r="AJ131" i="40"/>
  <c r="AI131" i="40"/>
  <c r="AH131" i="40"/>
  <c r="AG131" i="40"/>
  <c r="AF131" i="40"/>
  <c r="AE131" i="40"/>
  <c r="AD131" i="40"/>
  <c r="AC131" i="40"/>
  <c r="AB131" i="40"/>
  <c r="AA131" i="40"/>
  <c r="Z131" i="40"/>
  <c r="Y131" i="40"/>
  <c r="X131" i="40"/>
  <c r="W131" i="40"/>
  <c r="V131" i="40"/>
  <c r="U131" i="40"/>
  <c r="T131" i="40"/>
  <c r="S131" i="40"/>
  <c r="R131" i="40"/>
  <c r="Q131" i="40"/>
  <c r="P131" i="40"/>
  <c r="O131" i="40"/>
  <c r="N131" i="40"/>
  <c r="M131" i="40"/>
  <c r="L131" i="40"/>
  <c r="K131" i="40"/>
  <c r="J131" i="40"/>
  <c r="I131" i="40"/>
  <c r="H131" i="40"/>
  <c r="G131" i="40"/>
  <c r="F131" i="40"/>
  <c r="E131" i="40"/>
  <c r="D131" i="40"/>
  <c r="C131" i="40"/>
  <c r="BF130" i="40"/>
  <c r="BE130" i="40"/>
  <c r="BD130" i="40"/>
  <c r="BC130" i="40"/>
  <c r="BB130" i="40"/>
  <c r="BA130" i="40"/>
  <c r="AZ130" i="40"/>
  <c r="AY130" i="40"/>
  <c r="AX130" i="40"/>
  <c r="AW130" i="40"/>
  <c r="AV130" i="40"/>
  <c r="AU130" i="40"/>
  <c r="AT130" i="40"/>
  <c r="AS130" i="40"/>
  <c r="AR130" i="40"/>
  <c r="AQ130" i="40"/>
  <c r="AP130" i="40"/>
  <c r="AO130" i="40"/>
  <c r="AN130" i="40"/>
  <c r="AM130" i="40"/>
  <c r="AL130" i="40"/>
  <c r="AK130" i="40"/>
  <c r="AJ130" i="40"/>
  <c r="AI130" i="40"/>
  <c r="AH130" i="40"/>
  <c r="AG130" i="40"/>
  <c r="AF130" i="40"/>
  <c r="AE130" i="40"/>
  <c r="AD130" i="40"/>
  <c r="AC130" i="40"/>
  <c r="AB130" i="40"/>
  <c r="AA130" i="40"/>
  <c r="Z130" i="40"/>
  <c r="Y130" i="40"/>
  <c r="X130" i="40"/>
  <c r="W130" i="40"/>
  <c r="V130" i="40"/>
  <c r="U130" i="40"/>
  <c r="T130" i="40"/>
  <c r="S130" i="40"/>
  <c r="R130" i="40"/>
  <c r="Q130" i="40"/>
  <c r="P130" i="40"/>
  <c r="O130" i="40"/>
  <c r="N130" i="40"/>
  <c r="M130" i="40"/>
  <c r="L130" i="40"/>
  <c r="K130" i="40"/>
  <c r="J130" i="40"/>
  <c r="I130" i="40"/>
  <c r="H130" i="40"/>
  <c r="G130" i="40"/>
  <c r="F130" i="40"/>
  <c r="E130" i="40"/>
  <c r="D130" i="40"/>
  <c r="C130" i="40"/>
  <c r="BF129" i="40"/>
  <c r="BE129" i="40"/>
  <c r="BD129" i="40"/>
  <c r="BC129" i="40"/>
  <c r="BB129" i="40"/>
  <c r="BA129" i="40"/>
  <c r="AZ129" i="40"/>
  <c r="AY129" i="40"/>
  <c r="AX129" i="40"/>
  <c r="AW129" i="40"/>
  <c r="AV129" i="40"/>
  <c r="AU129" i="40"/>
  <c r="AT129" i="40"/>
  <c r="AS129" i="40"/>
  <c r="AR129" i="40"/>
  <c r="AQ129" i="40"/>
  <c r="AP129" i="40"/>
  <c r="AO129" i="40"/>
  <c r="AN129" i="40"/>
  <c r="AM129" i="40"/>
  <c r="AL129" i="40"/>
  <c r="AK129" i="40"/>
  <c r="AJ129" i="40"/>
  <c r="AI129" i="40"/>
  <c r="AH129" i="40"/>
  <c r="AG129" i="40"/>
  <c r="AF129" i="40"/>
  <c r="AE129" i="40"/>
  <c r="AD129" i="40"/>
  <c r="AC129" i="40"/>
  <c r="AB129" i="40"/>
  <c r="AA129" i="40"/>
  <c r="Z129" i="40"/>
  <c r="Y129" i="40"/>
  <c r="X129" i="40"/>
  <c r="W129" i="40"/>
  <c r="V129" i="40"/>
  <c r="U129" i="40"/>
  <c r="T129" i="40"/>
  <c r="S129" i="40"/>
  <c r="R129" i="40"/>
  <c r="Q129" i="40"/>
  <c r="P129" i="40"/>
  <c r="O129" i="40"/>
  <c r="N129" i="40"/>
  <c r="M129" i="40"/>
  <c r="L129" i="40"/>
  <c r="K129" i="40"/>
  <c r="J129" i="40"/>
  <c r="I129" i="40"/>
  <c r="H129" i="40"/>
  <c r="G129" i="40"/>
  <c r="F129" i="40"/>
  <c r="E129" i="40"/>
  <c r="D129" i="40"/>
  <c r="C129" i="40"/>
  <c r="BF128" i="40"/>
  <c r="BE128" i="40"/>
  <c r="BD128" i="40"/>
  <c r="BC128" i="40"/>
  <c r="BB128" i="40"/>
  <c r="BA128" i="40"/>
  <c r="AZ128" i="40"/>
  <c r="AY128" i="40"/>
  <c r="AX128" i="40"/>
  <c r="AW128" i="40"/>
  <c r="AV128" i="40"/>
  <c r="AU128" i="40"/>
  <c r="AT128" i="40"/>
  <c r="AS128" i="40"/>
  <c r="AR128" i="40"/>
  <c r="AQ128" i="40"/>
  <c r="AP128" i="40"/>
  <c r="AO128" i="40"/>
  <c r="AN128" i="40"/>
  <c r="AM128" i="40"/>
  <c r="AL128" i="40"/>
  <c r="AK128" i="40"/>
  <c r="AJ128" i="40"/>
  <c r="AI128" i="40"/>
  <c r="AH128" i="40"/>
  <c r="AG128" i="40"/>
  <c r="AF128" i="40"/>
  <c r="AE128" i="40"/>
  <c r="AD128" i="40"/>
  <c r="AC128" i="40"/>
  <c r="AB128" i="40"/>
  <c r="AA128" i="40"/>
  <c r="Z128" i="40"/>
  <c r="Y128" i="40"/>
  <c r="X128" i="40"/>
  <c r="W128" i="40"/>
  <c r="V128" i="40"/>
  <c r="U128" i="40"/>
  <c r="T128" i="40"/>
  <c r="S128" i="40"/>
  <c r="R128" i="40"/>
  <c r="Q128" i="40"/>
  <c r="P128" i="40"/>
  <c r="O128" i="40"/>
  <c r="N128" i="40"/>
  <c r="M128" i="40"/>
  <c r="L128" i="40"/>
  <c r="K128" i="40"/>
  <c r="J128" i="40"/>
  <c r="I128" i="40"/>
  <c r="H128" i="40"/>
  <c r="G128" i="40"/>
  <c r="F128" i="40"/>
  <c r="E128" i="40"/>
  <c r="D128" i="40"/>
  <c r="C128" i="40"/>
  <c r="BF127" i="40"/>
  <c r="BE127" i="40"/>
  <c r="BD127" i="40"/>
  <c r="BC127" i="40"/>
  <c r="BB127" i="40"/>
  <c r="BA127" i="40"/>
  <c r="AZ127" i="40"/>
  <c r="AY127" i="40"/>
  <c r="AX127" i="40"/>
  <c r="AW127" i="40"/>
  <c r="AV127" i="40"/>
  <c r="AU127" i="40"/>
  <c r="AT127" i="40"/>
  <c r="AS127" i="40"/>
  <c r="AR127" i="40"/>
  <c r="AQ127" i="40"/>
  <c r="AP127" i="40"/>
  <c r="AO127" i="40"/>
  <c r="AN127" i="40"/>
  <c r="AM127" i="40"/>
  <c r="AL127" i="40"/>
  <c r="AK127" i="40"/>
  <c r="AJ127" i="40"/>
  <c r="AI127" i="40"/>
  <c r="AH127" i="40"/>
  <c r="AG127" i="40"/>
  <c r="AF127" i="40"/>
  <c r="AE127" i="40"/>
  <c r="AD127" i="40"/>
  <c r="AC127" i="40"/>
  <c r="AB127" i="40"/>
  <c r="AA127" i="40"/>
  <c r="Z127" i="40"/>
  <c r="Y127" i="40"/>
  <c r="X127" i="40"/>
  <c r="W127" i="40"/>
  <c r="V127" i="40"/>
  <c r="U127" i="40"/>
  <c r="T127" i="40"/>
  <c r="S127" i="40"/>
  <c r="R127" i="40"/>
  <c r="Q127" i="40"/>
  <c r="P127" i="40"/>
  <c r="O127" i="40"/>
  <c r="N127" i="40"/>
  <c r="M127" i="40"/>
  <c r="L127" i="40"/>
  <c r="K127" i="40"/>
  <c r="J127" i="40"/>
  <c r="I127" i="40"/>
  <c r="H127" i="40"/>
  <c r="G127" i="40"/>
  <c r="F127" i="40"/>
  <c r="E127" i="40"/>
  <c r="D127" i="40"/>
  <c r="C127" i="40"/>
  <c r="BF126" i="40"/>
  <c r="BE126" i="40"/>
  <c r="BD126" i="40"/>
  <c r="BC126" i="40"/>
  <c r="BB126" i="40"/>
  <c r="BA126" i="40"/>
  <c r="AZ126" i="40"/>
  <c r="AY126" i="40"/>
  <c r="AX126" i="40"/>
  <c r="AW126" i="40"/>
  <c r="AV126" i="40"/>
  <c r="AU126" i="40"/>
  <c r="AT126" i="40"/>
  <c r="AS126" i="40"/>
  <c r="AR126" i="40"/>
  <c r="AQ126" i="40"/>
  <c r="AP126" i="40"/>
  <c r="AO126" i="40"/>
  <c r="AN126" i="40"/>
  <c r="AM126" i="40"/>
  <c r="AL126" i="40"/>
  <c r="AK126" i="40"/>
  <c r="AJ126" i="40"/>
  <c r="AI126" i="40"/>
  <c r="AH126" i="40"/>
  <c r="AG126" i="40"/>
  <c r="AF126" i="40"/>
  <c r="AE126" i="40"/>
  <c r="AD126" i="40"/>
  <c r="AC126" i="40"/>
  <c r="AB126" i="40"/>
  <c r="AA126" i="40"/>
  <c r="Z126" i="40"/>
  <c r="Y126" i="40"/>
  <c r="X126" i="40"/>
  <c r="W126" i="40"/>
  <c r="V126" i="40"/>
  <c r="U126" i="40"/>
  <c r="T126" i="40"/>
  <c r="S126" i="40"/>
  <c r="R126" i="40"/>
  <c r="Q126" i="40"/>
  <c r="P126" i="40"/>
  <c r="O126" i="40"/>
  <c r="N126" i="40"/>
  <c r="M126" i="40"/>
  <c r="L126" i="40"/>
  <c r="K126" i="40"/>
  <c r="J126" i="40"/>
  <c r="I126" i="40"/>
  <c r="H126" i="40"/>
  <c r="G126" i="40"/>
  <c r="F126" i="40"/>
  <c r="E126" i="40"/>
  <c r="D126" i="40"/>
  <c r="C126" i="40"/>
  <c r="BF125" i="40"/>
  <c r="BE125" i="40"/>
  <c r="BD125" i="40"/>
  <c r="BC125" i="40"/>
  <c r="BB125" i="40"/>
  <c r="BA125" i="40"/>
  <c r="AZ125" i="40"/>
  <c r="BF124" i="40"/>
  <c r="BE124" i="40"/>
  <c r="BD124" i="40"/>
  <c r="BC124" i="40"/>
  <c r="BB124" i="40"/>
  <c r="BA124" i="40"/>
  <c r="AZ124" i="40"/>
  <c r="BF123" i="40"/>
  <c r="BE123" i="40"/>
  <c r="BD123" i="40"/>
  <c r="BC123" i="40"/>
  <c r="BB123" i="40"/>
  <c r="BA123" i="40"/>
  <c r="AZ123" i="40"/>
  <c r="BF122" i="40"/>
  <c r="BE122" i="40"/>
  <c r="BD122" i="40"/>
  <c r="BC122" i="40"/>
  <c r="BB122" i="40"/>
  <c r="BA122" i="40"/>
  <c r="AZ122" i="40"/>
  <c r="BF121" i="40"/>
  <c r="BE121" i="40"/>
  <c r="BD121" i="40"/>
  <c r="BC121" i="40"/>
  <c r="BB121" i="40"/>
  <c r="BA121" i="40"/>
  <c r="AZ121" i="40"/>
  <c r="BF120" i="40"/>
  <c r="BE120" i="40"/>
  <c r="BD120" i="40"/>
  <c r="BC120" i="40"/>
  <c r="BB120" i="40"/>
  <c r="BA120" i="40"/>
  <c r="AZ120" i="40"/>
  <c r="BF119" i="40"/>
  <c r="BE119" i="40"/>
  <c r="BD119" i="40"/>
  <c r="BC119" i="40"/>
  <c r="BB119" i="40"/>
  <c r="BA119" i="40"/>
  <c r="AZ119" i="40"/>
  <c r="BF118" i="40"/>
  <c r="BE118" i="40"/>
  <c r="BD118" i="40"/>
  <c r="BC118" i="40"/>
  <c r="BB118" i="40"/>
  <c r="BA118" i="40"/>
  <c r="AZ118" i="40"/>
  <c r="BF117" i="40"/>
  <c r="BE117" i="40"/>
  <c r="BD117" i="40"/>
  <c r="BC117" i="40"/>
  <c r="BB117" i="40"/>
  <c r="BA117" i="40"/>
  <c r="AZ117" i="40"/>
  <c r="BF116" i="40"/>
  <c r="BE116" i="40"/>
  <c r="BD116" i="40"/>
  <c r="BC116" i="40"/>
  <c r="BB116" i="40"/>
  <c r="BA116" i="40"/>
  <c r="AZ116" i="40"/>
  <c r="BF115" i="40"/>
  <c r="BE115" i="40"/>
  <c r="BD115" i="40"/>
  <c r="BC115" i="40"/>
  <c r="BB115" i="40"/>
  <c r="BA115" i="40"/>
  <c r="AZ115" i="40"/>
  <c r="BF114" i="40"/>
  <c r="BE114" i="40"/>
  <c r="BD114" i="40"/>
  <c r="BC114" i="40"/>
  <c r="BB114" i="40"/>
  <c r="BA114" i="40"/>
  <c r="AZ114" i="40"/>
  <c r="BF113" i="40"/>
  <c r="BE113" i="40"/>
  <c r="BD113" i="40"/>
  <c r="BC113" i="40"/>
  <c r="BB113" i="40"/>
  <c r="BA113" i="40"/>
  <c r="AZ113" i="40"/>
  <c r="BF112" i="40"/>
  <c r="BE112" i="40"/>
  <c r="BD112" i="40"/>
  <c r="BC112" i="40"/>
  <c r="BB112" i="40"/>
  <c r="BA112" i="40"/>
  <c r="AZ112" i="40"/>
  <c r="BF111" i="40"/>
  <c r="BE111" i="40"/>
  <c r="BD111" i="40"/>
  <c r="BC111" i="40"/>
  <c r="BB111" i="40"/>
  <c r="BA111" i="40"/>
  <c r="AZ111" i="40"/>
  <c r="BF110" i="40"/>
  <c r="BE110" i="40"/>
  <c r="BD110" i="40"/>
  <c r="BC110" i="40"/>
  <c r="BB110" i="40"/>
  <c r="BA110" i="40"/>
  <c r="AZ110" i="40"/>
  <c r="BF109" i="40"/>
  <c r="BE109" i="40"/>
  <c r="BD109" i="40"/>
  <c r="BC109" i="40"/>
  <c r="BB109" i="40"/>
  <c r="BA109" i="40"/>
  <c r="AZ109" i="40"/>
  <c r="BF108" i="40"/>
  <c r="BE108" i="40"/>
  <c r="BD108" i="40"/>
  <c r="BC108" i="40"/>
  <c r="BB108" i="40"/>
  <c r="BA108" i="40"/>
  <c r="AZ108" i="40"/>
  <c r="BF107" i="40"/>
  <c r="BE107" i="40"/>
  <c r="BD107" i="40"/>
  <c r="BC107" i="40"/>
  <c r="BB107" i="40"/>
  <c r="BA107" i="40"/>
  <c r="AZ107" i="40"/>
  <c r="BF106" i="40"/>
  <c r="BE106" i="40"/>
  <c r="BD106" i="40"/>
  <c r="BC106" i="40"/>
  <c r="BB106" i="40"/>
  <c r="BA106" i="40"/>
  <c r="AZ106" i="40"/>
  <c r="BF105" i="40"/>
  <c r="BE105" i="40"/>
  <c r="BD105" i="40"/>
  <c r="BC105" i="40"/>
  <c r="BB105" i="40"/>
  <c r="BA105" i="40"/>
  <c r="AZ105" i="40"/>
  <c r="BF104" i="40"/>
  <c r="BE104" i="40"/>
  <c r="BD104" i="40"/>
  <c r="BC104" i="40"/>
  <c r="BB104" i="40"/>
  <c r="BA104" i="40"/>
  <c r="AZ104" i="40"/>
  <c r="BF103" i="40"/>
  <c r="BE103" i="40"/>
  <c r="BD103" i="40"/>
  <c r="BC103" i="40"/>
  <c r="BB103" i="40"/>
  <c r="BA103" i="40"/>
  <c r="AZ103" i="40"/>
  <c r="BF102" i="40"/>
  <c r="BE102" i="40"/>
  <c r="BD102" i="40"/>
  <c r="BC102" i="40"/>
  <c r="BB102" i="40"/>
  <c r="BA102" i="40"/>
  <c r="AZ102" i="40"/>
  <c r="BF101" i="40"/>
  <c r="BE101" i="40"/>
  <c r="BD101" i="40"/>
  <c r="BC101" i="40"/>
  <c r="BB101" i="40"/>
  <c r="BA101" i="40"/>
  <c r="AZ101" i="40"/>
  <c r="BF100" i="40"/>
  <c r="BE100" i="40"/>
  <c r="BD100" i="40"/>
  <c r="BC100" i="40"/>
  <c r="BB100" i="40"/>
  <c r="BA100" i="40"/>
  <c r="AZ100" i="40"/>
  <c r="BF99" i="40"/>
  <c r="BE99" i="40"/>
  <c r="BD99" i="40"/>
  <c r="BC99" i="40"/>
  <c r="BB99" i="40"/>
  <c r="BA99" i="40"/>
  <c r="AZ99" i="40"/>
  <c r="BF98" i="40"/>
  <c r="BE98" i="40"/>
  <c r="BD98" i="40"/>
  <c r="BC98" i="40"/>
  <c r="BB98" i="40"/>
  <c r="BA98" i="40"/>
  <c r="AZ98" i="40"/>
  <c r="BF97" i="40"/>
  <c r="BE97" i="40"/>
  <c r="BD97" i="40"/>
  <c r="BC97" i="40"/>
  <c r="BB97" i="40"/>
  <c r="BA97" i="40"/>
  <c r="AZ97" i="40"/>
  <c r="BF96" i="40"/>
  <c r="BE96" i="40"/>
  <c r="BD96" i="40"/>
  <c r="BC96" i="40"/>
  <c r="BB96" i="40"/>
  <c r="BA96" i="40"/>
  <c r="AZ96" i="40"/>
  <c r="BF95" i="40"/>
  <c r="BE95" i="40"/>
  <c r="BD95" i="40"/>
  <c r="BC95" i="40"/>
  <c r="BB95" i="40"/>
  <c r="BA95" i="40"/>
  <c r="AZ95" i="40"/>
  <c r="BF94" i="40"/>
  <c r="BE94" i="40"/>
  <c r="BD94" i="40"/>
  <c r="BC94" i="40"/>
  <c r="BB94" i="40"/>
  <c r="BA94" i="40"/>
  <c r="AZ94" i="40"/>
  <c r="BF93" i="40"/>
  <c r="BE93" i="40"/>
  <c r="BD93" i="40"/>
  <c r="BC93" i="40"/>
  <c r="BB93" i="40"/>
  <c r="BA93" i="40"/>
  <c r="AZ93" i="40"/>
  <c r="BF92" i="40"/>
  <c r="BE92" i="40"/>
  <c r="BD92" i="40"/>
  <c r="BC92" i="40"/>
  <c r="BB92" i="40"/>
  <c r="BA92" i="40"/>
  <c r="AZ92" i="40"/>
  <c r="BF91" i="40"/>
  <c r="BE91" i="40"/>
  <c r="BD91" i="40"/>
  <c r="BC91" i="40"/>
  <c r="BB91" i="40"/>
  <c r="BA91" i="40"/>
  <c r="AZ91" i="40"/>
  <c r="BF90" i="40"/>
  <c r="BE90" i="40"/>
  <c r="BD90" i="40"/>
  <c r="BC90" i="40"/>
  <c r="BB90" i="40"/>
  <c r="BA90" i="40"/>
  <c r="AZ90" i="40"/>
  <c r="BF89" i="40"/>
  <c r="BE89" i="40"/>
  <c r="BD89" i="40"/>
  <c r="BC89" i="40"/>
  <c r="BB89" i="40"/>
  <c r="BA89" i="40"/>
  <c r="AZ89" i="40"/>
  <c r="BF88" i="40"/>
  <c r="BE88" i="40"/>
  <c r="BD88" i="40"/>
  <c r="BC88" i="40"/>
  <c r="BB88" i="40"/>
  <c r="BA88" i="40"/>
  <c r="AZ88" i="40"/>
  <c r="BF87" i="40"/>
  <c r="BE87" i="40"/>
  <c r="BD87" i="40"/>
  <c r="BC87" i="40"/>
  <c r="BB87" i="40"/>
  <c r="BA87" i="40"/>
  <c r="AZ87" i="40"/>
  <c r="BF86" i="40"/>
  <c r="BE86" i="40"/>
  <c r="BD86" i="40"/>
  <c r="BC86" i="40"/>
  <c r="BB86" i="40"/>
  <c r="BA86" i="40"/>
  <c r="AZ86" i="40"/>
  <c r="BF85" i="40"/>
  <c r="BE85" i="40"/>
  <c r="BD85" i="40"/>
  <c r="BC85" i="40"/>
  <c r="BB85" i="40"/>
  <c r="BA85" i="40"/>
  <c r="AZ85" i="40"/>
  <c r="BF84" i="40"/>
  <c r="BE84" i="40"/>
  <c r="BD84" i="40"/>
  <c r="BC84" i="40"/>
  <c r="BB84" i="40"/>
  <c r="BA84" i="40"/>
  <c r="AZ84" i="40"/>
  <c r="BF83" i="40"/>
  <c r="BE83" i="40"/>
  <c r="BD83" i="40"/>
  <c r="BC83" i="40"/>
  <c r="BB83" i="40"/>
  <c r="BA83" i="40"/>
  <c r="AZ83" i="40"/>
  <c r="BF82" i="40"/>
  <c r="BE82" i="40"/>
  <c r="BD82" i="40"/>
  <c r="BC82" i="40"/>
  <c r="BB82" i="40"/>
  <c r="BA82" i="40"/>
  <c r="AZ82" i="40"/>
  <c r="BF81" i="40"/>
  <c r="BE81" i="40"/>
  <c r="BD81" i="40"/>
  <c r="BC81" i="40"/>
  <c r="BB81" i="40"/>
  <c r="BA81" i="40"/>
  <c r="AZ81" i="40"/>
  <c r="BF80" i="40"/>
  <c r="BE80" i="40"/>
  <c r="BD80" i="40"/>
  <c r="BC80" i="40"/>
  <c r="BB80" i="40"/>
  <c r="BA80" i="40"/>
  <c r="AZ80" i="40"/>
  <c r="BF79" i="40"/>
  <c r="BE79" i="40"/>
  <c r="BD79" i="40"/>
  <c r="BC79" i="40"/>
  <c r="BB79" i="40"/>
  <c r="BA79" i="40"/>
  <c r="AZ79" i="40"/>
  <c r="BF78" i="40"/>
  <c r="BE78" i="40"/>
  <c r="BD78" i="40"/>
  <c r="BC78" i="40"/>
  <c r="BB78" i="40"/>
  <c r="BA78" i="40"/>
  <c r="AZ78" i="40"/>
  <c r="BF77" i="40"/>
  <c r="BE77" i="40"/>
  <c r="BD77" i="40"/>
  <c r="BC77" i="40"/>
  <c r="BB77" i="40"/>
  <c r="BA77" i="40"/>
  <c r="AZ77" i="40"/>
  <c r="BF76" i="40"/>
  <c r="BE76" i="40"/>
  <c r="BD76" i="40"/>
  <c r="BC76" i="40"/>
  <c r="BB76" i="40"/>
  <c r="BA76" i="40"/>
  <c r="AZ76" i="40"/>
  <c r="BF75" i="40"/>
  <c r="BE75" i="40"/>
  <c r="BD75" i="40"/>
  <c r="BC75" i="40"/>
  <c r="BB75" i="40"/>
  <c r="BA75" i="40"/>
  <c r="AZ75" i="40"/>
  <c r="BF74" i="40"/>
  <c r="BE74" i="40"/>
  <c r="BD74" i="40"/>
  <c r="BC74" i="40"/>
  <c r="BB74" i="40"/>
  <c r="BA74" i="40"/>
  <c r="AZ74" i="40"/>
  <c r="BF73" i="40"/>
  <c r="BE73" i="40"/>
  <c r="BD73" i="40"/>
  <c r="BC73" i="40"/>
  <c r="BB73" i="40"/>
  <c r="BA73" i="40"/>
  <c r="AZ73" i="40"/>
  <c r="BF72" i="40"/>
  <c r="BE72" i="40"/>
  <c r="BD72" i="40"/>
  <c r="BC72" i="40"/>
  <c r="BB72" i="40"/>
  <c r="BA72" i="40"/>
  <c r="AZ72" i="40"/>
  <c r="BF71" i="40"/>
  <c r="BE71" i="40"/>
  <c r="BD71" i="40"/>
  <c r="BC71" i="40"/>
  <c r="BB71" i="40"/>
  <c r="BA71" i="40"/>
  <c r="AZ71" i="40"/>
  <c r="BF70" i="40"/>
  <c r="BE70" i="40"/>
  <c r="BD70" i="40"/>
  <c r="BC70" i="40"/>
  <c r="BB70" i="40"/>
  <c r="BA70" i="40"/>
  <c r="AZ70" i="40"/>
  <c r="BF69" i="40"/>
  <c r="BE69" i="40"/>
  <c r="BD69" i="40"/>
  <c r="BC69" i="40"/>
  <c r="BB69" i="40"/>
  <c r="BA69" i="40"/>
  <c r="AZ69" i="40"/>
  <c r="BF68" i="40"/>
  <c r="BE68" i="40"/>
  <c r="BD68" i="40"/>
  <c r="BC68" i="40"/>
  <c r="BB68" i="40"/>
  <c r="BA68" i="40"/>
  <c r="AZ68" i="40"/>
  <c r="BF67" i="40"/>
  <c r="BE67" i="40"/>
  <c r="BD67" i="40"/>
  <c r="BC67" i="40"/>
  <c r="BB67" i="40"/>
  <c r="BA67" i="40"/>
  <c r="AZ67" i="40"/>
  <c r="BF66" i="40"/>
  <c r="BE66" i="40"/>
  <c r="BD66" i="40"/>
  <c r="BC66" i="40"/>
  <c r="BB66" i="40"/>
  <c r="BA66" i="40"/>
  <c r="AZ66" i="40"/>
  <c r="BF65" i="40"/>
  <c r="BE65" i="40"/>
  <c r="BD65" i="40"/>
  <c r="BC65" i="40"/>
  <c r="BB65" i="40"/>
  <c r="BA65" i="40"/>
  <c r="AZ65" i="40"/>
  <c r="BF64" i="40"/>
  <c r="BE64" i="40"/>
  <c r="BD64" i="40"/>
  <c r="BC64" i="40"/>
  <c r="BB64" i="40"/>
  <c r="BA64" i="40"/>
  <c r="AZ64" i="40"/>
  <c r="BF63" i="40"/>
  <c r="BE63" i="40"/>
  <c r="BD63" i="40"/>
  <c r="BC63" i="40"/>
  <c r="BB63" i="40"/>
  <c r="BA63" i="40"/>
  <c r="AZ63" i="40"/>
  <c r="BF62" i="40"/>
  <c r="BE62" i="40"/>
  <c r="BD62" i="40"/>
  <c r="BC62" i="40"/>
  <c r="BB62" i="40"/>
  <c r="BA62" i="40"/>
  <c r="AZ62" i="40"/>
  <c r="BF61" i="40"/>
  <c r="BE61" i="40"/>
  <c r="BD61" i="40"/>
  <c r="BC61" i="40"/>
  <c r="BB61" i="40"/>
  <c r="BA61" i="40"/>
  <c r="AZ61" i="40"/>
  <c r="BF60" i="40"/>
  <c r="BE60" i="40"/>
  <c r="BD60" i="40"/>
  <c r="BC60" i="40"/>
  <c r="BB60" i="40"/>
  <c r="BA60" i="40"/>
  <c r="AZ60" i="40"/>
  <c r="BF59" i="40"/>
  <c r="BE59" i="40"/>
  <c r="BD59" i="40"/>
  <c r="BC59" i="40"/>
  <c r="BB59" i="40"/>
  <c r="BA59" i="40"/>
  <c r="AZ59" i="40"/>
  <c r="BF58" i="40"/>
  <c r="BE58" i="40"/>
  <c r="BD58" i="40"/>
  <c r="BC58" i="40"/>
  <c r="BB58" i="40"/>
  <c r="BA58" i="40"/>
  <c r="AZ58" i="40"/>
  <c r="BF57" i="40"/>
  <c r="BE57" i="40"/>
  <c r="BD57" i="40"/>
  <c r="BC57" i="40"/>
  <c r="BB57" i="40"/>
  <c r="BA57" i="40"/>
  <c r="AZ57" i="40"/>
  <c r="AY57" i="40"/>
  <c r="AX57" i="40"/>
  <c r="AW57" i="40"/>
  <c r="AV57" i="40"/>
  <c r="AU57" i="40"/>
  <c r="AT57" i="40"/>
  <c r="AS57" i="40"/>
  <c r="AR57" i="40"/>
  <c r="AQ57" i="40"/>
  <c r="AP57" i="40"/>
  <c r="AO57" i="40"/>
  <c r="AN57" i="40"/>
  <c r="AM57" i="40"/>
  <c r="AL57" i="40"/>
  <c r="AK57" i="40"/>
  <c r="AJ57" i="40"/>
  <c r="AI57" i="40"/>
  <c r="AH57" i="40"/>
  <c r="AG57" i="40"/>
  <c r="AF57" i="40"/>
  <c r="AE57" i="40"/>
  <c r="AD57" i="40"/>
  <c r="AC57" i="40"/>
  <c r="AB57" i="40"/>
  <c r="AA57" i="40"/>
  <c r="Z57" i="40"/>
  <c r="Y57" i="40"/>
  <c r="X57" i="40"/>
  <c r="W57" i="40"/>
  <c r="V57" i="40"/>
  <c r="U57" i="40"/>
  <c r="T57" i="40"/>
  <c r="S57" i="40"/>
  <c r="R57" i="40"/>
  <c r="Q57" i="40"/>
  <c r="P57" i="40"/>
  <c r="O57" i="40"/>
  <c r="N57" i="40"/>
  <c r="M57" i="40"/>
  <c r="L57" i="40"/>
  <c r="K57" i="40"/>
  <c r="J57" i="40"/>
  <c r="I57" i="40"/>
  <c r="H57" i="40"/>
  <c r="G57" i="40"/>
  <c r="F57" i="40"/>
  <c r="E57" i="40"/>
  <c r="D57" i="40"/>
  <c r="C57" i="40"/>
  <c r="BF56" i="40"/>
  <c r="BE56" i="40"/>
  <c r="BD56" i="40"/>
  <c r="BC56" i="40"/>
  <c r="BB56" i="40"/>
  <c r="BA56" i="40"/>
  <c r="AZ56" i="40"/>
  <c r="AY56" i="40"/>
  <c r="AX56" i="40"/>
  <c r="AW56" i="40"/>
  <c r="AV56" i="40"/>
  <c r="AU56" i="40"/>
  <c r="AT56" i="40"/>
  <c r="AS56" i="40"/>
  <c r="AR56" i="40"/>
  <c r="AQ56" i="40"/>
  <c r="AP56" i="40"/>
  <c r="AO56" i="40"/>
  <c r="AN56" i="40"/>
  <c r="AM56" i="40"/>
  <c r="AL56" i="40"/>
  <c r="AK56" i="40"/>
  <c r="AJ56" i="40"/>
  <c r="AI56" i="40"/>
  <c r="AH56" i="40"/>
  <c r="AG56" i="40"/>
  <c r="AF56" i="40"/>
  <c r="AE56" i="40"/>
  <c r="AD56" i="40"/>
  <c r="AC56" i="40"/>
  <c r="AB56" i="40"/>
  <c r="AA56" i="40"/>
  <c r="Z56" i="40"/>
  <c r="Y56" i="40"/>
  <c r="X56" i="40"/>
  <c r="W56" i="40"/>
  <c r="V56" i="40"/>
  <c r="U56" i="40"/>
  <c r="T56" i="40"/>
  <c r="S56" i="40"/>
  <c r="R56" i="40"/>
  <c r="Q56" i="40"/>
  <c r="P56" i="40"/>
  <c r="O56" i="40"/>
  <c r="N56" i="40"/>
  <c r="M56" i="40"/>
  <c r="L56" i="40"/>
  <c r="K56" i="40"/>
  <c r="J56" i="40"/>
  <c r="I56" i="40"/>
  <c r="H56" i="40"/>
  <c r="G56" i="40"/>
  <c r="F56" i="40"/>
  <c r="E56" i="40"/>
  <c r="D56" i="40"/>
  <c r="C56" i="40"/>
  <c r="BF55" i="40"/>
  <c r="BE55" i="40"/>
  <c r="BD55" i="40"/>
  <c r="BC55" i="40"/>
  <c r="BB55" i="40"/>
  <c r="BA55" i="40"/>
  <c r="AZ55" i="40"/>
  <c r="AY55" i="40"/>
  <c r="AX55" i="40"/>
  <c r="AW55" i="40"/>
  <c r="AV55" i="40"/>
  <c r="AU55" i="40"/>
  <c r="AT55" i="40"/>
  <c r="AS55" i="40"/>
  <c r="AR55" i="40"/>
  <c r="AQ55" i="40"/>
  <c r="AP55" i="40"/>
  <c r="AO55" i="40"/>
  <c r="AN55" i="40"/>
  <c r="AM55" i="40"/>
  <c r="AL55" i="40"/>
  <c r="AK55" i="40"/>
  <c r="AJ55" i="40"/>
  <c r="AI55" i="40"/>
  <c r="AH55" i="40"/>
  <c r="AG55" i="40"/>
  <c r="AF55" i="40"/>
  <c r="AE55" i="40"/>
  <c r="AD55" i="40"/>
  <c r="AC55" i="40"/>
  <c r="AB55" i="40"/>
  <c r="AA55" i="40"/>
  <c r="Z55" i="40"/>
  <c r="Y55" i="40"/>
  <c r="X55" i="40"/>
  <c r="W55" i="40"/>
  <c r="V55" i="40"/>
  <c r="U55" i="40"/>
  <c r="T55" i="40"/>
  <c r="S55" i="40"/>
  <c r="R55" i="40"/>
  <c r="Q55" i="40"/>
  <c r="P55" i="40"/>
  <c r="O55" i="40"/>
  <c r="N55" i="40"/>
  <c r="M55" i="40"/>
  <c r="L55" i="40"/>
  <c r="K55" i="40"/>
  <c r="J55" i="40"/>
  <c r="I55" i="40"/>
  <c r="H55" i="40"/>
  <c r="G55" i="40"/>
  <c r="F55" i="40"/>
  <c r="E55" i="40"/>
  <c r="D55" i="40"/>
  <c r="C55" i="40"/>
  <c r="BF54" i="40"/>
  <c r="BE54" i="40"/>
  <c r="BD54" i="40"/>
  <c r="BC54" i="40"/>
  <c r="BB54" i="40"/>
  <c r="BA54" i="40"/>
  <c r="AZ54" i="40"/>
  <c r="AY54" i="40"/>
  <c r="AX54" i="40"/>
  <c r="AW54" i="40"/>
  <c r="AV54" i="40"/>
  <c r="AU54" i="40"/>
  <c r="AT54" i="40"/>
  <c r="AS54" i="40"/>
  <c r="AR54" i="40"/>
  <c r="AQ54" i="40"/>
  <c r="AP54" i="40"/>
  <c r="AO54" i="40"/>
  <c r="AN54" i="40"/>
  <c r="AM54" i="40"/>
  <c r="AL54" i="40"/>
  <c r="AK54" i="40"/>
  <c r="AJ54" i="40"/>
  <c r="AI54" i="40"/>
  <c r="AH54" i="40"/>
  <c r="AG54" i="40"/>
  <c r="AF54" i="40"/>
  <c r="AE54" i="40"/>
  <c r="AD54" i="40"/>
  <c r="AC54" i="40"/>
  <c r="AB54" i="40"/>
  <c r="AA54" i="40"/>
  <c r="Z54" i="40"/>
  <c r="Y54" i="40"/>
  <c r="X54" i="40"/>
  <c r="W54" i="40"/>
  <c r="V54" i="40"/>
  <c r="U54" i="40"/>
  <c r="T54" i="40"/>
  <c r="S54" i="40"/>
  <c r="R54" i="40"/>
  <c r="Q54" i="40"/>
  <c r="P54" i="40"/>
  <c r="O54" i="40"/>
  <c r="N54" i="40"/>
  <c r="M54" i="40"/>
  <c r="L54" i="40"/>
  <c r="K54" i="40"/>
  <c r="J54" i="40"/>
  <c r="I54" i="40"/>
  <c r="H54" i="40"/>
  <c r="G54" i="40"/>
  <c r="F54" i="40"/>
  <c r="E54" i="40"/>
  <c r="D54" i="40"/>
  <c r="C54" i="40"/>
  <c r="BF53" i="40"/>
  <c r="BE53" i="40"/>
  <c r="BD53" i="40"/>
  <c r="BC53" i="40"/>
  <c r="BB53" i="40"/>
  <c r="BA53" i="40"/>
  <c r="AZ53" i="40"/>
  <c r="AY53" i="40"/>
  <c r="AX53" i="40"/>
  <c r="AW53" i="40"/>
  <c r="AV53" i="40"/>
  <c r="AU53" i="40"/>
  <c r="AT53" i="40"/>
  <c r="AS53" i="40"/>
  <c r="AR53" i="40"/>
  <c r="AQ53" i="40"/>
  <c r="AP53" i="40"/>
  <c r="AO53" i="40"/>
  <c r="AN53" i="40"/>
  <c r="AM53" i="40"/>
  <c r="AL53" i="40"/>
  <c r="AK53" i="40"/>
  <c r="AJ53" i="40"/>
  <c r="AI53" i="40"/>
  <c r="AH53" i="40"/>
  <c r="AG53" i="40"/>
  <c r="AF53" i="40"/>
  <c r="AE53" i="40"/>
  <c r="AD53" i="40"/>
  <c r="AC53" i="40"/>
  <c r="AB53" i="40"/>
  <c r="AA53" i="40"/>
  <c r="Z53" i="40"/>
  <c r="Y53" i="40"/>
  <c r="X53" i="40"/>
  <c r="W53" i="40"/>
  <c r="V53" i="40"/>
  <c r="U53" i="40"/>
  <c r="T53" i="40"/>
  <c r="S53" i="40"/>
  <c r="R53" i="40"/>
  <c r="Q53" i="40"/>
  <c r="P53" i="40"/>
  <c r="O53" i="40"/>
  <c r="N53" i="40"/>
  <c r="M53" i="40"/>
  <c r="L53" i="40"/>
  <c r="K53" i="40"/>
  <c r="J53" i="40"/>
  <c r="I53" i="40"/>
  <c r="H53" i="40"/>
  <c r="G53" i="40"/>
  <c r="F53" i="40"/>
  <c r="E53" i="40"/>
  <c r="D53" i="40"/>
  <c r="C53" i="40"/>
  <c r="BF52" i="40"/>
  <c r="BE52" i="40"/>
  <c r="BD52" i="40"/>
  <c r="BC52" i="40"/>
  <c r="BB52" i="40"/>
  <c r="BA52" i="40"/>
  <c r="AZ52" i="40"/>
  <c r="AY52" i="40"/>
  <c r="AX52" i="40"/>
  <c r="AW52" i="40"/>
  <c r="AV52" i="40"/>
  <c r="AU52" i="40"/>
  <c r="AT52" i="40"/>
  <c r="AS52" i="40"/>
  <c r="AR52" i="40"/>
  <c r="AQ52" i="40"/>
  <c r="AP52" i="40"/>
  <c r="AO52" i="40"/>
  <c r="AN52" i="40"/>
  <c r="AM52" i="40"/>
  <c r="AL52" i="40"/>
  <c r="AK52" i="40"/>
  <c r="AJ52" i="40"/>
  <c r="AI52" i="40"/>
  <c r="AH52" i="40"/>
  <c r="AG52" i="40"/>
  <c r="AF52" i="40"/>
  <c r="AE52" i="40"/>
  <c r="AD52" i="40"/>
  <c r="AC52" i="40"/>
  <c r="AB52" i="40"/>
  <c r="AA52" i="40"/>
  <c r="Z52" i="40"/>
  <c r="Y52" i="40"/>
  <c r="X52" i="40"/>
  <c r="W52" i="40"/>
  <c r="V52" i="40"/>
  <c r="U52" i="40"/>
  <c r="T52" i="40"/>
  <c r="S52" i="40"/>
  <c r="R52" i="40"/>
  <c r="Q52" i="40"/>
  <c r="P52" i="40"/>
  <c r="O52" i="40"/>
  <c r="N52" i="40"/>
  <c r="M52" i="40"/>
  <c r="L52" i="40"/>
  <c r="K52" i="40"/>
  <c r="J52" i="40"/>
  <c r="I52" i="40"/>
  <c r="H52" i="40"/>
  <c r="G52" i="40"/>
  <c r="F52" i="40"/>
  <c r="E52" i="40"/>
  <c r="D52" i="40"/>
  <c r="C52" i="40"/>
  <c r="BF51" i="40"/>
  <c r="BE51" i="40"/>
  <c r="BD51" i="40"/>
  <c r="BC51" i="40"/>
  <c r="BB51" i="40"/>
  <c r="BA51" i="40"/>
  <c r="AZ51" i="40"/>
  <c r="AY51" i="40"/>
  <c r="AX51" i="40"/>
  <c r="AW51" i="40"/>
  <c r="AV51" i="40"/>
  <c r="AU51" i="40"/>
  <c r="AT51" i="40"/>
  <c r="AS51" i="40"/>
  <c r="AR51" i="40"/>
  <c r="AQ51" i="40"/>
  <c r="AP51" i="40"/>
  <c r="AO51" i="40"/>
  <c r="AN51" i="40"/>
  <c r="AM51" i="40"/>
  <c r="AL51" i="40"/>
  <c r="AK51" i="40"/>
  <c r="AJ51" i="40"/>
  <c r="AI51" i="40"/>
  <c r="AH51" i="40"/>
  <c r="AG51" i="40"/>
  <c r="AF51" i="40"/>
  <c r="AE51" i="40"/>
  <c r="AD51" i="40"/>
  <c r="AC51" i="40"/>
  <c r="AB51" i="40"/>
  <c r="AA51" i="40"/>
  <c r="Z51" i="40"/>
  <c r="Y51" i="40"/>
  <c r="X51" i="40"/>
  <c r="W51" i="40"/>
  <c r="V51" i="40"/>
  <c r="U51" i="40"/>
  <c r="T51" i="40"/>
  <c r="S51" i="40"/>
  <c r="R51" i="40"/>
  <c r="Q51" i="40"/>
  <c r="P51" i="40"/>
  <c r="O51" i="40"/>
  <c r="N51" i="40"/>
  <c r="M51" i="40"/>
  <c r="L51" i="40"/>
  <c r="K51" i="40"/>
  <c r="J51" i="40"/>
  <c r="I51" i="40"/>
  <c r="H51" i="40"/>
  <c r="G51" i="40"/>
  <c r="F51" i="40"/>
  <c r="E51" i="40"/>
  <c r="D51" i="40"/>
  <c r="C51" i="40"/>
  <c r="BF50" i="40"/>
  <c r="BE50" i="40"/>
  <c r="BD50" i="40"/>
  <c r="BC50" i="40"/>
  <c r="BB50" i="40"/>
  <c r="BA50" i="40"/>
  <c r="AZ50" i="40"/>
  <c r="AY50" i="40"/>
  <c r="AX50" i="40"/>
  <c r="AW50" i="40"/>
  <c r="AV50" i="40"/>
  <c r="AU50" i="40"/>
  <c r="AT50" i="40"/>
  <c r="AS50" i="40"/>
  <c r="AR50" i="40"/>
  <c r="AQ50" i="40"/>
  <c r="AP50" i="40"/>
  <c r="AO50" i="40"/>
  <c r="AN50" i="40"/>
  <c r="AM50" i="40"/>
  <c r="AL50" i="40"/>
  <c r="AK50" i="40"/>
  <c r="AJ50" i="40"/>
  <c r="AI50" i="40"/>
  <c r="AH50" i="40"/>
  <c r="AG50" i="40"/>
  <c r="AF50" i="40"/>
  <c r="AE50" i="40"/>
  <c r="AD50" i="40"/>
  <c r="AC50" i="40"/>
  <c r="AB50" i="40"/>
  <c r="AA50" i="40"/>
  <c r="Z50" i="40"/>
  <c r="Y50" i="40"/>
  <c r="X50" i="40"/>
  <c r="W50" i="40"/>
  <c r="V50" i="40"/>
  <c r="U50" i="40"/>
  <c r="T50" i="40"/>
  <c r="S50" i="40"/>
  <c r="R50" i="40"/>
  <c r="Q50" i="40"/>
  <c r="P50" i="40"/>
  <c r="O50" i="40"/>
  <c r="N50" i="40"/>
  <c r="M50" i="40"/>
  <c r="L50" i="40"/>
  <c r="K50" i="40"/>
  <c r="J50" i="40"/>
  <c r="I50" i="40"/>
  <c r="H50" i="40"/>
  <c r="G50" i="40"/>
  <c r="F50" i="40"/>
  <c r="E50" i="40"/>
  <c r="D50" i="40"/>
  <c r="C50" i="40"/>
  <c r="BF49" i="40"/>
  <c r="BE49" i="40"/>
  <c r="BD49" i="40"/>
  <c r="BC49" i="40"/>
  <c r="BB49" i="40"/>
  <c r="BA49" i="40"/>
  <c r="AZ49" i="40"/>
  <c r="AY49" i="40"/>
  <c r="AX49" i="40"/>
  <c r="AW49" i="40"/>
  <c r="AV49" i="40"/>
  <c r="AU49" i="40"/>
  <c r="AT49" i="40"/>
  <c r="AS49" i="40"/>
  <c r="AR49" i="40"/>
  <c r="AQ49" i="40"/>
  <c r="AP49" i="40"/>
  <c r="AO49" i="40"/>
  <c r="AN49" i="40"/>
  <c r="AM49" i="40"/>
  <c r="AL49" i="40"/>
  <c r="AK49" i="40"/>
  <c r="AJ49" i="40"/>
  <c r="AI49" i="40"/>
  <c r="AH49" i="40"/>
  <c r="AG49" i="40"/>
  <c r="AF49" i="40"/>
  <c r="AE49" i="40"/>
  <c r="AD49" i="40"/>
  <c r="AC49" i="40"/>
  <c r="AB49" i="40"/>
  <c r="AA49" i="40"/>
  <c r="Z49" i="40"/>
  <c r="Y49" i="40"/>
  <c r="X49" i="40"/>
  <c r="W49" i="40"/>
  <c r="V49" i="40"/>
  <c r="U49" i="40"/>
  <c r="T49" i="40"/>
  <c r="S49" i="40"/>
  <c r="R49" i="40"/>
  <c r="Q49" i="40"/>
  <c r="P49" i="40"/>
  <c r="O49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BF48" i="40"/>
  <c r="BE48" i="40"/>
  <c r="BD48" i="40"/>
  <c r="BC48" i="40"/>
  <c r="BB48" i="40"/>
  <c r="BA48" i="40"/>
  <c r="AZ48" i="40"/>
  <c r="AY48" i="40"/>
  <c r="AX48" i="40"/>
  <c r="AW48" i="40"/>
  <c r="AV48" i="40"/>
  <c r="AU48" i="40"/>
  <c r="AT48" i="40"/>
  <c r="AS48" i="40"/>
  <c r="AR48" i="40"/>
  <c r="AQ48" i="40"/>
  <c r="AP48" i="40"/>
  <c r="AO48" i="40"/>
  <c r="AN48" i="40"/>
  <c r="AM48" i="40"/>
  <c r="AL48" i="40"/>
  <c r="AK48" i="40"/>
  <c r="AJ48" i="40"/>
  <c r="AI48" i="40"/>
  <c r="AH48" i="40"/>
  <c r="AG48" i="40"/>
  <c r="AF48" i="40"/>
  <c r="AE48" i="40"/>
  <c r="AD48" i="40"/>
  <c r="AC48" i="40"/>
  <c r="AB48" i="40"/>
  <c r="AA48" i="40"/>
  <c r="Z48" i="40"/>
  <c r="Y48" i="40"/>
  <c r="X48" i="40"/>
  <c r="W48" i="40"/>
  <c r="V48" i="40"/>
  <c r="U48" i="40"/>
  <c r="T48" i="40"/>
  <c r="S48" i="40"/>
  <c r="R48" i="40"/>
  <c r="Q48" i="40"/>
  <c r="P48" i="40"/>
  <c r="O48" i="40"/>
  <c r="N48" i="40"/>
  <c r="M48" i="40"/>
  <c r="L48" i="40"/>
  <c r="K48" i="40"/>
  <c r="J48" i="40"/>
  <c r="I48" i="40"/>
  <c r="H48" i="40"/>
  <c r="G48" i="40"/>
  <c r="F48" i="40"/>
  <c r="E48" i="40"/>
  <c r="D48" i="40"/>
  <c r="C48" i="40"/>
  <c r="BF47" i="40"/>
  <c r="BE47" i="40"/>
  <c r="BD47" i="40"/>
  <c r="BC47" i="40"/>
  <c r="BB47" i="40"/>
  <c r="BA47" i="40"/>
  <c r="AZ47" i="40"/>
  <c r="BF46" i="40"/>
  <c r="BE46" i="40"/>
  <c r="BD46" i="40"/>
  <c r="BC46" i="40"/>
  <c r="BB46" i="40"/>
  <c r="BA46" i="40"/>
  <c r="AZ46" i="40"/>
  <c r="BF45" i="40"/>
  <c r="BE45" i="40"/>
  <c r="BD45" i="40"/>
  <c r="BC45" i="40"/>
  <c r="BB45" i="40"/>
  <c r="BA45" i="40"/>
  <c r="AZ45" i="40"/>
  <c r="BF44" i="40"/>
  <c r="BE44" i="40"/>
  <c r="BD44" i="40"/>
  <c r="BC44" i="40"/>
  <c r="BB44" i="40"/>
  <c r="BA44" i="40"/>
  <c r="AZ44" i="40"/>
  <c r="BF43" i="40"/>
  <c r="BE43" i="40"/>
  <c r="BD43" i="40"/>
  <c r="BC43" i="40"/>
  <c r="BB43" i="40"/>
  <c r="BA43" i="40"/>
  <c r="AZ43" i="40"/>
  <c r="BF42" i="40"/>
  <c r="BE42" i="40"/>
  <c r="BD42" i="40"/>
  <c r="BC42" i="40"/>
  <c r="BB42" i="40"/>
  <c r="BA42" i="40"/>
  <c r="AZ42" i="40"/>
  <c r="BF41" i="40"/>
  <c r="BE41" i="40"/>
  <c r="BD41" i="40"/>
  <c r="BC41" i="40"/>
  <c r="BB41" i="40"/>
  <c r="BA41" i="40"/>
  <c r="AZ41" i="40"/>
  <c r="BF40" i="40"/>
  <c r="BE40" i="40"/>
  <c r="BD40" i="40"/>
  <c r="BC40" i="40"/>
  <c r="BB40" i="40"/>
  <c r="BA40" i="40"/>
  <c r="AZ40" i="40"/>
  <c r="BF39" i="40"/>
  <c r="BE39" i="40"/>
  <c r="BD39" i="40"/>
  <c r="BC39" i="40"/>
  <c r="BB39" i="40"/>
  <c r="BA39" i="40"/>
  <c r="AZ39" i="40"/>
  <c r="BF38" i="40"/>
  <c r="BE38" i="40"/>
  <c r="BD38" i="40"/>
  <c r="BC38" i="40"/>
  <c r="BB38" i="40"/>
  <c r="BA38" i="40"/>
  <c r="AZ38" i="40"/>
  <c r="BF37" i="40"/>
  <c r="BE37" i="40"/>
  <c r="BD37" i="40"/>
  <c r="BC37" i="40"/>
  <c r="BB37" i="40"/>
  <c r="BA37" i="40"/>
  <c r="AZ37" i="40"/>
  <c r="BF36" i="40"/>
  <c r="BE36" i="40"/>
  <c r="BD36" i="40"/>
  <c r="BC36" i="40"/>
  <c r="BB36" i="40"/>
  <c r="BA36" i="40"/>
  <c r="AZ36" i="40"/>
  <c r="BF35" i="40"/>
  <c r="BE35" i="40"/>
  <c r="BD35" i="40"/>
  <c r="BC35" i="40"/>
  <c r="BB35" i="40"/>
  <c r="BA35" i="40"/>
  <c r="AZ35" i="40"/>
  <c r="BF34" i="40"/>
  <c r="BE34" i="40"/>
  <c r="BD34" i="40"/>
  <c r="BC34" i="40"/>
  <c r="BB34" i="40"/>
  <c r="BA34" i="40"/>
  <c r="AZ34" i="40"/>
  <c r="BF33" i="40"/>
  <c r="BE33" i="40"/>
  <c r="BD33" i="40"/>
  <c r="BC33" i="40"/>
  <c r="BB33" i="40"/>
  <c r="BA33" i="40"/>
  <c r="AZ33" i="40"/>
  <c r="BF32" i="40"/>
  <c r="BE32" i="40"/>
  <c r="BD32" i="40"/>
  <c r="BC32" i="40"/>
  <c r="BB32" i="40"/>
  <c r="BA32" i="40"/>
  <c r="AZ32" i="40"/>
  <c r="BF31" i="40"/>
  <c r="BE31" i="40"/>
  <c r="BD31" i="40"/>
  <c r="BC31" i="40"/>
  <c r="BB31" i="40"/>
  <c r="BA31" i="40"/>
  <c r="AZ31" i="40"/>
  <c r="BF30" i="40"/>
  <c r="BE30" i="40"/>
  <c r="BD30" i="40"/>
  <c r="BC30" i="40"/>
  <c r="BB30" i="40"/>
  <c r="BA30" i="40"/>
  <c r="AZ30" i="40"/>
  <c r="BF29" i="40"/>
  <c r="BE29" i="40"/>
  <c r="BD29" i="40"/>
  <c r="BC29" i="40"/>
  <c r="BB29" i="40"/>
  <c r="BA29" i="40"/>
  <c r="AZ29" i="40"/>
  <c r="BF28" i="40"/>
  <c r="BE28" i="40"/>
  <c r="BD28" i="40"/>
  <c r="BC28" i="40"/>
  <c r="BB28" i="40"/>
  <c r="BA28" i="40"/>
  <c r="AZ28" i="40"/>
  <c r="BF27" i="40"/>
  <c r="BE27" i="40"/>
  <c r="BD27" i="40"/>
  <c r="BC27" i="40"/>
  <c r="BB27" i="40"/>
  <c r="BA27" i="40"/>
  <c r="AZ27" i="40"/>
  <c r="BF26" i="40"/>
  <c r="BE26" i="40"/>
  <c r="BD26" i="40"/>
  <c r="BC26" i="40"/>
  <c r="BB26" i="40"/>
  <c r="BA26" i="40"/>
  <c r="AZ26" i="40"/>
  <c r="BF25" i="40"/>
  <c r="BE25" i="40"/>
  <c r="BD25" i="40"/>
  <c r="BC25" i="40"/>
  <c r="BB25" i="40"/>
  <c r="BA25" i="40"/>
  <c r="AZ25" i="40"/>
  <c r="BF24" i="40"/>
  <c r="BE24" i="40"/>
  <c r="BD24" i="40"/>
  <c r="BC24" i="40"/>
  <c r="BB24" i="40"/>
  <c r="BA24" i="40"/>
  <c r="AZ24" i="40"/>
  <c r="BF23" i="40"/>
  <c r="BE23" i="40"/>
  <c r="BD23" i="40"/>
  <c r="BC23" i="40"/>
  <c r="BB23" i="40"/>
  <c r="BA23" i="40"/>
  <c r="AZ23" i="40"/>
  <c r="BF22" i="40"/>
  <c r="BE22" i="40"/>
  <c r="BD22" i="40"/>
  <c r="BC22" i="40"/>
  <c r="BB22" i="40"/>
  <c r="BA22" i="40"/>
  <c r="AZ22" i="40"/>
  <c r="BF21" i="40"/>
  <c r="BE21" i="40"/>
  <c r="BD21" i="40"/>
  <c r="BC21" i="40"/>
  <c r="BB21" i="40"/>
  <c r="BA21" i="40"/>
  <c r="AZ21" i="40"/>
  <c r="BF20" i="40"/>
  <c r="BE20" i="40"/>
  <c r="BD20" i="40"/>
  <c r="BC20" i="40"/>
  <c r="BB20" i="40"/>
  <c r="BA20" i="40"/>
  <c r="AZ20" i="40"/>
  <c r="BF19" i="40"/>
  <c r="BE19" i="40"/>
  <c r="BD19" i="40"/>
  <c r="BC19" i="40"/>
  <c r="BB19" i="40"/>
  <c r="BA19" i="40"/>
  <c r="AZ19" i="40"/>
  <c r="BF18" i="40"/>
  <c r="BE18" i="40"/>
  <c r="BD18" i="40"/>
  <c r="BC18" i="40"/>
  <c r="BB18" i="40"/>
  <c r="BA18" i="40"/>
  <c r="AZ18" i="40"/>
  <c r="BF17" i="40"/>
  <c r="BE17" i="40"/>
  <c r="BD17" i="40"/>
  <c r="BC17" i="40"/>
  <c r="BB17" i="40"/>
  <c r="BA17" i="40"/>
  <c r="AZ17" i="40"/>
  <c r="BF16" i="40"/>
  <c r="BE16" i="40"/>
  <c r="BD16" i="40"/>
  <c r="BC16" i="40"/>
  <c r="BB16" i="40"/>
  <c r="BA16" i="40"/>
  <c r="AZ16" i="40"/>
  <c r="BF15" i="40"/>
  <c r="BE15" i="40"/>
  <c r="BD15" i="40"/>
  <c r="BC15" i="40"/>
  <c r="BB15" i="40"/>
  <c r="BA15" i="40"/>
  <c r="AZ15" i="40"/>
  <c r="BF14" i="40"/>
  <c r="BE14" i="40"/>
  <c r="BD14" i="40"/>
  <c r="BC14" i="40"/>
  <c r="BB14" i="40"/>
  <c r="BA14" i="40"/>
  <c r="AZ14" i="40"/>
  <c r="BF13" i="40"/>
  <c r="BE13" i="40"/>
  <c r="BD13" i="40"/>
  <c r="BC13" i="40"/>
  <c r="BB13" i="40"/>
  <c r="BA13" i="40"/>
  <c r="AZ13" i="40"/>
  <c r="BF12" i="40"/>
  <c r="BE12" i="40"/>
  <c r="BD12" i="40"/>
  <c r="BC12" i="40"/>
  <c r="BB12" i="40"/>
  <c r="BA12" i="40"/>
  <c r="AZ12" i="40"/>
  <c r="BF11" i="40"/>
  <c r="BE11" i="40"/>
  <c r="BD11" i="40"/>
  <c r="BC11" i="40"/>
  <c r="BB11" i="40"/>
  <c r="BA11" i="40"/>
  <c r="AZ11" i="40"/>
  <c r="BF10" i="40"/>
  <c r="BE10" i="40"/>
  <c r="BD10" i="40"/>
  <c r="BC10" i="40"/>
  <c r="BB10" i="40"/>
  <c r="BA10" i="40"/>
  <c r="AZ10" i="40"/>
  <c r="BF9" i="40"/>
  <c r="BE9" i="40"/>
  <c r="BD9" i="40"/>
  <c r="BC9" i="40"/>
  <c r="BB9" i="40"/>
  <c r="BA9" i="40"/>
  <c r="AZ9" i="40"/>
  <c r="BF8" i="40"/>
  <c r="BE8" i="40"/>
  <c r="BD8" i="40"/>
  <c r="BC8" i="40"/>
  <c r="BB8" i="40"/>
  <c r="BA8" i="40"/>
  <c r="AZ8" i="40"/>
  <c r="BB7" i="40"/>
  <c r="B135" i="40"/>
  <c r="B134" i="40"/>
  <c r="B133" i="40"/>
  <c r="B132" i="40"/>
  <c r="B131" i="40"/>
  <c r="B130" i="40"/>
  <c r="B129" i="40"/>
  <c r="B128" i="40"/>
  <c r="B127" i="40"/>
  <c r="B126" i="40"/>
  <c r="B57" i="40"/>
  <c r="B56" i="40"/>
  <c r="B55" i="40"/>
  <c r="B54" i="40"/>
  <c r="B53" i="40"/>
  <c r="B52" i="40"/>
  <c r="B51" i="40"/>
  <c r="B50" i="40"/>
  <c r="B49" i="40"/>
  <c r="B48" i="40"/>
  <c r="J9" i="4"/>
  <c r="J11" i="4"/>
  <c r="J12" i="4"/>
  <c r="J15" i="4"/>
  <c r="J16" i="4"/>
  <c r="J17" i="4"/>
  <c r="J20" i="4"/>
  <c r="J21" i="4"/>
  <c r="J23" i="4"/>
  <c r="J27" i="4"/>
  <c r="J29" i="4"/>
  <c r="J31" i="4"/>
  <c r="J33" i="4"/>
  <c r="J34" i="4"/>
  <c r="J35" i="4"/>
  <c r="J36" i="4"/>
  <c r="J37" i="4"/>
  <c r="J40" i="4"/>
  <c r="J41" i="4"/>
  <c r="J44" i="4"/>
  <c r="J45" i="4"/>
  <c r="D48" i="4"/>
  <c r="E48" i="4"/>
  <c r="F48" i="4"/>
  <c r="G48" i="4"/>
  <c r="H48" i="4"/>
  <c r="I48" i="4"/>
  <c r="J48" i="4"/>
  <c r="D49" i="4"/>
  <c r="E49" i="4"/>
  <c r="F49" i="4"/>
  <c r="G49" i="4"/>
  <c r="H49" i="4"/>
  <c r="I49" i="4"/>
  <c r="J49" i="4"/>
  <c r="D51" i="4"/>
  <c r="E51" i="4"/>
  <c r="F51" i="4"/>
  <c r="G51" i="4"/>
  <c r="H51" i="4"/>
  <c r="I51" i="4"/>
  <c r="J51" i="4"/>
  <c r="D52" i="4"/>
  <c r="E52" i="4"/>
  <c r="F52" i="4"/>
  <c r="G52" i="4"/>
  <c r="H52" i="4"/>
  <c r="I52" i="4"/>
  <c r="J52" i="4"/>
  <c r="D54" i="4"/>
  <c r="E54" i="4"/>
  <c r="F54" i="4"/>
  <c r="G54" i="4"/>
  <c r="H54" i="4"/>
  <c r="I54" i="4"/>
  <c r="J54" i="4"/>
  <c r="D55" i="4"/>
  <c r="E55" i="4"/>
  <c r="F55" i="4"/>
  <c r="G55" i="4"/>
  <c r="H55" i="4"/>
  <c r="I55" i="4"/>
  <c r="J55" i="4"/>
  <c r="J58" i="4"/>
  <c r="J59" i="4"/>
  <c r="J60" i="4"/>
  <c r="J63" i="4"/>
  <c r="J64" i="4"/>
  <c r="J67" i="4"/>
  <c r="J71" i="4"/>
  <c r="J75" i="4"/>
  <c r="J76" i="4"/>
  <c r="J77" i="4"/>
  <c r="J79" i="4"/>
  <c r="J80" i="4"/>
  <c r="J81" i="4"/>
  <c r="J84" i="4"/>
  <c r="J86" i="4"/>
  <c r="J88" i="4"/>
  <c r="J89" i="4"/>
  <c r="J91" i="4"/>
  <c r="J92" i="4"/>
  <c r="J94" i="4"/>
  <c r="J95" i="4"/>
  <c r="J97" i="4"/>
  <c r="J100" i="4"/>
  <c r="J102" i="4"/>
  <c r="J103" i="4"/>
  <c r="J104" i="4"/>
  <c r="J107" i="4"/>
  <c r="J108" i="4"/>
  <c r="J109" i="4"/>
  <c r="J111" i="4"/>
  <c r="J112" i="4"/>
  <c r="J114" i="4"/>
  <c r="J115" i="4"/>
  <c r="J116" i="4"/>
  <c r="J118" i="4"/>
  <c r="J119" i="4"/>
  <c r="J122" i="4"/>
  <c r="J123" i="4"/>
  <c r="D126" i="4"/>
  <c r="E126" i="4"/>
  <c r="F126" i="4"/>
  <c r="G126" i="4"/>
  <c r="H126" i="4"/>
  <c r="I126" i="4"/>
  <c r="J126" i="4"/>
  <c r="D127" i="4"/>
  <c r="E127" i="4"/>
  <c r="F127" i="4"/>
  <c r="G127" i="4"/>
  <c r="H127" i="4"/>
  <c r="I127" i="4"/>
  <c r="J127" i="4"/>
  <c r="D129" i="4"/>
  <c r="E129" i="4"/>
  <c r="F129" i="4"/>
  <c r="G129" i="4"/>
  <c r="H129" i="4"/>
  <c r="I129" i="4"/>
  <c r="J129" i="4"/>
  <c r="D130" i="4"/>
  <c r="E130" i="4"/>
  <c r="F130" i="4"/>
  <c r="G130" i="4"/>
  <c r="H130" i="4"/>
  <c r="I130" i="4"/>
  <c r="J130" i="4"/>
  <c r="D132" i="4"/>
  <c r="E132" i="4"/>
  <c r="F132" i="4"/>
  <c r="G132" i="4"/>
  <c r="H132" i="4"/>
  <c r="I132" i="4"/>
  <c r="J132" i="4"/>
  <c r="D133" i="4"/>
  <c r="E133" i="4"/>
  <c r="F133" i="4"/>
  <c r="G133" i="4"/>
  <c r="H133" i="4"/>
  <c r="I133" i="4"/>
  <c r="J133" i="4"/>
  <c r="J134" i="4"/>
  <c r="C133" i="4"/>
  <c r="C132" i="4"/>
  <c r="C130" i="4"/>
  <c r="C129" i="4"/>
  <c r="C127" i="4"/>
  <c r="C126" i="4"/>
  <c r="C55" i="4"/>
  <c r="C54" i="4"/>
  <c r="C52" i="4"/>
  <c r="C51" i="4"/>
  <c r="C49" i="4"/>
  <c r="C48" i="4"/>
  <c r="AB93" i="25"/>
  <c r="AA93" i="25"/>
  <c r="Y93" i="25"/>
  <c r="X93" i="25"/>
  <c r="V93" i="25"/>
  <c r="U93" i="25"/>
  <c r="S93" i="25"/>
  <c r="R93" i="25"/>
  <c r="P93" i="25"/>
  <c r="O93" i="25"/>
  <c r="M93" i="25"/>
  <c r="L93" i="25"/>
  <c r="J93" i="25"/>
  <c r="I93" i="25"/>
  <c r="G93" i="25"/>
  <c r="F93" i="25"/>
  <c r="AB92" i="25"/>
  <c r="AA92" i="25"/>
  <c r="Y92" i="25"/>
  <c r="X92" i="25"/>
  <c r="V92" i="25"/>
  <c r="U92" i="25"/>
  <c r="S92" i="25"/>
  <c r="R92" i="25"/>
  <c r="P92" i="25"/>
  <c r="O92" i="25"/>
  <c r="M92" i="25"/>
  <c r="L92" i="25"/>
  <c r="J92" i="25"/>
  <c r="I92" i="25"/>
  <c r="G92" i="25"/>
  <c r="F92" i="25"/>
  <c r="V91" i="25"/>
  <c r="AB90" i="25"/>
  <c r="AA90" i="25"/>
  <c r="AB89" i="25"/>
  <c r="AA89" i="25"/>
  <c r="AB87" i="25"/>
  <c r="AA87" i="25"/>
  <c r="X87" i="25"/>
  <c r="U87" i="25"/>
  <c r="R87" i="25"/>
  <c r="AB86" i="25"/>
  <c r="AA86" i="25"/>
  <c r="X86" i="25"/>
  <c r="U86" i="25"/>
  <c r="R86" i="25"/>
  <c r="AB84" i="25"/>
  <c r="AA84" i="25"/>
  <c r="Y84" i="25"/>
  <c r="V84" i="25"/>
  <c r="S84" i="25"/>
  <c r="AB82" i="25"/>
  <c r="AA82" i="25"/>
  <c r="AB81" i="25"/>
  <c r="AA81" i="25"/>
  <c r="X81" i="25"/>
  <c r="U81" i="25"/>
  <c r="R81" i="25"/>
  <c r="AB79" i="25"/>
  <c r="AA79" i="25"/>
  <c r="AB77" i="25"/>
  <c r="AA77" i="25"/>
  <c r="X77" i="25"/>
  <c r="U77" i="25"/>
  <c r="R77" i="25"/>
  <c r="AB76" i="25"/>
  <c r="AA76" i="25"/>
  <c r="X76" i="25"/>
  <c r="U76" i="25"/>
  <c r="R76" i="25"/>
  <c r="AB75" i="25"/>
  <c r="AA75" i="25"/>
  <c r="X75" i="25"/>
  <c r="U75" i="25"/>
  <c r="R75" i="25"/>
  <c r="AB73" i="25"/>
  <c r="AA73" i="25"/>
  <c r="AB72" i="25"/>
  <c r="AA72" i="25"/>
  <c r="AB70" i="25"/>
  <c r="AA70" i="25"/>
  <c r="V70" i="25"/>
  <c r="U70" i="25"/>
  <c r="S70" i="25"/>
  <c r="R70" i="25"/>
  <c r="AB69" i="25"/>
  <c r="AB66" i="25"/>
  <c r="AA66" i="25"/>
  <c r="Y66" i="25"/>
  <c r="X66" i="25"/>
  <c r="V66" i="25"/>
  <c r="U66" i="25"/>
  <c r="S66" i="25"/>
  <c r="R66" i="25"/>
  <c r="P66" i="25"/>
  <c r="O66" i="25"/>
  <c r="M66" i="25"/>
  <c r="L66" i="25"/>
  <c r="J66" i="25"/>
  <c r="I66" i="25"/>
  <c r="G66" i="25"/>
  <c r="F66" i="25"/>
  <c r="AB65" i="25"/>
  <c r="AA65" i="25"/>
  <c r="Y65" i="25"/>
  <c r="X65" i="25"/>
  <c r="V65" i="25"/>
  <c r="U65" i="25"/>
  <c r="S65" i="25"/>
  <c r="R65" i="25"/>
  <c r="P65" i="25"/>
  <c r="O65" i="25"/>
  <c r="M65" i="25"/>
  <c r="L65" i="25"/>
  <c r="J65" i="25"/>
  <c r="I65" i="25"/>
  <c r="G65" i="25"/>
  <c r="F65" i="25"/>
  <c r="AB63" i="25"/>
  <c r="AA63" i="25"/>
  <c r="AB62" i="25"/>
  <c r="AA62" i="25"/>
  <c r="AB60" i="25"/>
  <c r="AA60" i="25"/>
  <c r="AB59" i="25"/>
  <c r="AA59" i="25"/>
  <c r="AB58" i="25"/>
  <c r="AA58" i="25"/>
  <c r="AB55" i="25"/>
  <c r="AA55" i="25"/>
  <c r="AB54" i="25"/>
  <c r="AA54" i="25"/>
  <c r="AB52" i="25"/>
  <c r="AA52" i="25"/>
  <c r="Y52" i="25"/>
  <c r="V52" i="25"/>
  <c r="S52" i="25"/>
  <c r="AB50" i="25"/>
  <c r="AA50" i="25"/>
  <c r="V50" i="25"/>
  <c r="U50" i="25"/>
  <c r="S50" i="25"/>
  <c r="R50" i="25"/>
  <c r="AB46" i="25"/>
  <c r="AA46" i="25"/>
  <c r="X46" i="25"/>
  <c r="V46" i="25"/>
  <c r="U46" i="25"/>
  <c r="S46" i="25"/>
  <c r="R46" i="25"/>
  <c r="AB45" i="25"/>
  <c r="AA45" i="25"/>
  <c r="Y45" i="25"/>
  <c r="X45" i="25"/>
  <c r="V45" i="25"/>
  <c r="U45" i="25"/>
  <c r="S45" i="25"/>
  <c r="R45" i="25"/>
  <c r="P45" i="25"/>
  <c r="O45" i="25"/>
  <c r="M45" i="25"/>
  <c r="L45" i="25"/>
  <c r="J45" i="25"/>
  <c r="I45" i="25"/>
  <c r="G45" i="25"/>
  <c r="F45" i="25"/>
  <c r="AB44" i="25"/>
  <c r="AA44" i="25"/>
  <c r="Y44" i="25"/>
  <c r="X44" i="25"/>
  <c r="V44" i="25"/>
  <c r="U44" i="25"/>
  <c r="S44" i="25"/>
  <c r="R44" i="25"/>
  <c r="P44" i="25"/>
  <c r="O44" i="25"/>
  <c r="M44" i="25"/>
  <c r="L44" i="25"/>
  <c r="J44" i="25"/>
  <c r="I44" i="25"/>
  <c r="G44" i="25"/>
  <c r="F44" i="25"/>
  <c r="AB42" i="25"/>
  <c r="AA42" i="25"/>
  <c r="X42" i="25"/>
  <c r="U42" i="25"/>
  <c r="R42" i="25"/>
  <c r="AB41" i="25"/>
  <c r="AA41" i="25"/>
  <c r="X41" i="25"/>
  <c r="U41" i="25"/>
  <c r="R41" i="25"/>
  <c r="AB40" i="25"/>
  <c r="AA40" i="25"/>
  <c r="X40" i="25"/>
  <c r="U40" i="25"/>
  <c r="R40" i="25"/>
  <c r="AB38" i="25"/>
  <c r="AA38" i="25"/>
  <c r="AB37" i="25"/>
  <c r="AA37" i="25"/>
  <c r="Y37" i="25"/>
  <c r="V37" i="25"/>
  <c r="S37" i="25"/>
  <c r="AB34" i="25"/>
  <c r="AA34" i="25"/>
  <c r="Y34" i="25"/>
  <c r="V34" i="25"/>
  <c r="S34" i="25"/>
  <c r="AB31" i="25"/>
  <c r="AA31" i="25"/>
  <c r="Y31" i="25"/>
  <c r="V31" i="25"/>
  <c r="S31" i="25"/>
  <c r="AB30" i="25"/>
  <c r="AA30" i="25"/>
  <c r="Y30" i="25"/>
  <c r="V30" i="25"/>
  <c r="S30" i="25"/>
  <c r="AB27" i="25"/>
  <c r="AA27" i="25"/>
  <c r="Y27" i="25"/>
  <c r="V27" i="25"/>
  <c r="S27" i="25"/>
  <c r="AB26" i="25"/>
  <c r="AA26" i="25"/>
  <c r="Y26" i="25"/>
  <c r="V26" i="25"/>
  <c r="S26" i="25"/>
  <c r="AB25" i="25"/>
  <c r="AA25" i="25"/>
  <c r="Y25" i="25"/>
  <c r="V25" i="25"/>
  <c r="S25" i="25"/>
  <c r="AB21" i="25"/>
  <c r="AA21" i="25"/>
  <c r="X21" i="25"/>
  <c r="V21" i="25"/>
  <c r="U21" i="25"/>
  <c r="S21" i="25"/>
  <c r="R21" i="25"/>
  <c r="AB20" i="25"/>
  <c r="AA20" i="25"/>
  <c r="X20" i="25"/>
  <c r="U20" i="25"/>
  <c r="R20" i="25"/>
  <c r="AB19" i="25"/>
  <c r="AA19" i="25"/>
  <c r="X19" i="25"/>
  <c r="U19" i="25"/>
  <c r="R19" i="25"/>
  <c r="AB18" i="25"/>
  <c r="AA18" i="25"/>
  <c r="X18" i="25"/>
  <c r="U18" i="25"/>
  <c r="R18" i="25"/>
  <c r="AB16" i="25"/>
  <c r="AA16" i="25"/>
  <c r="Y16" i="25"/>
  <c r="V16" i="25"/>
  <c r="S16" i="25"/>
  <c r="AB13" i="25"/>
  <c r="AA13" i="25"/>
  <c r="X13" i="25"/>
  <c r="U13" i="25"/>
  <c r="R13" i="25"/>
  <c r="AB12" i="25"/>
  <c r="AA12" i="25"/>
  <c r="AB11" i="25"/>
  <c r="AA11" i="25"/>
  <c r="D93" i="25"/>
  <c r="D92" i="25"/>
  <c r="D66" i="25"/>
  <c r="D65" i="25"/>
  <c r="D45" i="25"/>
  <c r="D44" i="25"/>
  <c r="C93" i="25"/>
  <c r="C92" i="25"/>
  <c r="C66" i="25"/>
  <c r="C65" i="25"/>
  <c r="C45" i="25"/>
  <c r="C44" i="25"/>
  <c r="J136" i="33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J115" i="33"/>
  <c r="J114" i="33"/>
  <c r="J113" i="33"/>
  <c r="J112" i="33"/>
  <c r="J111" i="33"/>
  <c r="J110" i="33"/>
  <c r="J109" i="33"/>
  <c r="J108" i="33"/>
  <c r="J107" i="33"/>
  <c r="J106" i="33"/>
  <c r="J105" i="33"/>
  <c r="J104" i="33"/>
  <c r="J103" i="33"/>
  <c r="J102" i="33"/>
  <c r="J101" i="33"/>
  <c r="J100" i="33"/>
  <c r="J99" i="33"/>
  <c r="J98" i="33"/>
  <c r="J97" i="33"/>
  <c r="J96" i="33"/>
  <c r="J95" i="33"/>
  <c r="J94" i="33"/>
  <c r="J93" i="33"/>
  <c r="J92" i="33"/>
  <c r="J91" i="33"/>
  <c r="J90" i="33"/>
  <c r="J89" i="33"/>
  <c r="J88" i="33"/>
  <c r="J87" i="33"/>
  <c r="J86" i="33"/>
  <c r="J85" i="33"/>
  <c r="J84" i="33"/>
  <c r="J83" i="33"/>
  <c r="J82" i="33"/>
  <c r="J81" i="33"/>
  <c r="J80" i="33"/>
  <c r="J79" i="33"/>
  <c r="J78" i="33"/>
  <c r="J77" i="33"/>
  <c r="J76" i="33"/>
  <c r="J75" i="33"/>
  <c r="J74" i="33"/>
  <c r="J73" i="33"/>
  <c r="J72" i="33"/>
  <c r="J71" i="33"/>
  <c r="J70" i="33"/>
  <c r="J69" i="33"/>
  <c r="J68" i="33"/>
  <c r="J67" i="33"/>
  <c r="J66" i="33"/>
  <c r="J65" i="33"/>
  <c r="J64" i="33"/>
  <c r="J63" i="33"/>
  <c r="J62" i="33"/>
  <c r="J61" i="33"/>
  <c r="J60" i="33"/>
  <c r="J59" i="33"/>
  <c r="J58" i="33"/>
  <c r="J57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J42" i="33"/>
  <c r="J41" i="33"/>
  <c r="J40" i="33"/>
  <c r="J39" i="33"/>
  <c r="J38" i="33"/>
  <c r="J37" i="33"/>
  <c r="J36" i="33"/>
  <c r="J35" i="33"/>
  <c r="J34" i="33"/>
  <c r="J33" i="33"/>
  <c r="J32" i="33"/>
  <c r="J31" i="33"/>
  <c r="J30" i="33"/>
  <c r="J29" i="33"/>
  <c r="J28" i="33"/>
  <c r="J27" i="33"/>
  <c r="J26" i="33"/>
  <c r="J25" i="33"/>
  <c r="J24" i="33"/>
  <c r="J23" i="33"/>
  <c r="J22" i="33"/>
  <c r="J21" i="33"/>
  <c r="J20" i="33"/>
  <c r="J19" i="33"/>
  <c r="J18" i="33"/>
  <c r="J17" i="33"/>
  <c r="J16" i="33"/>
  <c r="J15" i="33"/>
  <c r="J14" i="33"/>
  <c r="J13" i="33"/>
  <c r="C135" i="33"/>
  <c r="C134" i="33"/>
  <c r="C133" i="33"/>
  <c r="C132" i="33"/>
  <c r="C131" i="33"/>
  <c r="C130" i="33"/>
  <c r="C129" i="33"/>
  <c r="C128" i="33"/>
  <c r="C127" i="33"/>
  <c r="C126" i="33"/>
  <c r="C125" i="33"/>
  <c r="C124" i="33"/>
  <c r="C123" i="33"/>
  <c r="C122" i="33"/>
  <c r="C121" i="33"/>
  <c r="C120" i="33"/>
  <c r="C119" i="33"/>
  <c r="C118" i="33"/>
  <c r="C117" i="33"/>
  <c r="C116" i="33"/>
  <c r="C115" i="33"/>
  <c r="C114" i="33"/>
  <c r="C113" i="33"/>
  <c r="C112" i="33"/>
  <c r="C111" i="33"/>
  <c r="C110" i="33"/>
  <c r="C109" i="33"/>
  <c r="C108" i="33"/>
  <c r="C107" i="33"/>
  <c r="C106" i="33"/>
  <c r="C105" i="33"/>
  <c r="C104" i="33"/>
  <c r="C103" i="33"/>
  <c r="C102" i="33"/>
  <c r="C101" i="33"/>
  <c r="C100" i="33"/>
  <c r="C99" i="33"/>
  <c r="C98" i="33"/>
  <c r="C97" i="33"/>
  <c r="C96" i="33"/>
  <c r="C95" i="33"/>
  <c r="C94" i="33"/>
  <c r="C93" i="33"/>
  <c r="C92" i="33"/>
  <c r="C91" i="33"/>
  <c r="C90" i="33"/>
  <c r="C89" i="33"/>
  <c r="C88" i="33"/>
  <c r="C87" i="33"/>
  <c r="C86" i="33"/>
  <c r="C85" i="33"/>
  <c r="C84" i="33"/>
  <c r="C83" i="33"/>
  <c r="C82" i="33"/>
  <c r="C81" i="33"/>
  <c r="C80" i="33"/>
  <c r="C79" i="33"/>
  <c r="C78" i="33"/>
  <c r="C77" i="33"/>
  <c r="C76" i="33"/>
  <c r="C75" i="33"/>
  <c r="C74" i="33"/>
  <c r="C73" i="33"/>
  <c r="C72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J11" i="33"/>
  <c r="C11" i="33"/>
  <c r="G136" i="33"/>
  <c r="F136" i="33"/>
  <c r="G135" i="33"/>
  <c r="F135" i="33"/>
  <c r="G134" i="33"/>
  <c r="F134" i="33"/>
  <c r="G133" i="33"/>
  <c r="F133" i="33"/>
  <c r="G132" i="33"/>
  <c r="F132" i="33"/>
  <c r="G131" i="33"/>
  <c r="F131" i="33"/>
  <c r="G130" i="33"/>
  <c r="F130" i="33"/>
  <c r="G129" i="33"/>
  <c r="F129" i="33"/>
  <c r="G128" i="33"/>
  <c r="F128" i="33"/>
  <c r="G127" i="33"/>
  <c r="F127" i="33"/>
  <c r="G126" i="33"/>
  <c r="F126" i="33"/>
  <c r="G125" i="33"/>
  <c r="F125" i="33"/>
  <c r="G124" i="33"/>
  <c r="F124" i="33"/>
  <c r="G123" i="33"/>
  <c r="F123" i="33"/>
  <c r="G122" i="33"/>
  <c r="F122" i="33"/>
  <c r="G121" i="33"/>
  <c r="F121" i="33"/>
  <c r="G120" i="33"/>
  <c r="F120" i="33"/>
  <c r="G119" i="33"/>
  <c r="F119" i="33"/>
  <c r="G118" i="33"/>
  <c r="F118" i="33"/>
  <c r="G117" i="33"/>
  <c r="F117" i="33"/>
  <c r="G116" i="33"/>
  <c r="F116" i="33"/>
  <c r="G115" i="33"/>
  <c r="F115" i="33"/>
  <c r="G114" i="33"/>
  <c r="F114" i="33"/>
  <c r="G113" i="33"/>
  <c r="F113" i="33"/>
  <c r="G112" i="33"/>
  <c r="F112" i="33"/>
  <c r="G111" i="33"/>
  <c r="F111" i="33"/>
  <c r="G110" i="33"/>
  <c r="F110" i="33"/>
  <c r="G109" i="33"/>
  <c r="F109" i="33"/>
  <c r="G108" i="33"/>
  <c r="F108" i="33"/>
  <c r="G107" i="33"/>
  <c r="F107" i="33"/>
  <c r="G106" i="33"/>
  <c r="F106" i="33"/>
  <c r="G105" i="33"/>
  <c r="F105" i="33"/>
  <c r="G104" i="33"/>
  <c r="F104" i="33"/>
  <c r="G103" i="33"/>
  <c r="F103" i="33"/>
  <c r="G102" i="33"/>
  <c r="F102" i="33"/>
  <c r="G101" i="33"/>
  <c r="F101" i="33"/>
  <c r="G100" i="33"/>
  <c r="F100" i="33"/>
  <c r="G99" i="33"/>
  <c r="F99" i="33"/>
  <c r="G98" i="33"/>
  <c r="F98" i="33"/>
  <c r="G97" i="33"/>
  <c r="F97" i="33"/>
  <c r="G96" i="33"/>
  <c r="F96" i="33"/>
  <c r="G95" i="33"/>
  <c r="F95" i="33"/>
  <c r="G94" i="33"/>
  <c r="F94" i="33"/>
  <c r="G93" i="33"/>
  <c r="F93" i="33"/>
  <c r="G92" i="33"/>
  <c r="F92" i="33"/>
  <c r="G91" i="33"/>
  <c r="F91" i="33"/>
  <c r="G90" i="33"/>
  <c r="F90" i="33"/>
  <c r="G89" i="33"/>
  <c r="F89" i="33"/>
  <c r="G88" i="33"/>
  <c r="F88" i="33"/>
  <c r="G87" i="33"/>
  <c r="F87" i="33"/>
  <c r="G86" i="33"/>
  <c r="F86" i="33"/>
  <c r="G85" i="33"/>
  <c r="F85" i="33"/>
  <c r="G84" i="33"/>
  <c r="F84" i="33"/>
  <c r="G83" i="33"/>
  <c r="F83" i="33"/>
  <c r="G82" i="33"/>
  <c r="F82" i="33"/>
  <c r="G81" i="33"/>
  <c r="F81" i="33"/>
  <c r="G80" i="33"/>
  <c r="F80" i="33"/>
  <c r="G79" i="33"/>
  <c r="F79" i="33"/>
  <c r="G78" i="33"/>
  <c r="F78" i="33"/>
  <c r="G77" i="33"/>
  <c r="F77" i="33"/>
  <c r="G76" i="33"/>
  <c r="F76" i="33"/>
  <c r="G75" i="33"/>
  <c r="F75" i="33"/>
  <c r="G74" i="33"/>
  <c r="F74" i="33"/>
  <c r="G73" i="33"/>
  <c r="F73" i="33"/>
  <c r="G72" i="33"/>
  <c r="F72" i="33"/>
  <c r="G71" i="33"/>
  <c r="F71" i="33"/>
  <c r="G70" i="33"/>
  <c r="F70" i="33"/>
  <c r="G69" i="33"/>
  <c r="F69" i="33"/>
  <c r="G68" i="33"/>
  <c r="F68" i="33"/>
  <c r="G67" i="33"/>
  <c r="F67" i="33"/>
  <c r="G66" i="33"/>
  <c r="F66" i="33"/>
  <c r="G65" i="33"/>
  <c r="F65" i="33"/>
  <c r="G64" i="33"/>
  <c r="F64" i="33"/>
  <c r="G63" i="33"/>
  <c r="F63" i="33"/>
  <c r="G62" i="33"/>
  <c r="F62" i="33"/>
  <c r="G61" i="33"/>
  <c r="F61" i="33"/>
  <c r="G60" i="33"/>
  <c r="F60" i="33"/>
  <c r="G59" i="33"/>
  <c r="F59" i="33"/>
  <c r="G58" i="33"/>
  <c r="F58" i="33"/>
  <c r="G57" i="33"/>
  <c r="F57" i="33"/>
  <c r="G56" i="33"/>
  <c r="F56" i="33"/>
  <c r="G55" i="33"/>
  <c r="F55" i="33"/>
  <c r="G54" i="33"/>
  <c r="F54" i="33"/>
  <c r="G53" i="33"/>
  <c r="F53" i="33"/>
  <c r="G52" i="33"/>
  <c r="F52" i="33"/>
  <c r="G51" i="33"/>
  <c r="F51" i="33"/>
  <c r="G50" i="33"/>
  <c r="F50" i="33"/>
  <c r="G49" i="33"/>
  <c r="F49" i="33"/>
  <c r="G48" i="33"/>
  <c r="F48" i="33"/>
  <c r="G47" i="33"/>
  <c r="F47" i="33"/>
  <c r="G46" i="33"/>
  <c r="F46" i="33"/>
  <c r="G45" i="33"/>
  <c r="F45" i="33"/>
  <c r="G44" i="33"/>
  <c r="F44" i="33"/>
  <c r="G43" i="33"/>
  <c r="F43" i="33"/>
  <c r="G42" i="33"/>
  <c r="F42" i="33"/>
  <c r="G41" i="33"/>
  <c r="F41" i="33"/>
  <c r="G40" i="33"/>
  <c r="F40" i="33"/>
  <c r="G39" i="33"/>
  <c r="F39" i="33"/>
  <c r="G38" i="33"/>
  <c r="F38" i="33"/>
  <c r="G37" i="33"/>
  <c r="F37" i="33"/>
  <c r="G36" i="33"/>
  <c r="F36" i="33"/>
  <c r="G35" i="33"/>
  <c r="F35" i="33"/>
  <c r="G34" i="33"/>
  <c r="F34" i="33"/>
  <c r="G33" i="33"/>
  <c r="F33" i="33"/>
  <c r="G32" i="33"/>
  <c r="F32" i="33"/>
  <c r="G31" i="33"/>
  <c r="F31" i="33"/>
  <c r="G30" i="33"/>
  <c r="F30" i="33"/>
  <c r="G29" i="33"/>
  <c r="F29" i="33"/>
  <c r="G28" i="33"/>
  <c r="F28" i="33"/>
  <c r="G27" i="33"/>
  <c r="F27" i="33"/>
  <c r="G26" i="33"/>
  <c r="F26" i="33"/>
  <c r="G25" i="33"/>
  <c r="F25" i="33"/>
  <c r="G24" i="33"/>
  <c r="F24" i="33"/>
  <c r="G23" i="33"/>
  <c r="F23" i="33"/>
  <c r="G22" i="33"/>
  <c r="F22" i="33"/>
  <c r="G21" i="33"/>
  <c r="F21" i="33"/>
  <c r="G20" i="33"/>
  <c r="F20" i="33"/>
  <c r="G19" i="33"/>
  <c r="F19" i="33"/>
  <c r="G18" i="33"/>
  <c r="F18" i="33"/>
  <c r="G17" i="33"/>
  <c r="F17" i="33"/>
  <c r="G16" i="33"/>
  <c r="F16" i="33"/>
  <c r="G15" i="33"/>
  <c r="F15" i="33"/>
  <c r="G14" i="33"/>
  <c r="F14" i="33"/>
  <c r="G13" i="33"/>
  <c r="F13" i="33"/>
  <c r="G12" i="33"/>
  <c r="F12" i="33"/>
  <c r="G11" i="33"/>
  <c r="F11" i="33"/>
  <c r="D136" i="33"/>
  <c r="D135" i="33"/>
  <c r="D134" i="33"/>
  <c r="D133" i="33"/>
  <c r="D132" i="33"/>
  <c r="D131" i="33"/>
  <c r="D130" i="33"/>
  <c r="D129" i="33"/>
  <c r="D128" i="33"/>
  <c r="D127" i="33"/>
  <c r="D126" i="33"/>
  <c r="D125" i="33"/>
  <c r="D124" i="33"/>
  <c r="D123" i="33"/>
  <c r="D122" i="33"/>
  <c r="D121" i="33"/>
  <c r="D120" i="33"/>
  <c r="D119" i="33"/>
  <c r="D118" i="33"/>
  <c r="D117" i="33"/>
  <c r="D116" i="33"/>
  <c r="D115" i="33"/>
  <c r="D114" i="33"/>
  <c r="D113" i="33"/>
  <c r="D112" i="33"/>
  <c r="D111" i="33"/>
  <c r="D110" i="33"/>
  <c r="D109" i="33"/>
  <c r="D108" i="33"/>
  <c r="D107" i="33"/>
  <c r="D106" i="33"/>
  <c r="D105" i="33"/>
  <c r="D104" i="33"/>
  <c r="D103" i="33"/>
  <c r="D102" i="33"/>
  <c r="D101" i="33"/>
  <c r="D100" i="33"/>
  <c r="D99" i="33"/>
  <c r="D98" i="33"/>
  <c r="D97" i="33"/>
  <c r="D96" i="33"/>
  <c r="D95" i="33"/>
  <c r="D94" i="33"/>
  <c r="D93" i="33"/>
  <c r="D92" i="33"/>
  <c r="D91" i="33"/>
  <c r="D90" i="33"/>
  <c r="D89" i="33"/>
  <c r="D88" i="33"/>
  <c r="D87" i="33"/>
  <c r="D86" i="33"/>
  <c r="D85" i="33"/>
  <c r="D84" i="33"/>
  <c r="D83" i="33"/>
  <c r="D82" i="33"/>
  <c r="D81" i="33"/>
  <c r="D80" i="33"/>
  <c r="D79" i="33"/>
  <c r="D78" i="33"/>
  <c r="D77" i="33"/>
  <c r="D76" i="33"/>
  <c r="D75" i="33"/>
  <c r="D74" i="33"/>
  <c r="D73" i="33"/>
  <c r="D72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1" i="33"/>
  <c r="AI71" i="39" l="1"/>
  <c r="AH26" i="39"/>
  <c r="AI63" i="39"/>
  <c r="AH63" i="39"/>
  <c r="AI26" i="39"/>
  <c r="AF126" i="39"/>
  <c r="BD7" i="40"/>
  <c r="AI58" i="39"/>
  <c r="AB10" i="25"/>
  <c r="AB9" i="25" s="1"/>
  <c r="S15" i="25"/>
  <c r="AB15" i="25"/>
  <c r="Y33" i="25"/>
  <c r="Y32" i="25" s="1"/>
  <c r="AA33" i="25"/>
  <c r="AA32" i="25" s="1"/>
  <c r="Y36" i="25"/>
  <c r="S49" i="25"/>
  <c r="S48" i="25" s="1"/>
  <c r="AB49" i="25"/>
  <c r="AB48" i="25" s="1"/>
  <c r="R64" i="25"/>
  <c r="S69" i="25"/>
  <c r="U69" i="25"/>
  <c r="J53" i="4"/>
  <c r="F53" i="4"/>
  <c r="J28" i="4"/>
  <c r="J97" i="19"/>
  <c r="J84" i="19"/>
  <c r="J67" i="19"/>
  <c r="J23" i="19"/>
  <c r="J9" i="19"/>
  <c r="K52" i="39"/>
  <c r="Q52" i="39"/>
  <c r="V52" i="39"/>
  <c r="AA52" i="39"/>
  <c r="AF44" i="39"/>
  <c r="AF40" i="39"/>
  <c r="AF48" i="39"/>
  <c r="AF32" i="39"/>
  <c r="AC12" i="25"/>
  <c r="V15" i="25"/>
  <c r="S33" i="25"/>
  <c r="S32" i="25" s="1"/>
  <c r="AB33" i="25"/>
  <c r="AB32" i="25" s="1"/>
  <c r="AA36" i="25"/>
  <c r="Y43" i="25"/>
  <c r="U49" i="25"/>
  <c r="U48" i="25" s="1"/>
  <c r="G64" i="25"/>
  <c r="V69" i="25"/>
  <c r="R85" i="25"/>
  <c r="AB85" i="25"/>
  <c r="M91" i="25"/>
  <c r="Y91" i="25"/>
  <c r="J70" i="4"/>
  <c r="I53" i="4"/>
  <c r="E53" i="4"/>
  <c r="J26" i="4"/>
  <c r="BC7" i="40"/>
  <c r="N133" i="39"/>
  <c r="AD133" i="39"/>
  <c r="AF20" i="39"/>
  <c r="AI100" i="39"/>
  <c r="AI84" i="39"/>
  <c r="AH71" i="39"/>
  <c r="V33" i="25"/>
  <c r="V32" i="25" s="1"/>
  <c r="S36" i="25"/>
  <c r="AB36" i="25"/>
  <c r="K45" i="25"/>
  <c r="W46" i="25"/>
  <c r="V49" i="25"/>
  <c r="V48" i="25" s="1"/>
  <c r="K65" i="25"/>
  <c r="O64" i="25"/>
  <c r="AA64" i="25"/>
  <c r="K66" i="25"/>
  <c r="AA69" i="25"/>
  <c r="J96" i="4"/>
  <c r="J83" i="4"/>
  <c r="J66" i="4"/>
  <c r="H53" i="4"/>
  <c r="D53" i="4"/>
  <c r="J22" i="4"/>
  <c r="J8" i="4"/>
  <c r="AZ7" i="40"/>
  <c r="J29" i="19"/>
  <c r="AG71" i="39"/>
  <c r="AF122" i="39"/>
  <c r="AA15" i="25"/>
  <c r="V36" i="25"/>
  <c r="P43" i="25"/>
  <c r="AA49" i="25"/>
  <c r="AA48" i="25" s="1"/>
  <c r="J64" i="25"/>
  <c r="AB64" i="25"/>
  <c r="G53" i="4"/>
  <c r="BA7" i="40"/>
  <c r="J71" i="19"/>
  <c r="J27" i="19"/>
  <c r="J52" i="39"/>
  <c r="U52" i="39"/>
  <c r="AE52" i="39"/>
  <c r="U55" i="39"/>
  <c r="AF67" i="39"/>
  <c r="AH84" i="39"/>
  <c r="AH15" i="39"/>
  <c r="AC55" i="39"/>
  <c r="R130" i="39"/>
  <c r="Y52" i="39"/>
  <c r="AI70" i="39"/>
  <c r="AA53" i="25"/>
  <c r="AA51" i="25" s="1"/>
  <c r="Y49" i="39"/>
  <c r="K55" i="39"/>
  <c r="Q55" i="39"/>
  <c r="V55" i="39"/>
  <c r="AA55" i="39"/>
  <c r="T50" i="25"/>
  <c r="T49" i="25" s="1"/>
  <c r="T48" i="25" s="1"/>
  <c r="O49" i="39"/>
  <c r="Z49" i="39"/>
  <c r="AE49" i="39"/>
  <c r="N52" i="39"/>
  <c r="AD52" i="39"/>
  <c r="M55" i="39"/>
  <c r="W55" i="39"/>
  <c r="AF107" i="39"/>
  <c r="AC20" i="25"/>
  <c r="W21" i="25"/>
  <c r="I52" i="39"/>
  <c r="AA61" i="25"/>
  <c r="AC70" i="25"/>
  <c r="AC69" i="25" s="1"/>
  <c r="I49" i="39"/>
  <c r="N49" i="39"/>
  <c r="S49" i="39"/>
  <c r="S52" i="39"/>
  <c r="O55" i="39"/>
  <c r="Z55" i="39"/>
  <c r="K127" i="39"/>
  <c r="Q127" i="39"/>
  <c r="AA127" i="39"/>
  <c r="J130" i="39"/>
  <c r="O130" i="39"/>
  <c r="U130" i="39"/>
  <c r="Z130" i="39"/>
  <c r="AE130" i="39"/>
  <c r="Z133" i="39"/>
  <c r="AB54" i="39"/>
  <c r="Y55" i="39"/>
  <c r="AD55" i="39"/>
  <c r="O127" i="39"/>
  <c r="Z127" i="39"/>
  <c r="R127" i="39"/>
  <c r="AC127" i="39"/>
  <c r="M133" i="39"/>
  <c r="AC133" i="39"/>
  <c r="L135" i="39"/>
  <c r="AG100" i="39"/>
  <c r="AC40" i="25"/>
  <c r="N44" i="25"/>
  <c r="N45" i="25"/>
  <c r="H66" i="25"/>
  <c r="AC75" i="25"/>
  <c r="X85" i="25"/>
  <c r="L132" i="39"/>
  <c r="AC130" i="39"/>
  <c r="AF75" i="39"/>
  <c r="AH100" i="39"/>
  <c r="AC16" i="25"/>
  <c r="AC15" i="25" s="1"/>
  <c r="S24" i="25"/>
  <c r="V29" i="25"/>
  <c r="V28" i="25" s="1"/>
  <c r="AC60" i="25"/>
  <c r="AD127" i="39"/>
  <c r="AA133" i="39"/>
  <c r="AB53" i="25"/>
  <c r="AB51" i="25" s="1"/>
  <c r="AB57" i="25"/>
  <c r="F127" i="39"/>
  <c r="L50" i="39"/>
  <c r="W49" i="39"/>
  <c r="AC49" i="39"/>
  <c r="M130" i="39"/>
  <c r="J133" i="39"/>
  <c r="U133" i="39"/>
  <c r="AC19" i="25"/>
  <c r="AC46" i="25"/>
  <c r="AC52" i="25"/>
  <c r="W93" i="25"/>
  <c r="H131" i="39"/>
  <c r="K130" i="39"/>
  <c r="V130" i="39"/>
  <c r="AB135" i="39"/>
  <c r="R17" i="25"/>
  <c r="S43" i="25"/>
  <c r="T65" i="25"/>
  <c r="AC87" i="25"/>
  <c r="F55" i="39"/>
  <c r="F52" i="39"/>
  <c r="K49" i="39"/>
  <c r="AC52" i="39"/>
  <c r="AB56" i="39"/>
  <c r="J127" i="39"/>
  <c r="AB129" i="39"/>
  <c r="T132" i="39"/>
  <c r="AA10" i="25"/>
  <c r="AA9" i="25" s="1"/>
  <c r="AB29" i="25"/>
  <c r="AB80" i="25"/>
  <c r="AB78" i="25" s="1"/>
  <c r="P91" i="25"/>
  <c r="G55" i="39"/>
  <c r="V49" i="39"/>
  <c r="AB51" i="39"/>
  <c r="L53" i="39"/>
  <c r="W52" i="39"/>
  <c r="O52" i="39"/>
  <c r="Z52" i="39"/>
  <c r="I55" i="39"/>
  <c r="S127" i="39"/>
  <c r="AA130" i="39"/>
  <c r="S130" i="39"/>
  <c r="AD130" i="39"/>
  <c r="K133" i="39"/>
  <c r="V133" i="39"/>
  <c r="H135" i="39"/>
  <c r="AG63" i="39"/>
  <c r="V24" i="25"/>
  <c r="AC44" i="25"/>
  <c r="AC62" i="25"/>
  <c r="AC73" i="25"/>
  <c r="Z92" i="25"/>
  <c r="R91" i="25"/>
  <c r="Z93" i="25"/>
  <c r="J39" i="4"/>
  <c r="T51" i="39"/>
  <c r="T135" i="39"/>
  <c r="AF87" i="39"/>
  <c r="AG84" i="39"/>
  <c r="AF27" i="39"/>
  <c r="AG26" i="39"/>
  <c r="AF9" i="39"/>
  <c r="AG15" i="39"/>
  <c r="H45" i="25"/>
  <c r="AC54" i="25"/>
  <c r="Y64" i="25"/>
  <c r="L43" i="25"/>
  <c r="H93" i="25"/>
  <c r="F91" i="25"/>
  <c r="AC18" i="25"/>
  <c r="AC26" i="25"/>
  <c r="Y29" i="25"/>
  <c r="Y28" i="25" s="1"/>
  <c r="AB39" i="25"/>
  <c r="AB43" i="25"/>
  <c r="Q44" i="25"/>
  <c r="AA43" i="25"/>
  <c r="J43" i="25"/>
  <c r="W50" i="25"/>
  <c r="W49" i="25" s="1"/>
  <c r="W48" i="25" s="1"/>
  <c r="AC55" i="25"/>
  <c r="AB61" i="25"/>
  <c r="H65" i="25"/>
  <c r="Q66" i="25"/>
  <c r="AC66" i="25"/>
  <c r="E50" i="4"/>
  <c r="X43" i="25"/>
  <c r="Z43" i="25" s="1"/>
  <c r="T44" i="25"/>
  <c r="AC63" i="25"/>
  <c r="AC38" i="25"/>
  <c r="AA39" i="25"/>
  <c r="AA35" i="25" s="1"/>
  <c r="G43" i="25"/>
  <c r="Q45" i="25"/>
  <c r="AC45" i="25"/>
  <c r="AA57" i="25"/>
  <c r="AA56" i="25" s="1"/>
  <c r="U85" i="25"/>
  <c r="K92" i="25"/>
  <c r="I91" i="25"/>
  <c r="J121" i="4"/>
  <c r="J117" i="4"/>
  <c r="J106" i="4"/>
  <c r="J101" i="4"/>
  <c r="J93" i="4"/>
  <c r="J90" i="4"/>
  <c r="J78" i="4"/>
  <c r="J62" i="4"/>
  <c r="J57" i="4"/>
  <c r="AA74" i="25"/>
  <c r="AA71" i="25" s="1"/>
  <c r="AA68" i="25" s="1"/>
  <c r="J10" i="4"/>
  <c r="AC76" i="25"/>
  <c r="G130" i="39"/>
  <c r="H51" i="39"/>
  <c r="J49" i="39"/>
  <c r="G133" i="39"/>
  <c r="G127" i="39"/>
  <c r="T129" i="39"/>
  <c r="U127" i="39"/>
  <c r="R133" i="39"/>
  <c r="I51" i="19"/>
  <c r="N55" i="39"/>
  <c r="AB128" i="39"/>
  <c r="H129" i="39"/>
  <c r="AB131" i="39"/>
  <c r="P134" i="39"/>
  <c r="AB53" i="39"/>
  <c r="V127" i="39"/>
  <c r="S133" i="39"/>
  <c r="L51" i="39"/>
  <c r="N127" i="39"/>
  <c r="M127" i="39"/>
  <c r="T131" i="39"/>
  <c r="AB134" i="39"/>
  <c r="H53" i="39"/>
  <c r="AB52" i="39"/>
  <c r="S55" i="39"/>
  <c r="N130" i="39"/>
  <c r="Q49" i="39"/>
  <c r="AA49" i="39"/>
  <c r="T54" i="39"/>
  <c r="T56" i="39"/>
  <c r="H57" i="39"/>
  <c r="L56" i="39"/>
  <c r="T57" i="39"/>
  <c r="X135" i="39"/>
  <c r="O43" i="25"/>
  <c r="J128" i="4"/>
  <c r="J113" i="4"/>
  <c r="D43" i="25"/>
  <c r="Y15" i="25"/>
  <c r="AB17" i="25"/>
  <c r="AB14" i="25" s="1"/>
  <c r="AC31" i="25"/>
  <c r="AC37" i="25"/>
  <c r="AC36" i="25" s="1"/>
  <c r="AC41" i="25"/>
  <c r="M43" i="25"/>
  <c r="Z44" i="25"/>
  <c r="T45" i="25"/>
  <c r="R49" i="25"/>
  <c r="R48" i="25" s="1"/>
  <c r="E47" i="4"/>
  <c r="E46" i="4" s="1"/>
  <c r="AA17" i="25"/>
  <c r="AA14" i="25" s="1"/>
  <c r="Y24" i="25"/>
  <c r="Y23" i="25" s="1"/>
  <c r="X39" i="25"/>
  <c r="S64" i="25"/>
  <c r="T70" i="25"/>
  <c r="T69" i="25" s="1"/>
  <c r="R69" i="25"/>
  <c r="AA85" i="25"/>
  <c r="AC86" i="25"/>
  <c r="D131" i="4"/>
  <c r="D128" i="4"/>
  <c r="D125" i="4"/>
  <c r="BF7" i="40"/>
  <c r="U74" i="25"/>
  <c r="AC11" i="25"/>
  <c r="AC10" i="25" s="1"/>
  <c r="AC9" i="25" s="1"/>
  <c r="T21" i="25"/>
  <c r="AC21" i="25"/>
  <c r="AC27" i="25"/>
  <c r="AC30" i="25"/>
  <c r="H44" i="25"/>
  <c r="V43" i="25"/>
  <c r="L64" i="25"/>
  <c r="AA80" i="25"/>
  <c r="AA78" i="25" s="1"/>
  <c r="AC82" i="25"/>
  <c r="J74" i="4"/>
  <c r="I132" i="19"/>
  <c r="I129" i="19"/>
  <c r="I126" i="19"/>
  <c r="D64" i="25"/>
  <c r="D91" i="25"/>
  <c r="AC13" i="25"/>
  <c r="X17" i="25"/>
  <c r="AB24" i="25"/>
  <c r="K44" i="25"/>
  <c r="T46" i="25"/>
  <c r="AC59" i="25"/>
  <c r="I64" i="25"/>
  <c r="K64" i="25" s="1"/>
  <c r="N65" i="25"/>
  <c r="AC84" i="25"/>
  <c r="X91" i="25"/>
  <c r="Z91" i="25" s="1"/>
  <c r="J131" i="4"/>
  <c r="J125" i="4"/>
  <c r="J110" i="4"/>
  <c r="J87" i="4"/>
  <c r="AA24" i="25"/>
  <c r="S29" i="25"/>
  <c r="S28" i="25" s="1"/>
  <c r="S23" i="25" s="1"/>
  <c r="U43" i="25"/>
  <c r="Z45" i="25"/>
  <c r="F64" i="25"/>
  <c r="H64" i="25" s="1"/>
  <c r="AA91" i="25"/>
  <c r="AC92" i="25"/>
  <c r="T66" i="25"/>
  <c r="I131" i="4"/>
  <c r="I128" i="4"/>
  <c r="I125" i="4"/>
  <c r="J50" i="4"/>
  <c r="J47" i="4"/>
  <c r="J43" i="4"/>
  <c r="J25" i="4"/>
  <c r="H132" i="19"/>
  <c r="H129" i="19"/>
  <c r="H126" i="19"/>
  <c r="H48" i="19"/>
  <c r="AC77" i="25"/>
  <c r="AB88" i="25"/>
  <c r="H131" i="4"/>
  <c r="H128" i="4"/>
  <c r="H125" i="4"/>
  <c r="I50" i="4"/>
  <c r="I47" i="4"/>
  <c r="J32" i="4"/>
  <c r="G132" i="19"/>
  <c r="G129" i="19"/>
  <c r="G126" i="19"/>
  <c r="G54" i="19"/>
  <c r="G51" i="19"/>
  <c r="P54" i="39"/>
  <c r="R52" i="39"/>
  <c r="AB74" i="25"/>
  <c r="AB71" i="25" s="1"/>
  <c r="AB68" i="25" s="1"/>
  <c r="J91" i="25"/>
  <c r="K91" i="25" s="1"/>
  <c r="G131" i="4"/>
  <c r="G128" i="4"/>
  <c r="G125" i="4"/>
  <c r="H50" i="4"/>
  <c r="H47" i="4"/>
  <c r="F132" i="19"/>
  <c r="F129" i="19"/>
  <c r="F126" i="19"/>
  <c r="F48" i="19"/>
  <c r="AC81" i="25"/>
  <c r="U91" i="25"/>
  <c r="W91" i="25" s="1"/>
  <c r="F131" i="4"/>
  <c r="F128" i="4"/>
  <c r="F125" i="4"/>
  <c r="G50" i="4"/>
  <c r="G47" i="4"/>
  <c r="J19" i="4"/>
  <c r="J14" i="4"/>
  <c r="E132" i="19"/>
  <c r="E129" i="19"/>
  <c r="E126" i="19"/>
  <c r="E54" i="19"/>
  <c r="E51" i="19"/>
  <c r="AC90" i="25"/>
  <c r="E131" i="4"/>
  <c r="E128" i="4"/>
  <c r="E125" i="4"/>
  <c r="F50" i="4"/>
  <c r="F47" i="4"/>
  <c r="D132" i="19"/>
  <c r="D129" i="19"/>
  <c r="D126" i="19"/>
  <c r="P50" i="39"/>
  <c r="R49" i="39"/>
  <c r="X74" i="25"/>
  <c r="D50" i="4"/>
  <c r="D47" i="4"/>
  <c r="BE7" i="40"/>
  <c r="J132" i="19"/>
  <c r="J129" i="19"/>
  <c r="J126" i="19"/>
  <c r="J122" i="19"/>
  <c r="J118" i="19"/>
  <c r="J114" i="19"/>
  <c r="J111" i="19"/>
  <c r="J107" i="19"/>
  <c r="J102" i="19"/>
  <c r="J94" i="19"/>
  <c r="J91" i="19"/>
  <c r="J88" i="19"/>
  <c r="J79" i="19"/>
  <c r="J75" i="19"/>
  <c r="J63" i="19"/>
  <c r="J58" i="19"/>
  <c r="J54" i="19"/>
  <c r="J51" i="19"/>
  <c r="D48" i="19"/>
  <c r="F49" i="39"/>
  <c r="X51" i="39"/>
  <c r="M52" i="39"/>
  <c r="I54" i="19"/>
  <c r="J48" i="19"/>
  <c r="J44" i="19"/>
  <c r="J40" i="19"/>
  <c r="J33" i="19"/>
  <c r="J20" i="19"/>
  <c r="J15" i="19"/>
  <c r="J11" i="19"/>
  <c r="M49" i="39"/>
  <c r="AB50" i="39"/>
  <c r="AD49" i="39"/>
  <c r="P51" i="39"/>
  <c r="H54" i="19"/>
  <c r="H51" i="19"/>
  <c r="I48" i="19"/>
  <c r="F130" i="39"/>
  <c r="G52" i="39"/>
  <c r="T50" i="39"/>
  <c r="U49" i="39"/>
  <c r="J55" i="39"/>
  <c r="P56" i="39"/>
  <c r="R55" i="39"/>
  <c r="F54" i="19"/>
  <c r="F51" i="19"/>
  <c r="G48" i="19"/>
  <c r="L54" i="39"/>
  <c r="AB57" i="39"/>
  <c r="AE55" i="39"/>
  <c r="D54" i="19"/>
  <c r="D51" i="19"/>
  <c r="E48" i="19"/>
  <c r="F133" i="39"/>
  <c r="G49" i="39"/>
  <c r="L57" i="39"/>
  <c r="L128" i="39"/>
  <c r="X50" i="39"/>
  <c r="H50" i="39"/>
  <c r="T53" i="39"/>
  <c r="H54" i="39"/>
  <c r="H56" i="39"/>
  <c r="X54" i="39"/>
  <c r="X56" i="39"/>
  <c r="L131" i="39"/>
  <c r="X131" i="39"/>
  <c r="P128" i="39"/>
  <c r="L129" i="39"/>
  <c r="X129" i="39"/>
  <c r="Q133" i="39"/>
  <c r="X53" i="39"/>
  <c r="X57" i="39"/>
  <c r="P129" i="39"/>
  <c r="P132" i="39"/>
  <c r="AE133" i="39"/>
  <c r="P53" i="39"/>
  <c r="P57" i="39"/>
  <c r="O133" i="39"/>
  <c r="AE127" i="39"/>
  <c r="AB132" i="39"/>
  <c r="P135" i="39"/>
  <c r="H132" i="39"/>
  <c r="I130" i="39"/>
  <c r="T128" i="39"/>
  <c r="W127" i="39"/>
  <c r="X132" i="39"/>
  <c r="Y130" i="39"/>
  <c r="X134" i="39"/>
  <c r="Y133" i="39"/>
  <c r="P131" i="39"/>
  <c r="Q130" i="39"/>
  <c r="X128" i="39"/>
  <c r="Y127" i="39"/>
  <c r="H134" i="39"/>
  <c r="I133" i="39"/>
  <c r="H128" i="39"/>
  <c r="I127" i="39"/>
  <c r="W130" i="39"/>
  <c r="L134" i="39"/>
  <c r="T134" i="39"/>
  <c r="W133" i="39"/>
  <c r="J86" i="19"/>
  <c r="J31" i="19"/>
  <c r="J99" i="4"/>
  <c r="U17" i="25"/>
  <c r="AC25" i="25"/>
  <c r="AA29" i="25"/>
  <c r="U39" i="25"/>
  <c r="I43" i="25"/>
  <c r="Z65" i="25"/>
  <c r="X64" i="25"/>
  <c r="AC72" i="25"/>
  <c r="AC79" i="25"/>
  <c r="AC34" i="25"/>
  <c r="AC33" i="25" s="1"/>
  <c r="AC32" i="25" s="1"/>
  <c r="AC42" i="25"/>
  <c r="R43" i="25"/>
  <c r="W44" i="25"/>
  <c r="AC50" i="25"/>
  <c r="AC49" i="25" s="1"/>
  <c r="AC48" i="25" s="1"/>
  <c r="AC58" i="25"/>
  <c r="Q93" i="25"/>
  <c r="Q65" i="25"/>
  <c r="P64" i="25"/>
  <c r="Q64" i="25" s="1"/>
  <c r="AC65" i="25"/>
  <c r="AA88" i="25"/>
  <c r="N92" i="25"/>
  <c r="W92" i="25"/>
  <c r="W66" i="25"/>
  <c r="U64" i="25"/>
  <c r="W45" i="25"/>
  <c r="Q92" i="25"/>
  <c r="O91" i="25"/>
  <c r="Q91" i="25" s="1"/>
  <c r="AB91" i="25"/>
  <c r="AC93" i="25"/>
  <c r="R39" i="25"/>
  <c r="F43" i="25"/>
  <c r="AC61" i="25"/>
  <c r="M64" i="25"/>
  <c r="N66" i="25"/>
  <c r="Z66" i="25"/>
  <c r="W70" i="25"/>
  <c r="W69" i="25" s="1"/>
  <c r="R74" i="25"/>
  <c r="K93" i="25"/>
  <c r="T93" i="25"/>
  <c r="AC89" i="25"/>
  <c r="H92" i="25"/>
  <c r="G91" i="25"/>
  <c r="V64" i="25"/>
  <c r="W65" i="25"/>
  <c r="S91" i="25"/>
  <c r="T92" i="25"/>
  <c r="N93" i="25"/>
  <c r="L91" i="25"/>
  <c r="N91" i="25" s="1"/>
  <c r="AB130" i="39" l="1"/>
  <c r="I48" i="39"/>
  <c r="T55" i="39"/>
  <c r="AF71" i="39"/>
  <c r="AI8" i="39"/>
  <c r="AH58" i="39"/>
  <c r="AH8" i="39"/>
  <c r="H52" i="39"/>
  <c r="AG70" i="39"/>
  <c r="AA28" i="25"/>
  <c r="AC85" i="25"/>
  <c r="T64" i="25"/>
  <c r="AB8" i="25"/>
  <c r="AC88" i="25"/>
  <c r="AI7" i="39"/>
  <c r="J26" i="19"/>
  <c r="AA23" i="25"/>
  <c r="AA22" i="25" s="1"/>
  <c r="T52" i="39"/>
  <c r="V23" i="25"/>
  <c r="AC29" i="25"/>
  <c r="Q43" i="25"/>
  <c r="AC17" i="25"/>
  <c r="AC14" i="25" s="1"/>
  <c r="AC8" i="25" s="1"/>
  <c r="AB28" i="25"/>
  <c r="J121" i="19"/>
  <c r="P52" i="39"/>
  <c r="AA48" i="39"/>
  <c r="J38" i="4"/>
  <c r="AF63" i="39"/>
  <c r="AH70" i="39"/>
  <c r="J66" i="19"/>
  <c r="H133" i="39"/>
  <c r="J8" i="19"/>
  <c r="J18" i="4"/>
  <c r="J42" i="4"/>
  <c r="Q48" i="39"/>
  <c r="J7" i="4"/>
  <c r="AF15" i="39"/>
  <c r="AF26" i="39"/>
  <c r="X52" i="39"/>
  <c r="J65" i="4"/>
  <c r="AC64" i="25"/>
  <c r="J83" i="19"/>
  <c r="AB133" i="39"/>
  <c r="J39" i="19"/>
  <c r="L55" i="39"/>
  <c r="AA126" i="39"/>
  <c r="O48" i="39"/>
  <c r="V48" i="39"/>
  <c r="J19" i="19"/>
  <c r="J43" i="19"/>
  <c r="J100" i="19"/>
  <c r="J30" i="4"/>
  <c r="G126" i="39"/>
  <c r="J120" i="4"/>
  <c r="AF84" i="39"/>
  <c r="K126" i="39"/>
  <c r="W48" i="39"/>
  <c r="Y48" i="39"/>
  <c r="V126" i="39"/>
  <c r="L130" i="39"/>
  <c r="X133" i="39"/>
  <c r="L133" i="39"/>
  <c r="AC74" i="25"/>
  <c r="M126" i="39"/>
  <c r="AF100" i="39"/>
  <c r="G124" i="4"/>
  <c r="AA8" i="25"/>
  <c r="K48" i="39"/>
  <c r="S48" i="39"/>
  <c r="Z126" i="39"/>
  <c r="N43" i="25"/>
  <c r="AC48" i="39"/>
  <c r="AD126" i="39"/>
  <c r="P127" i="39"/>
  <c r="Z48" i="39"/>
  <c r="J73" i="4"/>
  <c r="J124" i="4"/>
  <c r="X55" i="39"/>
  <c r="G47" i="19"/>
  <c r="AC80" i="25"/>
  <c r="AC78" i="25" s="1"/>
  <c r="J105" i="4"/>
  <c r="S126" i="39"/>
  <c r="J126" i="39"/>
  <c r="AC57" i="25"/>
  <c r="AC56" i="25" s="1"/>
  <c r="E47" i="19"/>
  <c r="J13" i="4"/>
  <c r="G125" i="19"/>
  <c r="H124" i="4"/>
  <c r="AC53" i="25"/>
  <c r="AC51" i="25" s="1"/>
  <c r="AC24" i="25"/>
  <c r="H130" i="39"/>
  <c r="AD48" i="39"/>
  <c r="N48" i="39"/>
  <c r="T91" i="25"/>
  <c r="P130" i="39"/>
  <c r="O126" i="39"/>
  <c r="G46" i="4"/>
  <c r="X49" i="39"/>
  <c r="AB35" i="25"/>
  <c r="F48" i="39"/>
  <c r="P133" i="39"/>
  <c r="R126" i="39"/>
  <c r="AC43" i="25"/>
  <c r="H43" i="25"/>
  <c r="Z64" i="25"/>
  <c r="D46" i="4"/>
  <c r="H49" i="39"/>
  <c r="AC126" i="39"/>
  <c r="AA83" i="25"/>
  <c r="AA67" i="25" s="1"/>
  <c r="T43" i="25"/>
  <c r="T130" i="39"/>
  <c r="X130" i="39"/>
  <c r="AE126" i="39"/>
  <c r="F126" i="39"/>
  <c r="J47" i="19"/>
  <c r="L127" i="39"/>
  <c r="I124" i="4"/>
  <c r="AB23" i="25"/>
  <c r="U126" i="39"/>
  <c r="AB83" i="25"/>
  <c r="AB67" i="25" s="1"/>
  <c r="H91" i="25"/>
  <c r="AC39" i="25"/>
  <c r="T133" i="39"/>
  <c r="K43" i="25"/>
  <c r="G48" i="39"/>
  <c r="L52" i="39"/>
  <c r="AA47" i="25"/>
  <c r="D125" i="19"/>
  <c r="J46" i="4"/>
  <c r="J85" i="4"/>
  <c r="J106" i="19"/>
  <c r="N64" i="25"/>
  <c r="I47" i="19"/>
  <c r="AB56" i="25"/>
  <c r="AB47" i="25" s="1"/>
  <c r="E125" i="19"/>
  <c r="H46" i="4"/>
  <c r="I46" i="4"/>
  <c r="W43" i="25"/>
  <c r="D124" i="4"/>
  <c r="AG58" i="39"/>
  <c r="D47" i="19"/>
  <c r="AB127" i="39"/>
  <c r="F46" i="4"/>
  <c r="E124" i="4"/>
  <c r="I125" i="19"/>
  <c r="N126" i="39"/>
  <c r="J98" i="4"/>
  <c r="P49" i="39"/>
  <c r="J125" i="19"/>
  <c r="AB55" i="39"/>
  <c r="AE48" i="39"/>
  <c r="T49" i="39"/>
  <c r="U48" i="39"/>
  <c r="AB49" i="39"/>
  <c r="J74" i="19"/>
  <c r="AC71" i="25"/>
  <c r="AC68" i="25" s="1"/>
  <c r="P55" i="39"/>
  <c r="R48" i="39"/>
  <c r="L49" i="39"/>
  <c r="M48" i="39"/>
  <c r="AC28" i="25"/>
  <c r="F47" i="19"/>
  <c r="H47" i="19"/>
  <c r="F124" i="4"/>
  <c r="F125" i="19"/>
  <c r="H125" i="19"/>
  <c r="H55" i="39"/>
  <c r="J48" i="39"/>
  <c r="T127" i="39"/>
  <c r="W126" i="39"/>
  <c r="X127" i="39"/>
  <c r="Y126" i="39"/>
  <c r="H127" i="39"/>
  <c r="I126" i="39"/>
  <c r="Q126" i="39"/>
  <c r="AC91" i="25"/>
  <c r="AC83" i="25" s="1"/>
  <c r="W64" i="25"/>
  <c r="J62" i="19" l="1"/>
  <c r="AF70" i="39"/>
  <c r="J57" i="19"/>
  <c r="AC35" i="25"/>
  <c r="J24" i="4"/>
  <c r="J14" i="19"/>
  <c r="AC23" i="25"/>
  <c r="X48" i="39"/>
  <c r="AC47" i="25"/>
  <c r="L48" i="39"/>
  <c r="J70" i="19"/>
  <c r="AF58" i="39"/>
  <c r="AB126" i="39"/>
  <c r="J69" i="4"/>
  <c r="P48" i="39"/>
  <c r="AH7" i="39"/>
  <c r="H126" i="39"/>
  <c r="T48" i="39"/>
  <c r="J82" i="4"/>
  <c r="J25" i="19"/>
  <c r="J61" i="4"/>
  <c r="X126" i="39"/>
  <c r="AA7" i="25"/>
  <c r="H48" i="39"/>
  <c r="L126" i="39"/>
  <c r="P126" i="39"/>
  <c r="AB22" i="25"/>
  <c r="AB7" i="25" s="1"/>
  <c r="J99" i="19"/>
  <c r="AC22" i="25"/>
  <c r="J68" i="4"/>
  <c r="T126" i="39"/>
  <c r="AG8" i="39"/>
  <c r="AB48" i="39"/>
  <c r="AC67" i="25"/>
  <c r="J7" i="19" l="1"/>
  <c r="J69" i="19"/>
  <c r="AG7" i="39"/>
  <c r="J56" i="4"/>
  <c r="J6" i="19"/>
  <c r="AC7" i="25"/>
  <c r="AF8" i="39"/>
  <c r="C132" i="19"/>
  <c r="C126" i="19"/>
  <c r="J6" i="4" l="1"/>
  <c r="AF7" i="39"/>
  <c r="D51" i="39"/>
  <c r="D56" i="39"/>
  <c r="D53" i="39"/>
  <c r="E52" i="39"/>
  <c r="C129" i="19"/>
  <c r="D57" i="39"/>
  <c r="D50" i="39"/>
  <c r="E49" i="39"/>
  <c r="C48" i="19"/>
  <c r="D54" i="39"/>
  <c r="C51" i="19"/>
  <c r="D131" i="39"/>
  <c r="E127" i="39"/>
  <c r="D132" i="39"/>
  <c r="D134" i="39"/>
  <c r="D135" i="39"/>
  <c r="D129" i="39"/>
  <c r="E133" i="39"/>
  <c r="D128" i="39"/>
  <c r="E130" i="39"/>
  <c r="D49" i="39" l="1"/>
  <c r="J5" i="4"/>
  <c r="C125" i="19"/>
  <c r="E126" i="39"/>
  <c r="D133" i="39"/>
  <c r="D52" i="39"/>
  <c r="D127" i="39"/>
  <c r="D130" i="39"/>
  <c r="D126" i="39" l="1"/>
  <c r="C125" i="4" l="1"/>
  <c r="C47" i="4" l="1"/>
  <c r="C128" i="4"/>
  <c r="C91" i="25"/>
  <c r="C131" i="4"/>
  <c r="C50" i="4"/>
  <c r="E93" i="25"/>
  <c r="E92" i="25"/>
  <c r="C124" i="4" l="1"/>
  <c r="E91" i="25"/>
  <c r="E66" i="25" l="1"/>
  <c r="E44" i="25"/>
  <c r="C43" i="25" l="1"/>
  <c r="E45" i="25"/>
  <c r="C64" i="25"/>
  <c r="E65" i="25"/>
  <c r="E64" i="25" l="1"/>
  <c r="E43" i="25"/>
  <c r="I136" i="33" l="1"/>
  <c r="I54" i="33"/>
  <c r="I69" i="33"/>
  <c r="I62" i="33"/>
  <c r="I61" i="33"/>
  <c r="I53" i="33"/>
  <c r="E136" i="33" l="1"/>
  <c r="E69" i="33"/>
  <c r="E62" i="33"/>
  <c r="I66" i="33"/>
  <c r="E61" i="33"/>
  <c r="I131" i="33"/>
  <c r="I129" i="33"/>
  <c r="I57" i="33"/>
  <c r="E54" i="33"/>
  <c r="I128" i="33"/>
  <c r="I50" i="33"/>
  <c r="I65" i="33"/>
  <c r="I52" i="33"/>
  <c r="I56" i="33"/>
  <c r="I135" i="33"/>
  <c r="E53" i="33"/>
  <c r="I51" i="33"/>
  <c r="I134" i="33"/>
  <c r="I60" i="33"/>
  <c r="I132" i="33"/>
  <c r="I130" i="33"/>
  <c r="H136" i="33" l="1"/>
  <c r="H61" i="33"/>
  <c r="H69" i="33"/>
  <c r="E66" i="33"/>
  <c r="E60" i="33"/>
  <c r="E65" i="33"/>
  <c r="H62" i="33"/>
  <c r="I55" i="33"/>
  <c r="E51" i="33"/>
  <c r="H54" i="33"/>
  <c r="E134" i="33"/>
  <c r="E50" i="33"/>
  <c r="E129" i="33"/>
  <c r="H53" i="33"/>
  <c r="I133" i="33"/>
  <c r="I49" i="33"/>
  <c r="E131" i="33"/>
  <c r="E135" i="33"/>
  <c r="E128" i="33"/>
  <c r="E132" i="33"/>
  <c r="E52" i="33"/>
  <c r="I127" i="33"/>
  <c r="E57" i="33"/>
  <c r="E56" i="33"/>
  <c r="E130" i="33"/>
  <c r="H65" i="33" l="1"/>
  <c r="H66" i="33"/>
  <c r="H60" i="33"/>
  <c r="H134" i="33"/>
  <c r="I126" i="33"/>
  <c r="H135" i="33"/>
  <c r="H52" i="33"/>
  <c r="H131" i="33"/>
  <c r="H56" i="33"/>
  <c r="E49" i="33"/>
  <c r="H129" i="33"/>
  <c r="H132" i="33"/>
  <c r="I48" i="33"/>
  <c r="H50" i="33"/>
  <c r="H51" i="33"/>
  <c r="H57" i="33"/>
  <c r="E55" i="33"/>
  <c r="E127" i="33"/>
  <c r="H128" i="33"/>
  <c r="E133" i="33"/>
  <c r="H130" i="33"/>
  <c r="H127" i="33" l="1"/>
  <c r="H49" i="33"/>
  <c r="E48" i="33"/>
  <c r="E126" i="33"/>
  <c r="H55" i="33"/>
  <c r="H133" i="33"/>
  <c r="H126" i="33" l="1"/>
  <c r="H48" i="33"/>
  <c r="D10" i="33" l="1"/>
  <c r="F10" i="33"/>
  <c r="I11" i="33"/>
  <c r="J10" i="33"/>
  <c r="I33" i="33"/>
  <c r="I117" i="33"/>
  <c r="I118" i="33"/>
  <c r="I25" i="33"/>
  <c r="I121" i="33"/>
  <c r="I110" i="33"/>
  <c r="I38" i="33" l="1"/>
  <c r="E11" i="33"/>
  <c r="I24" i="33"/>
  <c r="I36" i="33"/>
  <c r="G10" i="33"/>
  <c r="G9" i="33" s="1"/>
  <c r="I79" i="33"/>
  <c r="E25" i="33"/>
  <c r="I30" i="33"/>
  <c r="C10" i="33"/>
  <c r="I10" i="33" s="1"/>
  <c r="I105" i="33"/>
  <c r="I47" i="33"/>
  <c r="I97" i="33"/>
  <c r="I94" i="33"/>
  <c r="I22" i="33"/>
  <c r="I91" i="33"/>
  <c r="I14" i="33"/>
  <c r="I114" i="33"/>
  <c r="I111" i="33"/>
  <c r="C12" i="33"/>
  <c r="E118" i="33"/>
  <c r="I90" i="33"/>
  <c r="E121" i="33"/>
  <c r="I28" i="33"/>
  <c r="I125" i="33"/>
  <c r="I42" i="33"/>
  <c r="I120" i="33"/>
  <c r="I124" i="33"/>
  <c r="I29" i="33"/>
  <c r="I88" i="33"/>
  <c r="I39" i="33"/>
  <c r="I35" i="33"/>
  <c r="I99" i="33"/>
  <c r="I46" i="33"/>
  <c r="I102" i="33"/>
  <c r="I23" i="33"/>
  <c r="I17" i="33"/>
  <c r="I113" i="33"/>
  <c r="I77" i="33"/>
  <c r="I109" i="33"/>
  <c r="I83" i="33"/>
  <c r="I106" i="33"/>
  <c r="I96" i="33"/>
  <c r="E38" i="33"/>
  <c r="I19" i="33"/>
  <c r="I31" i="33"/>
  <c r="I13" i="33"/>
  <c r="J12" i="33"/>
  <c r="E110" i="33"/>
  <c r="I73" i="33"/>
  <c r="E117" i="33"/>
  <c r="I116" i="33"/>
  <c r="I93" i="33"/>
  <c r="I81" i="33"/>
  <c r="I86" i="33"/>
  <c r="I18" i="33"/>
  <c r="I82" i="33"/>
  <c r="I43" i="33"/>
  <c r="C9" i="33"/>
  <c r="I104" i="33"/>
  <c r="I78" i="33"/>
  <c r="I37" i="33"/>
  <c r="E114" i="33" l="1"/>
  <c r="H118" i="33"/>
  <c r="E14" i="33"/>
  <c r="E36" i="33"/>
  <c r="H117" i="33"/>
  <c r="E120" i="33"/>
  <c r="E91" i="33"/>
  <c r="E111" i="33"/>
  <c r="E46" i="33"/>
  <c r="E81" i="33"/>
  <c r="E104" i="33"/>
  <c r="E116" i="33"/>
  <c r="I72" i="33"/>
  <c r="E72" i="33" s="1"/>
  <c r="E96" i="33"/>
  <c r="E17" i="33"/>
  <c r="E28" i="33"/>
  <c r="E88" i="33"/>
  <c r="H11" i="33"/>
  <c r="E43" i="33"/>
  <c r="E30" i="33"/>
  <c r="E23" i="33"/>
  <c r="E47" i="33"/>
  <c r="D12" i="33"/>
  <c r="E109" i="33"/>
  <c r="E42" i="33"/>
  <c r="E22" i="33"/>
  <c r="H25" i="33"/>
  <c r="I92" i="33"/>
  <c r="H38" i="33"/>
  <c r="E106" i="33"/>
  <c r="E29" i="33"/>
  <c r="H36" i="33"/>
  <c r="E79" i="33"/>
  <c r="E18" i="33"/>
  <c r="E93" i="33"/>
  <c r="E77" i="33"/>
  <c r="E90" i="33"/>
  <c r="E24" i="33"/>
  <c r="E82" i="33"/>
  <c r="E78" i="33"/>
  <c r="E31" i="33"/>
  <c r="I112" i="33"/>
  <c r="E112" i="33" s="1"/>
  <c r="H114" i="33"/>
  <c r="E35" i="33"/>
  <c r="E37" i="33"/>
  <c r="I103" i="33"/>
  <c r="E19" i="33"/>
  <c r="I95" i="33"/>
  <c r="E83" i="33"/>
  <c r="E113" i="33"/>
  <c r="E10" i="33"/>
  <c r="E39" i="33"/>
  <c r="E94" i="33"/>
  <c r="F9" i="33"/>
  <c r="E97" i="33"/>
  <c r="E105" i="33"/>
  <c r="I27" i="33"/>
  <c r="I12" i="33"/>
  <c r="E13" i="33"/>
  <c r="I41" i="33"/>
  <c r="J9" i="33"/>
  <c r="E86" i="33"/>
  <c r="I85" i="33"/>
  <c r="I115" i="33"/>
  <c r="I108" i="33"/>
  <c r="I21" i="33"/>
  <c r="I34" i="33"/>
  <c r="E33" i="33"/>
  <c r="I89" i="33"/>
  <c r="I45" i="33"/>
  <c r="E124" i="33"/>
  <c r="E73" i="33"/>
  <c r="I76" i="33"/>
  <c r="I123" i="33"/>
  <c r="E125" i="33"/>
  <c r="I16" i="33"/>
  <c r="I101" i="33"/>
  <c r="I80" i="33"/>
  <c r="E102" i="33"/>
  <c r="E99" i="33"/>
  <c r="I98" i="33"/>
  <c r="H14" i="33" l="1"/>
  <c r="H111" i="33"/>
  <c r="H91" i="33"/>
  <c r="H120" i="33"/>
  <c r="E27" i="33"/>
  <c r="E34" i="33"/>
  <c r="H113" i="33"/>
  <c r="H35" i="33"/>
  <c r="H82" i="33"/>
  <c r="H42" i="33"/>
  <c r="H105" i="33"/>
  <c r="H93" i="33"/>
  <c r="H28" i="33"/>
  <c r="H81" i="33"/>
  <c r="H102" i="33"/>
  <c r="I40" i="33"/>
  <c r="H83" i="33"/>
  <c r="H24" i="33"/>
  <c r="E92" i="33"/>
  <c r="H23" i="33"/>
  <c r="E103" i="33"/>
  <c r="H112" i="33"/>
  <c r="E45" i="33"/>
  <c r="E108" i="33"/>
  <c r="E41" i="33"/>
  <c r="H97" i="33"/>
  <c r="H18" i="33"/>
  <c r="H29" i="33"/>
  <c r="H109" i="33"/>
  <c r="H17" i="33"/>
  <c r="H116" i="33"/>
  <c r="I44" i="33"/>
  <c r="E115" i="33"/>
  <c r="H39" i="33"/>
  <c r="E95" i="33"/>
  <c r="H37" i="33"/>
  <c r="H78" i="33"/>
  <c r="H90" i="33"/>
  <c r="H30" i="33"/>
  <c r="E76" i="33"/>
  <c r="H73" i="33"/>
  <c r="E89" i="33"/>
  <c r="I87" i="33"/>
  <c r="H79" i="33"/>
  <c r="D9" i="33"/>
  <c r="H88" i="33"/>
  <c r="H96" i="33"/>
  <c r="I20" i="33"/>
  <c r="E16" i="33"/>
  <c r="H33" i="33"/>
  <c r="H13" i="33"/>
  <c r="H10" i="33"/>
  <c r="H19" i="33"/>
  <c r="H31" i="33"/>
  <c r="H77" i="33"/>
  <c r="H106" i="33"/>
  <c r="H22" i="33"/>
  <c r="H47" i="33"/>
  <c r="H43" i="33"/>
  <c r="E101" i="33"/>
  <c r="E21" i="33"/>
  <c r="E80" i="33"/>
  <c r="H72" i="33"/>
  <c r="I32" i="33"/>
  <c r="E12" i="33"/>
  <c r="H94" i="33"/>
  <c r="H104" i="33"/>
  <c r="H46" i="33"/>
  <c r="H125" i="33"/>
  <c r="I9" i="33"/>
  <c r="H99" i="33"/>
  <c r="E98" i="33"/>
  <c r="E123" i="33"/>
  <c r="I122" i="33"/>
  <c r="H124" i="33"/>
  <c r="H86" i="33"/>
  <c r="E85" i="33"/>
  <c r="I75" i="33"/>
  <c r="I68" i="33"/>
  <c r="I64" i="33"/>
  <c r="I59" i="33"/>
  <c r="H80" i="33" l="1"/>
  <c r="E87" i="33"/>
  <c r="H95" i="33"/>
  <c r="H103" i="33"/>
  <c r="I71" i="33"/>
  <c r="I15" i="33"/>
  <c r="H12" i="33"/>
  <c r="H21" i="33"/>
  <c r="H16" i="33"/>
  <c r="H89" i="33"/>
  <c r="H45" i="33"/>
  <c r="H34" i="33"/>
  <c r="E75" i="33"/>
  <c r="I84" i="33"/>
  <c r="E32" i="33"/>
  <c r="E9" i="33"/>
  <c r="H101" i="33"/>
  <c r="E20" i="33"/>
  <c r="H115" i="33"/>
  <c r="H92" i="33"/>
  <c r="E40" i="33"/>
  <c r="H98" i="33"/>
  <c r="H85" i="33"/>
  <c r="E64" i="33"/>
  <c r="I26" i="33"/>
  <c r="H76" i="33"/>
  <c r="E44" i="33"/>
  <c r="H41" i="33"/>
  <c r="H27" i="33"/>
  <c r="H123" i="33"/>
  <c r="J8" i="33"/>
  <c r="E122" i="33"/>
  <c r="I119" i="33"/>
  <c r="E68" i="33"/>
  <c r="E59" i="33"/>
  <c r="H44" i="33" l="1"/>
  <c r="E84" i="33"/>
  <c r="E15" i="33"/>
  <c r="H32" i="33"/>
  <c r="H75" i="33"/>
  <c r="E26" i="33"/>
  <c r="E71" i="33"/>
  <c r="H87" i="33"/>
  <c r="H20" i="33"/>
  <c r="H68" i="33"/>
  <c r="H40" i="33"/>
  <c r="J7" i="33"/>
  <c r="H59" i="33"/>
  <c r="H64" i="33"/>
  <c r="H9" i="33"/>
  <c r="H122" i="33"/>
  <c r="I67" i="33"/>
  <c r="E119" i="33"/>
  <c r="I107" i="33"/>
  <c r="F8" i="33"/>
  <c r="H15" i="33" l="1"/>
  <c r="H71" i="33"/>
  <c r="E67" i="33"/>
  <c r="H26" i="33"/>
  <c r="H84" i="33"/>
  <c r="E107" i="33"/>
  <c r="H110" i="33"/>
  <c r="I100" i="33"/>
  <c r="I63" i="33"/>
  <c r="G8" i="33"/>
  <c r="D8" i="33"/>
  <c r="H67" i="33" l="1"/>
  <c r="D7" i="33"/>
  <c r="H108" i="33"/>
  <c r="E63" i="33"/>
  <c r="H121" i="33"/>
  <c r="I58" i="33"/>
  <c r="C8" i="33"/>
  <c r="E100" i="33"/>
  <c r="I70" i="33"/>
  <c r="I8" i="33" l="1"/>
  <c r="H63" i="33"/>
  <c r="E58" i="33"/>
  <c r="C7" i="33"/>
  <c r="E70" i="33"/>
  <c r="H119" i="33"/>
  <c r="I7" i="33" l="1"/>
  <c r="H58" i="33"/>
  <c r="E8" i="33"/>
  <c r="H107" i="33"/>
  <c r="F7" i="33" l="1"/>
  <c r="H8" i="33"/>
  <c r="E7" i="33"/>
  <c r="H100" i="33"/>
  <c r="H70" i="33" l="1"/>
  <c r="G7" i="33"/>
  <c r="H7" i="33" l="1"/>
  <c r="D74" i="39" l="1"/>
  <c r="E55" i="39" l="1"/>
  <c r="D55" i="39" l="1"/>
  <c r="E48" i="39"/>
  <c r="D48" i="39" l="1"/>
  <c r="C54" i="19" l="1"/>
  <c r="C47" i="19" l="1"/>
  <c r="C53" i="4" l="1"/>
  <c r="C46" i="4" l="1"/>
  <c r="K135" i="19" l="1"/>
  <c r="K134" i="19"/>
  <c r="K133" i="19"/>
  <c r="K131" i="19"/>
  <c r="K130" i="19"/>
  <c r="K128" i="19"/>
  <c r="K127" i="19"/>
  <c r="K124" i="19"/>
  <c r="K123" i="19"/>
  <c r="K120" i="19"/>
  <c r="K119" i="19"/>
  <c r="K117" i="19"/>
  <c r="K116" i="19"/>
  <c r="K115" i="19"/>
  <c r="K113" i="19"/>
  <c r="K112" i="19"/>
  <c r="K110" i="19"/>
  <c r="K109" i="19"/>
  <c r="K108" i="19"/>
  <c r="K105" i="19"/>
  <c r="K104" i="19"/>
  <c r="K103" i="19"/>
  <c r="K101" i="19"/>
  <c r="K98" i="19"/>
  <c r="K96" i="19"/>
  <c r="K95" i="19"/>
  <c r="K93" i="19"/>
  <c r="K92" i="19"/>
  <c r="K90" i="19"/>
  <c r="K89" i="19"/>
  <c r="K87" i="19"/>
  <c r="K85" i="19"/>
  <c r="K82" i="19"/>
  <c r="K81" i="19"/>
  <c r="K80" i="19"/>
  <c r="K78" i="19"/>
  <c r="K77" i="19"/>
  <c r="K76" i="19"/>
  <c r="K72" i="19"/>
  <c r="K68" i="19"/>
  <c r="K65" i="19"/>
  <c r="K64" i="19"/>
  <c r="K61" i="19"/>
  <c r="K60" i="19"/>
  <c r="K59" i="19"/>
  <c r="K56" i="19"/>
  <c r="K55" i="19"/>
  <c r="K53" i="19"/>
  <c r="K52" i="19"/>
  <c r="K50" i="19"/>
  <c r="K49" i="19"/>
  <c r="K46" i="19"/>
  <c r="K45" i="19"/>
  <c r="K42" i="19"/>
  <c r="K41" i="19"/>
  <c r="K38" i="19"/>
  <c r="K37" i="19"/>
  <c r="K36" i="19"/>
  <c r="K35" i="19"/>
  <c r="K34" i="19"/>
  <c r="K32" i="19"/>
  <c r="K30" i="19"/>
  <c r="K28" i="19"/>
  <c r="K24" i="19"/>
  <c r="K22" i="19"/>
  <c r="K21" i="19"/>
  <c r="K18" i="19"/>
  <c r="K17" i="19"/>
  <c r="K16" i="19"/>
  <c r="K13" i="19"/>
  <c r="K12" i="19"/>
  <c r="K10" i="19"/>
  <c r="K9" i="19" l="1"/>
  <c r="K58" i="19"/>
  <c r="K107" i="19"/>
  <c r="K27" i="19"/>
  <c r="K67" i="19"/>
  <c r="K29" i="19"/>
  <c r="K94" i="19"/>
  <c r="K102" i="19"/>
  <c r="K118" i="19"/>
  <c r="K126" i="19"/>
  <c r="K122" i="19"/>
  <c r="K20" i="19"/>
  <c r="K44" i="19"/>
  <c r="K54" i="19"/>
  <c r="K79" i="19"/>
  <c r="K111" i="19"/>
  <c r="K84" i="19"/>
  <c r="K132" i="19"/>
  <c r="K15" i="19"/>
  <c r="K23" i="19"/>
  <c r="K63" i="19"/>
  <c r="K71" i="19"/>
  <c r="K88" i="19"/>
  <c r="K33" i="19"/>
  <c r="K114" i="19"/>
  <c r="K75" i="19"/>
  <c r="K91" i="19"/>
  <c r="K11" i="19"/>
  <c r="K51" i="19"/>
  <c r="K40" i="19"/>
  <c r="K48" i="19"/>
  <c r="K97" i="19"/>
  <c r="K129" i="19"/>
  <c r="K100" i="19" l="1"/>
  <c r="K47" i="19"/>
  <c r="K26" i="19"/>
  <c r="K121" i="19"/>
  <c r="K125" i="19"/>
  <c r="K86" i="19"/>
  <c r="K106" i="19"/>
  <c r="K31" i="19"/>
  <c r="K39" i="19"/>
  <c r="K43" i="19"/>
  <c r="K74" i="19"/>
  <c r="K19" i="19"/>
  <c r="K66" i="19"/>
  <c r="K8" i="19"/>
  <c r="BG9" i="40"/>
  <c r="BG10" i="40"/>
  <c r="BG11" i="40"/>
  <c r="BI11" i="40"/>
  <c r="BJ11" i="40"/>
  <c r="BG12" i="40"/>
  <c r="BI12" i="40"/>
  <c r="BG13" i="40"/>
  <c r="BI13" i="40"/>
  <c r="BJ13" i="40"/>
  <c r="BG14" i="40"/>
  <c r="BI14" i="40"/>
  <c r="BJ14" i="40"/>
  <c r="BG15" i="40"/>
  <c r="BI15" i="40"/>
  <c r="BG16" i="40"/>
  <c r="BI16" i="40"/>
  <c r="BG17" i="40"/>
  <c r="BI17" i="40"/>
  <c r="BJ17" i="40"/>
  <c r="BG18" i="40"/>
  <c r="BI18" i="40"/>
  <c r="BJ18" i="40"/>
  <c r="BG19" i="40"/>
  <c r="BI19" i="40"/>
  <c r="BJ19" i="40"/>
  <c r="BG20" i="40"/>
  <c r="BI20" i="40"/>
  <c r="BG21" i="40"/>
  <c r="BI21" i="40"/>
  <c r="BG22" i="40"/>
  <c r="BI22" i="40"/>
  <c r="BJ22" i="40"/>
  <c r="BG23" i="40"/>
  <c r="BI23" i="40"/>
  <c r="BJ23" i="40"/>
  <c r="BG24" i="40"/>
  <c r="BI24" i="40"/>
  <c r="BG25" i="40"/>
  <c r="BI25" i="40"/>
  <c r="BJ25" i="40"/>
  <c r="BG26" i="40"/>
  <c r="BI26" i="40"/>
  <c r="BG27" i="40"/>
  <c r="BI27" i="40"/>
  <c r="BG28" i="40"/>
  <c r="BI28" i="40"/>
  <c r="BG29" i="40"/>
  <c r="BI29" i="40"/>
  <c r="BJ29" i="40"/>
  <c r="BG30" i="40"/>
  <c r="BI30" i="40"/>
  <c r="BG31" i="40"/>
  <c r="BI31" i="40"/>
  <c r="BJ31" i="40"/>
  <c r="BG32" i="40"/>
  <c r="BI32" i="40"/>
  <c r="BG33" i="40"/>
  <c r="BI33" i="40"/>
  <c r="BJ33" i="40"/>
  <c r="BG34" i="40"/>
  <c r="BI34" i="40"/>
  <c r="BG35" i="40"/>
  <c r="BI35" i="40"/>
  <c r="BJ35" i="40"/>
  <c r="BG36" i="40"/>
  <c r="BI36" i="40"/>
  <c r="BJ36" i="40"/>
  <c r="BG37" i="40"/>
  <c r="BI37" i="40"/>
  <c r="BJ37" i="40"/>
  <c r="BG38" i="40"/>
  <c r="BI38" i="40"/>
  <c r="BJ38" i="40"/>
  <c r="BG39" i="40"/>
  <c r="BI39" i="40"/>
  <c r="BJ39" i="40"/>
  <c r="BG40" i="40"/>
  <c r="BI40" i="40"/>
  <c r="BG41" i="40"/>
  <c r="BI41" i="40"/>
  <c r="BG42" i="40"/>
  <c r="BI42" i="40"/>
  <c r="BJ42" i="40"/>
  <c r="BG43" i="40"/>
  <c r="BI43" i="40"/>
  <c r="BJ43" i="40"/>
  <c r="BG44" i="40"/>
  <c r="BI44" i="40"/>
  <c r="BG45" i="40"/>
  <c r="BI45" i="40"/>
  <c r="BG46" i="40"/>
  <c r="BI46" i="40"/>
  <c r="BJ46" i="40"/>
  <c r="BG47" i="40"/>
  <c r="BI47" i="40"/>
  <c r="BJ47" i="40"/>
  <c r="BG48" i="40"/>
  <c r="BI48" i="40"/>
  <c r="BG49" i="40"/>
  <c r="BI49" i="40"/>
  <c r="BG50" i="40"/>
  <c r="BI50" i="40"/>
  <c r="BJ50" i="40"/>
  <c r="BG51" i="40"/>
  <c r="BI51" i="40"/>
  <c r="BJ51" i="40"/>
  <c r="BG52" i="40"/>
  <c r="BI52" i="40"/>
  <c r="BG53" i="40"/>
  <c r="BI53" i="40"/>
  <c r="BJ53" i="40"/>
  <c r="BG54" i="40"/>
  <c r="BI54" i="40"/>
  <c r="BJ54" i="40"/>
  <c r="BG55" i="40"/>
  <c r="BI55" i="40"/>
  <c r="BG56" i="40"/>
  <c r="BI56" i="40"/>
  <c r="BJ56" i="40"/>
  <c r="BG57" i="40"/>
  <c r="BI57" i="40"/>
  <c r="BJ57" i="40"/>
  <c r="BG58" i="40"/>
  <c r="BI58" i="40"/>
  <c r="BG59" i="40"/>
  <c r="BI59" i="40"/>
  <c r="BG60" i="40"/>
  <c r="BI60" i="40"/>
  <c r="BJ60" i="40"/>
  <c r="BG61" i="40"/>
  <c r="BI61" i="40"/>
  <c r="BJ61" i="40"/>
  <c r="BG62" i="40"/>
  <c r="BI62" i="40"/>
  <c r="BJ62" i="40"/>
  <c r="BG63" i="40"/>
  <c r="BI63" i="40"/>
  <c r="BG64" i="40"/>
  <c r="BI64" i="40"/>
  <c r="BG65" i="40"/>
  <c r="BI65" i="40"/>
  <c r="BJ65" i="40"/>
  <c r="BG66" i="40"/>
  <c r="BI66" i="40"/>
  <c r="BJ66" i="40"/>
  <c r="BG67" i="40"/>
  <c r="BI67" i="40"/>
  <c r="BG68" i="40"/>
  <c r="BI68" i="40"/>
  <c r="BG69" i="40"/>
  <c r="BI69" i="40"/>
  <c r="BJ69" i="40"/>
  <c r="BG71" i="40"/>
  <c r="BG72" i="40"/>
  <c r="BG73" i="40"/>
  <c r="BI73" i="40"/>
  <c r="BJ73" i="40"/>
  <c r="BG74" i="40"/>
  <c r="BG75" i="40"/>
  <c r="BG76" i="40"/>
  <c r="BG77" i="40"/>
  <c r="BI77" i="40"/>
  <c r="BJ77" i="40"/>
  <c r="BG78" i="40"/>
  <c r="BI78" i="40"/>
  <c r="BJ78" i="40"/>
  <c r="BG79" i="40"/>
  <c r="BI79" i="40"/>
  <c r="BJ79" i="40"/>
  <c r="BG80" i="40"/>
  <c r="BG81" i="40"/>
  <c r="BI81" i="40"/>
  <c r="BJ81" i="40"/>
  <c r="BG82" i="40"/>
  <c r="BI82" i="40"/>
  <c r="BJ82" i="40"/>
  <c r="BG83" i="40"/>
  <c r="BI83" i="40"/>
  <c r="BJ83" i="40"/>
  <c r="BG84" i="40"/>
  <c r="BG85" i="40"/>
  <c r="BG86" i="40"/>
  <c r="BI86" i="40"/>
  <c r="BJ86" i="40"/>
  <c r="BG87" i="40"/>
  <c r="BG88" i="40"/>
  <c r="BI88" i="40"/>
  <c r="BJ88" i="40"/>
  <c r="BG89" i="40"/>
  <c r="BG90" i="40"/>
  <c r="BI90" i="40"/>
  <c r="BJ90" i="40"/>
  <c r="BG91" i="40"/>
  <c r="BI91" i="40"/>
  <c r="BJ91" i="40"/>
  <c r="BG92" i="40"/>
  <c r="BG93" i="40"/>
  <c r="BI93" i="40"/>
  <c r="BJ93" i="40"/>
  <c r="BG94" i="40"/>
  <c r="BI94" i="40"/>
  <c r="BJ94" i="40"/>
  <c r="BG95" i="40"/>
  <c r="BG96" i="40"/>
  <c r="BI96" i="40"/>
  <c r="BJ96" i="40"/>
  <c r="BG97" i="40"/>
  <c r="BI97" i="40"/>
  <c r="BJ97" i="40"/>
  <c r="BG98" i="40"/>
  <c r="BG99" i="40"/>
  <c r="BI99" i="40"/>
  <c r="BJ99" i="40"/>
  <c r="BG101" i="40"/>
  <c r="BG102" i="40"/>
  <c r="BI102" i="40"/>
  <c r="BJ102" i="40"/>
  <c r="BG103" i="40"/>
  <c r="BG104" i="40"/>
  <c r="BI104" i="40"/>
  <c r="BJ104" i="40"/>
  <c r="BG105" i="40"/>
  <c r="BI105" i="40"/>
  <c r="BJ105" i="40"/>
  <c r="BG106" i="40"/>
  <c r="BI106" i="40"/>
  <c r="BJ106" i="40"/>
  <c r="BG107" i="40"/>
  <c r="BG108" i="40"/>
  <c r="BG109" i="40"/>
  <c r="BI109" i="40"/>
  <c r="BJ109" i="40"/>
  <c r="BG110" i="40"/>
  <c r="BI110" i="40"/>
  <c r="BJ110" i="40"/>
  <c r="BG111" i="40"/>
  <c r="BI111" i="40"/>
  <c r="BJ111" i="40"/>
  <c r="BG112" i="40"/>
  <c r="BG113" i="40"/>
  <c r="BI113" i="40"/>
  <c r="BJ113" i="40"/>
  <c r="BG114" i="40"/>
  <c r="BI114" i="40"/>
  <c r="BJ114" i="40"/>
  <c r="BG115" i="40"/>
  <c r="BG116" i="40"/>
  <c r="BI116" i="40"/>
  <c r="BJ116" i="40"/>
  <c r="BG117" i="40"/>
  <c r="BI117" i="40"/>
  <c r="BJ117" i="40"/>
  <c r="BG118" i="40"/>
  <c r="BI118" i="40"/>
  <c r="BJ118" i="40"/>
  <c r="BG119" i="40"/>
  <c r="BG120" i="40"/>
  <c r="BI120" i="40"/>
  <c r="BJ120" i="40"/>
  <c r="BG121" i="40"/>
  <c r="BI121" i="40"/>
  <c r="BJ121" i="40"/>
  <c r="BG122" i="40"/>
  <c r="BG123" i="40"/>
  <c r="BG124" i="40"/>
  <c r="BI124" i="40"/>
  <c r="BJ124" i="40"/>
  <c r="BG125" i="40"/>
  <c r="BI125" i="40"/>
  <c r="BJ125" i="40"/>
  <c r="BJ128" i="40"/>
  <c r="BG129" i="40"/>
  <c r="BI129" i="40"/>
  <c r="BJ129" i="40"/>
  <c r="BG130" i="40"/>
  <c r="BG131" i="40"/>
  <c r="BI131" i="40"/>
  <c r="BJ131" i="40"/>
  <c r="BG132" i="40"/>
  <c r="BI132" i="40"/>
  <c r="BJ132" i="40"/>
  <c r="BG133" i="40"/>
  <c r="BG134" i="40"/>
  <c r="BI134" i="40"/>
  <c r="BJ134" i="40"/>
  <c r="BG135" i="40"/>
  <c r="BI135" i="40"/>
  <c r="BJ135" i="40"/>
  <c r="BG136" i="40"/>
  <c r="BI136" i="40"/>
  <c r="BJ136" i="40"/>
  <c r="BM8" i="40"/>
  <c r="BG8" i="40"/>
  <c r="K62" i="19" l="1"/>
  <c r="BK8" i="40"/>
  <c r="BH135" i="40"/>
  <c r="BM132" i="40"/>
  <c r="BL131" i="40"/>
  <c r="BK130" i="40"/>
  <c r="BL127" i="40"/>
  <c r="BH123" i="40"/>
  <c r="BM120" i="40"/>
  <c r="BL119" i="40"/>
  <c r="AM118" i="39"/>
  <c r="BK118" i="40"/>
  <c r="BH115" i="40"/>
  <c r="BM112" i="40"/>
  <c r="BL111" i="40"/>
  <c r="AM110" i="39"/>
  <c r="BK110" i="40"/>
  <c r="BI108" i="40"/>
  <c r="BH107" i="40"/>
  <c r="BM104" i="40"/>
  <c r="BL103" i="40"/>
  <c r="AM102" i="39"/>
  <c r="BK102" i="40"/>
  <c r="BJ101" i="40"/>
  <c r="BL99" i="40"/>
  <c r="BK98" i="40"/>
  <c r="BH95" i="40"/>
  <c r="BM92" i="40"/>
  <c r="BL91" i="40"/>
  <c r="AM90" i="39"/>
  <c r="BK90" i="40"/>
  <c r="BJ89" i="40"/>
  <c r="BH87" i="40"/>
  <c r="BM84" i="40"/>
  <c r="BL83" i="40"/>
  <c r="AM82" i="39"/>
  <c r="BK82" i="40"/>
  <c r="BI80" i="40"/>
  <c r="BH79" i="40"/>
  <c r="BM76" i="40"/>
  <c r="BL75" i="40"/>
  <c r="BK74" i="40"/>
  <c r="BI72" i="40"/>
  <c r="BH71" i="40"/>
  <c r="BH67" i="40"/>
  <c r="BM64" i="40"/>
  <c r="BL63" i="40"/>
  <c r="AM62" i="39"/>
  <c r="BK62" i="40"/>
  <c r="BH59" i="40"/>
  <c r="BM56" i="40"/>
  <c r="BL55" i="40"/>
  <c r="AM54" i="39"/>
  <c r="BK54" i="40"/>
  <c r="BH51" i="40"/>
  <c r="BM48" i="40"/>
  <c r="BL47" i="40"/>
  <c r="AM46" i="39"/>
  <c r="BK46" i="40"/>
  <c r="BJ45" i="40"/>
  <c r="BH43" i="40"/>
  <c r="BM40" i="40"/>
  <c r="BL39" i="40"/>
  <c r="AM38" i="39"/>
  <c r="BK38" i="40"/>
  <c r="BH35" i="40"/>
  <c r="BM32" i="40"/>
  <c r="BL31" i="40"/>
  <c r="BK30" i="40"/>
  <c r="BH27" i="40"/>
  <c r="BM24" i="40"/>
  <c r="BL23" i="40"/>
  <c r="AM22" i="39"/>
  <c r="BK22" i="40"/>
  <c r="BJ21" i="40"/>
  <c r="BH19" i="40"/>
  <c r="BM16" i="40"/>
  <c r="BL15" i="40"/>
  <c r="AM14" i="39"/>
  <c r="BK14" i="40"/>
  <c r="BH11" i="40"/>
  <c r="BJ8" i="40"/>
  <c r="BH136" i="40"/>
  <c r="BM133" i="40"/>
  <c r="BL132" i="40"/>
  <c r="AM131" i="39"/>
  <c r="BK131" i="40"/>
  <c r="BJ130" i="40"/>
  <c r="BJ127" i="40"/>
  <c r="BH124" i="40"/>
  <c r="BM121" i="40"/>
  <c r="BL120" i="40"/>
  <c r="BK119" i="40"/>
  <c r="BH116" i="40"/>
  <c r="BM113" i="40"/>
  <c r="BL112" i="40"/>
  <c r="AM111" i="39"/>
  <c r="BK111" i="40"/>
  <c r="BH108" i="40"/>
  <c r="BM105" i="40"/>
  <c r="BL104" i="40"/>
  <c r="BK103" i="40"/>
  <c r="BI101" i="40"/>
  <c r="AM99" i="39"/>
  <c r="BK99" i="40"/>
  <c r="BJ98" i="40"/>
  <c r="BH96" i="40"/>
  <c r="BM93" i="40"/>
  <c r="BL92" i="40"/>
  <c r="AM91" i="39"/>
  <c r="BK91" i="40"/>
  <c r="BI89" i="40"/>
  <c r="BH88" i="40"/>
  <c r="BM85" i="40"/>
  <c r="BL84" i="40"/>
  <c r="AM83" i="39"/>
  <c r="BK83" i="40"/>
  <c r="BH80" i="40"/>
  <c r="BM77" i="40"/>
  <c r="BL76" i="40"/>
  <c r="BK75" i="40"/>
  <c r="BJ74" i="40"/>
  <c r="BH72" i="40"/>
  <c r="BH68" i="40"/>
  <c r="BM65" i="40"/>
  <c r="BL64" i="40"/>
  <c r="BK63" i="40"/>
  <c r="BH60" i="40"/>
  <c r="BM57" i="40"/>
  <c r="BL56" i="40"/>
  <c r="BK55" i="40"/>
  <c r="BH52" i="40"/>
  <c r="BM49" i="40"/>
  <c r="BL48" i="40"/>
  <c r="AM47" i="39"/>
  <c r="BK47" i="40"/>
  <c r="BH44" i="40"/>
  <c r="BM41" i="40"/>
  <c r="BL40" i="40"/>
  <c r="AM39" i="39"/>
  <c r="BK39" i="40"/>
  <c r="BH36" i="40"/>
  <c r="BM33" i="40"/>
  <c r="BL32" i="40"/>
  <c r="AM31" i="39"/>
  <c r="BK31" i="40"/>
  <c r="BJ30" i="40"/>
  <c r="BH28" i="40"/>
  <c r="BM25" i="40"/>
  <c r="BL24" i="40"/>
  <c r="AM23" i="39"/>
  <c r="BK23" i="40"/>
  <c r="BH20" i="40"/>
  <c r="BM17" i="40"/>
  <c r="BL16" i="40"/>
  <c r="BK15" i="40"/>
  <c r="BH12" i="40"/>
  <c r="BM9" i="40"/>
  <c r="K70" i="19"/>
  <c r="BI8" i="40"/>
  <c r="BM134" i="40"/>
  <c r="BL133" i="40"/>
  <c r="AM132" i="39"/>
  <c r="BK132" i="40"/>
  <c r="BI130" i="40"/>
  <c r="BH129" i="40"/>
  <c r="BM126" i="40"/>
  <c r="BH125" i="40"/>
  <c r="BM122" i="40"/>
  <c r="BL121" i="40"/>
  <c r="AM120" i="39"/>
  <c r="BK120" i="40"/>
  <c r="BJ119" i="40"/>
  <c r="BH117" i="40"/>
  <c r="BM114" i="40"/>
  <c r="BL113" i="40"/>
  <c r="BK112" i="40"/>
  <c r="BH109" i="40"/>
  <c r="BM106" i="40"/>
  <c r="BL105" i="40"/>
  <c r="AM104" i="39"/>
  <c r="BK104" i="40"/>
  <c r="BJ103" i="40"/>
  <c r="BH101" i="40"/>
  <c r="BI98" i="40"/>
  <c r="BH97" i="40"/>
  <c r="BM94" i="40"/>
  <c r="BL93" i="40"/>
  <c r="BK92" i="40"/>
  <c r="BH89" i="40"/>
  <c r="BM86" i="40"/>
  <c r="BL85" i="40"/>
  <c r="BK84" i="40"/>
  <c r="BH81" i="40"/>
  <c r="BM78" i="40"/>
  <c r="BL77" i="40"/>
  <c r="BK76" i="40"/>
  <c r="BJ75" i="40"/>
  <c r="BI74" i="40"/>
  <c r="BH73" i="40"/>
  <c r="BM70" i="40"/>
  <c r="BH69" i="40"/>
  <c r="BM66" i="40"/>
  <c r="BL65" i="40"/>
  <c r="BK64" i="40"/>
  <c r="BJ63" i="40"/>
  <c r="BH61" i="40"/>
  <c r="BM58" i="40"/>
  <c r="BL57" i="40"/>
  <c r="AM56" i="39"/>
  <c r="BK56" i="40"/>
  <c r="BJ55" i="40"/>
  <c r="BH53" i="40"/>
  <c r="BM50" i="40"/>
  <c r="BL49" i="40"/>
  <c r="BK48" i="40"/>
  <c r="BH45" i="40"/>
  <c r="BM42" i="40"/>
  <c r="BL41" i="40"/>
  <c r="BK40" i="40"/>
  <c r="BH37" i="40"/>
  <c r="BM34" i="40"/>
  <c r="BL33" i="40"/>
  <c r="BK32" i="40"/>
  <c r="BH29" i="40"/>
  <c r="BM26" i="40"/>
  <c r="BL25" i="40"/>
  <c r="BK24" i="40"/>
  <c r="BH21" i="40"/>
  <c r="BM18" i="40"/>
  <c r="BL17" i="40"/>
  <c r="BK16" i="40"/>
  <c r="BJ15" i="40"/>
  <c r="BH13" i="40"/>
  <c r="BM10" i="40"/>
  <c r="BL9" i="40"/>
  <c r="BH8" i="40"/>
  <c r="BM135" i="40"/>
  <c r="BL134" i="40"/>
  <c r="BK133" i="40"/>
  <c r="BH130" i="40"/>
  <c r="BL126" i="40"/>
  <c r="BM123" i="40"/>
  <c r="BL122" i="40"/>
  <c r="AM121" i="39"/>
  <c r="BK121" i="40"/>
  <c r="BI119" i="40"/>
  <c r="BH118" i="40"/>
  <c r="BM115" i="40"/>
  <c r="BL114" i="40"/>
  <c r="AM113" i="39"/>
  <c r="BK113" i="40"/>
  <c r="BJ112" i="40"/>
  <c r="BH110" i="40"/>
  <c r="BM107" i="40"/>
  <c r="BL106" i="40"/>
  <c r="AM105" i="39"/>
  <c r="BK105" i="40"/>
  <c r="BI103" i="40"/>
  <c r="BH102" i="40"/>
  <c r="BH98" i="40"/>
  <c r="BM95" i="40"/>
  <c r="BL94" i="40"/>
  <c r="AM93" i="39"/>
  <c r="BK93" i="40"/>
  <c r="BJ92" i="40"/>
  <c r="BH90" i="40"/>
  <c r="BM87" i="40"/>
  <c r="BL86" i="40"/>
  <c r="BK85" i="40"/>
  <c r="BJ84" i="40"/>
  <c r="BH82" i="40"/>
  <c r="BM79" i="40"/>
  <c r="BL78" i="40"/>
  <c r="AM77" i="39"/>
  <c r="BK77" i="40"/>
  <c r="BJ76" i="40"/>
  <c r="BI75" i="40"/>
  <c r="BH74" i="40"/>
  <c r="BM71" i="40"/>
  <c r="BL70" i="40"/>
  <c r="BM67" i="40"/>
  <c r="BL66" i="40"/>
  <c r="AM65" i="39"/>
  <c r="BK65" i="40"/>
  <c r="BJ64" i="40"/>
  <c r="BH62" i="40"/>
  <c r="BM59" i="40"/>
  <c r="BL58" i="40"/>
  <c r="AM57" i="39"/>
  <c r="BK57" i="40"/>
  <c r="BH54" i="40"/>
  <c r="BM51" i="40"/>
  <c r="BL50" i="40"/>
  <c r="BK49" i="40"/>
  <c r="BJ48" i="40"/>
  <c r="BH46" i="40"/>
  <c r="BM43" i="40"/>
  <c r="BL42" i="40"/>
  <c r="BK41" i="40"/>
  <c r="BJ40" i="40"/>
  <c r="BH38" i="40"/>
  <c r="BM35" i="40"/>
  <c r="BL34" i="40"/>
  <c r="AM33" i="39"/>
  <c r="BK33" i="40"/>
  <c r="BJ32" i="40"/>
  <c r="BH30" i="40"/>
  <c r="BM27" i="40"/>
  <c r="BL26" i="40"/>
  <c r="AM25" i="39"/>
  <c r="BK25" i="40"/>
  <c r="BJ24" i="40"/>
  <c r="BH22" i="40"/>
  <c r="BM19" i="40"/>
  <c r="BL18" i="40"/>
  <c r="AM17" i="39"/>
  <c r="BK17" i="40"/>
  <c r="BJ16" i="40"/>
  <c r="BH14" i="40"/>
  <c r="BM11" i="40"/>
  <c r="BL10" i="40"/>
  <c r="BK9" i="40"/>
  <c r="K57" i="19"/>
  <c r="BM136" i="40"/>
  <c r="BL135" i="40"/>
  <c r="AM134" i="39"/>
  <c r="BK134" i="40"/>
  <c r="BJ133" i="40"/>
  <c r="BH131" i="40"/>
  <c r="BM128" i="40"/>
  <c r="BJ126" i="40"/>
  <c r="BM124" i="40"/>
  <c r="BL123" i="40"/>
  <c r="BK122" i="40"/>
  <c r="BH119" i="40"/>
  <c r="BM116" i="40"/>
  <c r="BL115" i="40"/>
  <c r="AM114" i="39"/>
  <c r="BK114" i="40"/>
  <c r="BI112" i="40"/>
  <c r="BH111" i="40"/>
  <c r="BM108" i="40"/>
  <c r="BL107" i="40"/>
  <c r="AM106" i="39"/>
  <c r="BK106" i="40"/>
  <c r="BH103" i="40"/>
  <c r="BM100" i="40"/>
  <c r="BH99" i="40"/>
  <c r="BM96" i="40"/>
  <c r="BL95" i="40"/>
  <c r="AM94" i="39"/>
  <c r="BK94" i="40"/>
  <c r="BI92" i="40"/>
  <c r="BH91" i="40"/>
  <c r="BM88" i="40"/>
  <c r="BL87" i="40"/>
  <c r="AM86" i="39"/>
  <c r="BK86" i="40"/>
  <c r="BJ85" i="40"/>
  <c r="BI84" i="40"/>
  <c r="BH83" i="40"/>
  <c r="BM80" i="40"/>
  <c r="BL79" i="40"/>
  <c r="AM78" i="39"/>
  <c r="BK78" i="40"/>
  <c r="BI76" i="40"/>
  <c r="BH75" i="40"/>
  <c r="BM72" i="40"/>
  <c r="BL71" i="40"/>
  <c r="BJ70" i="40"/>
  <c r="BM68" i="40"/>
  <c r="BL67" i="40"/>
  <c r="AM66" i="39"/>
  <c r="BK66" i="40"/>
  <c r="BH63" i="40"/>
  <c r="BM60" i="40"/>
  <c r="BL59" i="40"/>
  <c r="BK58" i="40"/>
  <c r="BH55" i="40"/>
  <c r="BM52" i="40"/>
  <c r="BL51" i="40"/>
  <c r="AM50" i="39"/>
  <c r="BK50" i="40"/>
  <c r="BJ49" i="40"/>
  <c r="BH47" i="40"/>
  <c r="BM44" i="40"/>
  <c r="BL43" i="40"/>
  <c r="AM42" i="39"/>
  <c r="BK42" i="40"/>
  <c r="BJ41" i="40"/>
  <c r="BH39" i="40"/>
  <c r="BM36" i="40"/>
  <c r="BL35" i="40"/>
  <c r="BK34" i="40"/>
  <c r="BH31" i="40"/>
  <c r="BM28" i="40"/>
  <c r="BL27" i="40"/>
  <c r="BK26" i="40"/>
  <c r="BH23" i="40"/>
  <c r="BM20" i="40"/>
  <c r="BL19" i="40"/>
  <c r="AM18" i="39"/>
  <c r="BK18" i="40"/>
  <c r="BH15" i="40"/>
  <c r="BM12" i="40"/>
  <c r="BL11" i="40"/>
  <c r="BK10" i="40"/>
  <c r="BJ9" i="40"/>
  <c r="K99" i="19"/>
  <c r="BL136" i="40"/>
  <c r="AM135" i="39"/>
  <c r="BK135" i="40"/>
  <c r="BI133" i="40"/>
  <c r="BH132" i="40"/>
  <c r="BM129" i="40"/>
  <c r="BL128" i="40"/>
  <c r="BM125" i="40"/>
  <c r="BL124" i="40"/>
  <c r="BK123" i="40"/>
  <c r="BJ122" i="40"/>
  <c r="BH120" i="40"/>
  <c r="BM117" i="40"/>
  <c r="BL116" i="40"/>
  <c r="BK115" i="40"/>
  <c r="BH112" i="40"/>
  <c r="BM109" i="40"/>
  <c r="BL108" i="40"/>
  <c r="BK107" i="40"/>
  <c r="BH104" i="40"/>
  <c r="BM101" i="40"/>
  <c r="BL100" i="40"/>
  <c r="BM97" i="40"/>
  <c r="BL96" i="40"/>
  <c r="BK95" i="40"/>
  <c r="BH92" i="40"/>
  <c r="BM89" i="40"/>
  <c r="BL88" i="40"/>
  <c r="BK87" i="40"/>
  <c r="BI85" i="40"/>
  <c r="BH84" i="40"/>
  <c r="BM81" i="40"/>
  <c r="BL80" i="40"/>
  <c r="AM79" i="39"/>
  <c r="BK79" i="40"/>
  <c r="BH76" i="40"/>
  <c r="BM73" i="40"/>
  <c r="BL72" i="40"/>
  <c r="BK71" i="40"/>
  <c r="BM69" i="40"/>
  <c r="BL68" i="40"/>
  <c r="BK67" i="40"/>
  <c r="BH64" i="40"/>
  <c r="BM61" i="40"/>
  <c r="BL60" i="40"/>
  <c r="BK59" i="40"/>
  <c r="BJ58" i="40"/>
  <c r="BH56" i="40"/>
  <c r="BM53" i="40"/>
  <c r="BL52" i="40"/>
  <c r="AM51" i="39"/>
  <c r="BK51" i="40"/>
  <c r="BH48" i="40"/>
  <c r="BM45" i="40"/>
  <c r="BL44" i="40"/>
  <c r="AM43" i="39"/>
  <c r="BK43" i="40"/>
  <c r="BH40" i="40"/>
  <c r="BM37" i="40"/>
  <c r="BL36" i="40"/>
  <c r="AM35" i="39"/>
  <c r="BK35" i="40"/>
  <c r="BJ34" i="40"/>
  <c r="BH32" i="40"/>
  <c r="BM29" i="40"/>
  <c r="BL28" i="40"/>
  <c r="BK27" i="40"/>
  <c r="BJ26" i="40"/>
  <c r="BH24" i="40"/>
  <c r="BM21" i="40"/>
  <c r="BL20" i="40"/>
  <c r="AM19" i="39"/>
  <c r="BK19" i="40"/>
  <c r="BH16" i="40"/>
  <c r="BM13" i="40"/>
  <c r="BL12" i="40"/>
  <c r="AM11" i="39"/>
  <c r="BK11" i="40"/>
  <c r="BJ10" i="40"/>
  <c r="BI9" i="40"/>
  <c r="AM136" i="39"/>
  <c r="BK136" i="40"/>
  <c r="BH133" i="40"/>
  <c r="BM130" i="40"/>
  <c r="BL129" i="40"/>
  <c r="BL125" i="40"/>
  <c r="AM124" i="39"/>
  <c r="BK124" i="40"/>
  <c r="BJ123" i="40"/>
  <c r="BI122" i="40"/>
  <c r="BH121" i="40"/>
  <c r="BM118" i="40"/>
  <c r="BL117" i="40"/>
  <c r="AM116" i="39"/>
  <c r="BK116" i="40"/>
  <c r="BJ115" i="40"/>
  <c r="BH113" i="40"/>
  <c r="BM110" i="40"/>
  <c r="BL109" i="40"/>
  <c r="BK108" i="40"/>
  <c r="BJ107" i="40"/>
  <c r="BH105" i="40"/>
  <c r="BM102" i="40"/>
  <c r="BL101" i="40"/>
  <c r="BJ100" i="40"/>
  <c r="BM98" i="40"/>
  <c r="BL97" i="40"/>
  <c r="AM96" i="39"/>
  <c r="BK96" i="40"/>
  <c r="BJ95" i="40"/>
  <c r="BH93" i="40"/>
  <c r="BM90" i="40"/>
  <c r="BL89" i="40"/>
  <c r="AM88" i="39"/>
  <c r="BK88" i="40"/>
  <c r="BJ87" i="40"/>
  <c r="BH85" i="40"/>
  <c r="BM82" i="40"/>
  <c r="BL81" i="40"/>
  <c r="BK80" i="40"/>
  <c r="BH77" i="40"/>
  <c r="BM74" i="40"/>
  <c r="BL73" i="40"/>
  <c r="BK72" i="40"/>
  <c r="BJ71" i="40"/>
  <c r="BL69" i="40"/>
  <c r="BK68" i="40"/>
  <c r="BJ67" i="40"/>
  <c r="BH65" i="40"/>
  <c r="BM62" i="40"/>
  <c r="BL61" i="40"/>
  <c r="AM60" i="39"/>
  <c r="BK60" i="40"/>
  <c r="BJ59" i="40"/>
  <c r="BH57" i="40"/>
  <c r="BM54" i="40"/>
  <c r="BL53" i="40"/>
  <c r="BK52" i="40"/>
  <c r="BH49" i="40"/>
  <c r="BM46" i="40"/>
  <c r="BL45" i="40"/>
  <c r="BK44" i="40"/>
  <c r="BH41" i="40"/>
  <c r="BM38" i="40"/>
  <c r="BL37" i="40"/>
  <c r="AM36" i="39"/>
  <c r="BK36" i="40"/>
  <c r="BH33" i="40"/>
  <c r="BM30" i="40"/>
  <c r="BL29" i="40"/>
  <c r="BK28" i="40"/>
  <c r="BJ27" i="40"/>
  <c r="BH25" i="40"/>
  <c r="BM22" i="40"/>
  <c r="BL21" i="40"/>
  <c r="BK20" i="40"/>
  <c r="BH17" i="40"/>
  <c r="BM14" i="40"/>
  <c r="BL13" i="40"/>
  <c r="BK12" i="40"/>
  <c r="BI10" i="40"/>
  <c r="BH9" i="40"/>
  <c r="BL8" i="40"/>
  <c r="BH134" i="40"/>
  <c r="BM131" i="40"/>
  <c r="BL130" i="40"/>
  <c r="AM129" i="39"/>
  <c r="BK129" i="40"/>
  <c r="BM127" i="40"/>
  <c r="AM125" i="39"/>
  <c r="BK125" i="40"/>
  <c r="BI123" i="40"/>
  <c r="BH122" i="40"/>
  <c r="BM119" i="40"/>
  <c r="BL118" i="40"/>
  <c r="AM117" i="39"/>
  <c r="BK117" i="40"/>
  <c r="BI115" i="40"/>
  <c r="BH114" i="40"/>
  <c r="BM111" i="40"/>
  <c r="BL110" i="40"/>
  <c r="AM109" i="39"/>
  <c r="BK109" i="40"/>
  <c r="BJ108" i="40"/>
  <c r="BI107" i="40"/>
  <c r="BH106" i="40"/>
  <c r="BM103" i="40"/>
  <c r="BL102" i="40"/>
  <c r="BK101" i="40"/>
  <c r="BM99" i="40"/>
  <c r="BL98" i="40"/>
  <c r="AM97" i="39"/>
  <c r="BK97" i="40"/>
  <c r="BI95" i="40"/>
  <c r="BH94" i="40"/>
  <c r="BM91" i="40"/>
  <c r="BL90" i="40"/>
  <c r="BK89" i="40"/>
  <c r="BI87" i="40"/>
  <c r="BH86" i="40"/>
  <c r="BM83" i="40"/>
  <c r="BL82" i="40"/>
  <c r="AM81" i="39"/>
  <c r="BK81" i="40"/>
  <c r="BJ80" i="40"/>
  <c r="BH78" i="40"/>
  <c r="BM75" i="40"/>
  <c r="BL74" i="40"/>
  <c r="AM73" i="39"/>
  <c r="BK73" i="40"/>
  <c r="BJ72" i="40"/>
  <c r="BI71" i="40"/>
  <c r="AM69" i="39"/>
  <c r="BK69" i="40"/>
  <c r="BJ68" i="40"/>
  <c r="BH66" i="40"/>
  <c r="BM63" i="40"/>
  <c r="BL62" i="40"/>
  <c r="AM61" i="39"/>
  <c r="BK61" i="40"/>
  <c r="BH58" i="40"/>
  <c r="BM55" i="40"/>
  <c r="BL54" i="40"/>
  <c r="AM53" i="39"/>
  <c r="BK53" i="40"/>
  <c r="BJ52" i="40"/>
  <c r="BH50" i="40"/>
  <c r="BM47" i="40"/>
  <c r="BL46" i="40"/>
  <c r="BK45" i="40"/>
  <c r="BJ44" i="40"/>
  <c r="BH42" i="40"/>
  <c r="BM39" i="40"/>
  <c r="BL38" i="40"/>
  <c r="AM37" i="39"/>
  <c r="BK37" i="40"/>
  <c r="BH34" i="40"/>
  <c r="BM31" i="40"/>
  <c r="BL30" i="40"/>
  <c r="AM29" i="39"/>
  <c r="BK29" i="40"/>
  <c r="BJ28" i="40"/>
  <c r="BH26" i="40"/>
  <c r="BM23" i="40"/>
  <c r="BL22" i="40"/>
  <c r="BK21" i="40"/>
  <c r="BJ20" i="40"/>
  <c r="BH18" i="40"/>
  <c r="BM15" i="40"/>
  <c r="BL14" i="40"/>
  <c r="AM13" i="39"/>
  <c r="BK13" i="40"/>
  <c r="BJ12" i="40"/>
  <c r="BH10" i="40"/>
  <c r="K14" i="19"/>
  <c r="K83" i="19"/>
  <c r="K25" i="19"/>
  <c r="AL136" i="39"/>
  <c r="AK135" i="39"/>
  <c r="AL124" i="39"/>
  <c r="AL116" i="39"/>
  <c r="AL96" i="39"/>
  <c r="AL88" i="39"/>
  <c r="AK79" i="39"/>
  <c r="AL60" i="39"/>
  <c r="AK51" i="39"/>
  <c r="AK43" i="39"/>
  <c r="AL36" i="39"/>
  <c r="AK35" i="39"/>
  <c r="AK19" i="39"/>
  <c r="AK11" i="39"/>
  <c r="AK136" i="39"/>
  <c r="AL129" i="39"/>
  <c r="AL125" i="39"/>
  <c r="AK124" i="39"/>
  <c r="AL117" i="39"/>
  <c r="AK116" i="39"/>
  <c r="AL109" i="39"/>
  <c r="AL97" i="39"/>
  <c r="AK96" i="39"/>
  <c r="AK88" i="39"/>
  <c r="AL81" i="39"/>
  <c r="AL73" i="39"/>
  <c r="AL69" i="39"/>
  <c r="AL61" i="39"/>
  <c r="AK60" i="39"/>
  <c r="AL53" i="39"/>
  <c r="AL37" i="39"/>
  <c r="AK36" i="39"/>
  <c r="AL29" i="39"/>
  <c r="AL13" i="39"/>
  <c r="AK129" i="39"/>
  <c r="AK125" i="39"/>
  <c r="AL118" i="39"/>
  <c r="AK117" i="39"/>
  <c r="AL110" i="39"/>
  <c r="AK109" i="39"/>
  <c r="AL102" i="39"/>
  <c r="AK97" i="39"/>
  <c r="AL90" i="39"/>
  <c r="AL82" i="39"/>
  <c r="AK81" i="39"/>
  <c r="AK73" i="39"/>
  <c r="AK69" i="39"/>
  <c r="AL62" i="39"/>
  <c r="AK61" i="39"/>
  <c r="AL54" i="39"/>
  <c r="AK53" i="39"/>
  <c r="AL46" i="39"/>
  <c r="AL38" i="39"/>
  <c r="AK37" i="39"/>
  <c r="AK29" i="39"/>
  <c r="AL22" i="39"/>
  <c r="AL14" i="39"/>
  <c r="AK13" i="39"/>
  <c r="AL131" i="39"/>
  <c r="AK118" i="39"/>
  <c r="AL111" i="39"/>
  <c r="AK110" i="39"/>
  <c r="AK102" i="39"/>
  <c r="AL99" i="39"/>
  <c r="AL91" i="39"/>
  <c r="AK90" i="39"/>
  <c r="AL83" i="39"/>
  <c r="AK82" i="39"/>
  <c r="AK62" i="39"/>
  <c r="AK54" i="39"/>
  <c r="AL47" i="39"/>
  <c r="AK46" i="39"/>
  <c r="AL39" i="39"/>
  <c r="AK38" i="39"/>
  <c r="AL31" i="39"/>
  <c r="AL23" i="39"/>
  <c r="AK22" i="39"/>
  <c r="AK14" i="39"/>
  <c r="AL132" i="39"/>
  <c r="AK131" i="39"/>
  <c r="AL120" i="39"/>
  <c r="AK111" i="39"/>
  <c r="AL104" i="39"/>
  <c r="AK99" i="39"/>
  <c r="AK91" i="39"/>
  <c r="AK83" i="39"/>
  <c r="AL56" i="39"/>
  <c r="AK47" i="39"/>
  <c r="AK39" i="39"/>
  <c r="AK31" i="39"/>
  <c r="AK23" i="39"/>
  <c r="AK132" i="39"/>
  <c r="AL121" i="39"/>
  <c r="AK120" i="39"/>
  <c r="AL113" i="39"/>
  <c r="AL105" i="39"/>
  <c r="AK104" i="39"/>
  <c r="AL93" i="39"/>
  <c r="AL77" i="39"/>
  <c r="AL65" i="39"/>
  <c r="AL57" i="39"/>
  <c r="AK56" i="39"/>
  <c r="AL33" i="39"/>
  <c r="AL25" i="39"/>
  <c r="AL17" i="39"/>
  <c r="AL134" i="39"/>
  <c r="AK121" i="39"/>
  <c r="AL114" i="39"/>
  <c r="AK113" i="39"/>
  <c r="AL106" i="39"/>
  <c r="AK105" i="39"/>
  <c r="AL94" i="39"/>
  <c r="AK93" i="39"/>
  <c r="AL86" i="39"/>
  <c r="AL78" i="39"/>
  <c r="AK77" i="39"/>
  <c r="AL66" i="39"/>
  <c r="AK65" i="39"/>
  <c r="AK57" i="39"/>
  <c r="AL50" i="39"/>
  <c r="AL42" i="39"/>
  <c r="AK33" i="39"/>
  <c r="AK25" i="39"/>
  <c r="AL18" i="39"/>
  <c r="AK17" i="39"/>
  <c r="AL135" i="39"/>
  <c r="AK134" i="39"/>
  <c r="AL128" i="39"/>
  <c r="AK114" i="39"/>
  <c r="AK106" i="39"/>
  <c r="AK94" i="39"/>
  <c r="AK86" i="39"/>
  <c r="AL79" i="39"/>
  <c r="AK78" i="39"/>
  <c r="AK66" i="39"/>
  <c r="AL51" i="39"/>
  <c r="AK50" i="39"/>
  <c r="AL43" i="39"/>
  <c r="AK42" i="39"/>
  <c r="AL35" i="39"/>
  <c r="AL19" i="39"/>
  <c r="AK18" i="39"/>
  <c r="AL11" i="39"/>
  <c r="AD41" i="25"/>
  <c r="AE16" i="25"/>
  <c r="AE30" i="25"/>
  <c r="AE31" i="25"/>
  <c r="AE52" i="25"/>
  <c r="BM7" i="40" l="1"/>
  <c r="AE29" i="25"/>
  <c r="AL76" i="39"/>
  <c r="AJ121" i="39"/>
  <c r="AK103" i="39"/>
  <c r="AJ104" i="39"/>
  <c r="AK30" i="39"/>
  <c r="AJ31" i="39"/>
  <c r="AK98" i="39"/>
  <c r="AJ99" i="39"/>
  <c r="AJ23" i="39"/>
  <c r="AJ62" i="39"/>
  <c r="AL108" i="39"/>
  <c r="AJ37" i="39"/>
  <c r="AK68" i="39"/>
  <c r="AJ69" i="39"/>
  <c r="AJ19" i="39"/>
  <c r="AM95" i="39"/>
  <c r="AM10" i="39"/>
  <c r="AL127" i="39"/>
  <c r="AL41" i="39"/>
  <c r="AL85" i="39"/>
  <c r="AJ39" i="39"/>
  <c r="AL103" i="39"/>
  <c r="AJ82" i="39"/>
  <c r="AJ118" i="39"/>
  <c r="AK72" i="39"/>
  <c r="AJ73" i="39"/>
  <c r="AJ117" i="39"/>
  <c r="AL28" i="39"/>
  <c r="AJ116" i="39"/>
  <c r="AK115" i="39"/>
  <c r="AJ79" i="39"/>
  <c r="K7" i="19"/>
  <c r="BL7" i="40"/>
  <c r="AM133" i="39"/>
  <c r="AJ93" i="39"/>
  <c r="AM92" i="39"/>
  <c r="AJ83" i="39"/>
  <c r="AJ66" i="39"/>
  <c r="AJ134" i="39"/>
  <c r="AK133" i="39"/>
  <c r="AK92" i="39"/>
  <c r="AJ56" i="39"/>
  <c r="AK55" i="39"/>
  <c r="AL112" i="39"/>
  <c r="AJ47" i="39"/>
  <c r="AJ111" i="39"/>
  <c r="AL30" i="39"/>
  <c r="AL130" i="39"/>
  <c r="AK80" i="39"/>
  <c r="AJ81" i="39"/>
  <c r="AJ36" i="39"/>
  <c r="AL68" i="39"/>
  <c r="AJ35" i="39"/>
  <c r="AK34" i="39"/>
  <c r="AM12" i="39"/>
  <c r="AM52" i="39"/>
  <c r="AM72" i="39"/>
  <c r="AM108" i="39"/>
  <c r="AM115" i="39"/>
  <c r="AE15" i="25"/>
  <c r="AJ78" i="39"/>
  <c r="AL133" i="39"/>
  <c r="AL49" i="39"/>
  <c r="AL16" i="39"/>
  <c r="AK119" i="39"/>
  <c r="AJ120" i="39"/>
  <c r="AL119" i="39"/>
  <c r="AJ38" i="39"/>
  <c r="AK89" i="39"/>
  <c r="AJ90" i="39"/>
  <c r="AK12" i="39"/>
  <c r="AJ13" i="39"/>
  <c r="AL45" i="39"/>
  <c r="AK123" i="39"/>
  <c r="AJ125" i="39"/>
  <c r="AL72" i="39"/>
  <c r="AJ124" i="39"/>
  <c r="AL95" i="39"/>
  <c r="AJ18" i="39"/>
  <c r="AM85" i="39"/>
  <c r="AJ114" i="39"/>
  <c r="AM16" i="39"/>
  <c r="AJ91" i="39"/>
  <c r="AM21" i="39"/>
  <c r="AL34" i="39"/>
  <c r="AK16" i="39"/>
  <c r="AJ17" i="39"/>
  <c r="AJ57" i="39"/>
  <c r="AJ105" i="39"/>
  <c r="AL55" i="39"/>
  <c r="AK130" i="39"/>
  <c r="AJ131" i="39"/>
  <c r="AJ53" i="39"/>
  <c r="AK52" i="39"/>
  <c r="AL89" i="39"/>
  <c r="AJ129" i="39"/>
  <c r="AL80" i="39"/>
  <c r="AL115" i="39"/>
  <c r="AM68" i="39"/>
  <c r="AM80" i="39"/>
  <c r="AM59" i="39"/>
  <c r="AM34" i="39"/>
  <c r="AJ43" i="39"/>
  <c r="BJ7" i="40"/>
  <c r="AK41" i="39"/>
  <c r="AJ42" i="39"/>
  <c r="AJ86" i="39"/>
  <c r="AK85" i="39"/>
  <c r="AK64" i="39"/>
  <c r="AJ65" i="39"/>
  <c r="AL24" i="39"/>
  <c r="AL64" i="39"/>
  <c r="AJ132" i="39"/>
  <c r="AJ46" i="39"/>
  <c r="AK45" i="39"/>
  <c r="AL98" i="39"/>
  <c r="AK95" i="39"/>
  <c r="AJ97" i="39"/>
  <c r="AJ88" i="39"/>
  <c r="AK49" i="39"/>
  <c r="AJ51" i="39"/>
  <c r="AL123" i="39"/>
  <c r="AM41" i="39"/>
  <c r="AM24" i="39"/>
  <c r="AM76" i="39"/>
  <c r="AM55" i="39"/>
  <c r="AM103" i="39"/>
  <c r="AM30" i="39"/>
  <c r="AM98" i="39"/>
  <c r="AM130" i="39"/>
  <c r="AM45" i="39"/>
  <c r="AM89" i="39"/>
  <c r="AJ94" i="39"/>
  <c r="AK24" i="39"/>
  <c r="AJ25" i="39"/>
  <c r="AK112" i="39"/>
  <c r="AJ113" i="39"/>
  <c r="AJ14" i="39"/>
  <c r="AJ102" i="39"/>
  <c r="AJ22" i="39"/>
  <c r="AL21" i="39"/>
  <c r="AJ61" i="39"/>
  <c r="AL101" i="39"/>
  <c r="AL12" i="39"/>
  <c r="AL52" i="39"/>
  <c r="AJ96" i="39"/>
  <c r="AJ136" i="39"/>
  <c r="AJ135" i="39"/>
  <c r="AM28" i="39"/>
  <c r="AM123" i="39"/>
  <c r="AL10" i="39"/>
  <c r="AJ50" i="39"/>
  <c r="AJ106" i="39"/>
  <c r="AJ33" i="39"/>
  <c r="AJ77" i="39"/>
  <c r="AK76" i="39"/>
  <c r="AL32" i="39"/>
  <c r="AL92" i="39"/>
  <c r="AK21" i="39"/>
  <c r="AJ54" i="39"/>
  <c r="AJ110" i="39"/>
  <c r="AK28" i="39"/>
  <c r="AJ29" i="39"/>
  <c r="AK108" i="39"/>
  <c r="AJ109" i="39"/>
  <c r="AK59" i="39"/>
  <c r="AJ60" i="39"/>
  <c r="AK10" i="39"/>
  <c r="AJ11" i="39"/>
  <c r="AL59" i="39"/>
  <c r="K69" i="19"/>
  <c r="AM49" i="39"/>
  <c r="AM64" i="39"/>
  <c r="AM112" i="39"/>
  <c r="AM119" i="39"/>
  <c r="AE25" i="25"/>
  <c r="AD19" i="25"/>
  <c r="AE34" i="25"/>
  <c r="AD46" i="25"/>
  <c r="AD42" i="25"/>
  <c r="AD20" i="25"/>
  <c r="AD18" i="25"/>
  <c r="AE26" i="25"/>
  <c r="AD21" i="25"/>
  <c r="AD40" i="25"/>
  <c r="AE37" i="25"/>
  <c r="AD13" i="25"/>
  <c r="AE27" i="25"/>
  <c r="AD92" i="25"/>
  <c r="AD86" i="25"/>
  <c r="AD77" i="25"/>
  <c r="AD93" i="25"/>
  <c r="AE84" i="25"/>
  <c r="AD75" i="25"/>
  <c r="AD76" i="25"/>
  <c r="AE92" i="25"/>
  <c r="AD87" i="25"/>
  <c r="AD81" i="25"/>
  <c r="AE93" i="25"/>
  <c r="AE45" i="25"/>
  <c r="AD66" i="25"/>
  <c r="AE50" i="25"/>
  <c r="AE66" i="25"/>
  <c r="AE21" i="25"/>
  <c r="AD65" i="25"/>
  <c r="AE70" i="25"/>
  <c r="AE65" i="25"/>
  <c r="AE46" i="25"/>
  <c r="AD70" i="25"/>
  <c r="AD44" i="25"/>
  <c r="AE44" i="25"/>
  <c r="AD50" i="25"/>
  <c r="AD45" i="25"/>
  <c r="AK87" i="39" l="1"/>
  <c r="AK101" i="39"/>
  <c r="AK32" i="39"/>
  <c r="AM87" i="39"/>
  <c r="AD49" i="25"/>
  <c r="AF50" i="25"/>
  <c r="AD91" i="25"/>
  <c r="AF93" i="25"/>
  <c r="AK27" i="39"/>
  <c r="AJ28" i="39"/>
  <c r="AJ89" i="39"/>
  <c r="AM20" i="39"/>
  <c r="AJ12" i="39"/>
  <c r="AJ55" i="39"/>
  <c r="AK48" i="39"/>
  <c r="AK67" i="39"/>
  <c r="AJ68" i="39"/>
  <c r="AE64" i="25"/>
  <c r="AD64" i="25"/>
  <c r="AF65" i="25"/>
  <c r="AE49" i="25"/>
  <c r="AK84" i="39"/>
  <c r="AK44" i="39"/>
  <c r="AJ45" i="39"/>
  <c r="AK40" i="39"/>
  <c r="AJ41" i="39"/>
  <c r="AM9" i="39"/>
  <c r="AD69" i="25"/>
  <c r="AF70" i="25"/>
  <c r="AE91" i="25"/>
  <c r="AD85" i="25"/>
  <c r="AE36" i="25"/>
  <c r="AJ59" i="39"/>
  <c r="AM122" i="39"/>
  <c r="AJ24" i="39"/>
  <c r="AM44" i="39"/>
  <c r="AM101" i="39"/>
  <c r="AM40" i="39"/>
  <c r="AJ119" i="39"/>
  <c r="AJ108" i="39"/>
  <c r="AM107" i="39"/>
  <c r="AL27" i="39"/>
  <c r="AF92" i="25"/>
  <c r="AF46" i="25"/>
  <c r="AK63" i="39"/>
  <c r="AJ130" i="39"/>
  <c r="AJ123" i="39"/>
  <c r="AK122" i="39"/>
  <c r="AJ92" i="39"/>
  <c r="K6" i="19"/>
  <c r="AL40" i="39"/>
  <c r="AJ98" i="39"/>
  <c r="AE43" i="25"/>
  <c r="AE24" i="25"/>
  <c r="AJ76" i="39"/>
  <c r="AK75" i="39"/>
  <c r="AM48" i="39"/>
  <c r="AL122" i="39"/>
  <c r="AJ16" i="39"/>
  <c r="AJ34" i="39"/>
  <c r="AJ80" i="39"/>
  <c r="AL107" i="39"/>
  <c r="AE69" i="25"/>
  <c r="AF66" i="25"/>
  <c r="AD74" i="25"/>
  <c r="AK107" i="39"/>
  <c r="AJ95" i="39"/>
  <c r="AJ85" i="39"/>
  <c r="AM67" i="39"/>
  <c r="AL87" i="39"/>
  <c r="AL44" i="39"/>
  <c r="AJ103" i="39"/>
  <c r="AL75" i="39"/>
  <c r="AF45" i="25"/>
  <c r="AD39" i="25"/>
  <c r="AD17" i="25"/>
  <c r="AE33" i="25"/>
  <c r="AK20" i="39"/>
  <c r="AJ21" i="39"/>
  <c r="AL9" i="39"/>
  <c r="AM27" i="39"/>
  <c r="AL20" i="39"/>
  <c r="AM75" i="39"/>
  <c r="AJ64" i="39"/>
  <c r="AL48" i="39"/>
  <c r="AL126" i="39"/>
  <c r="AJ30" i="39"/>
  <c r="AF44" i="25"/>
  <c r="AD43" i="25"/>
  <c r="AF21" i="25"/>
  <c r="AJ10" i="39"/>
  <c r="AK9" i="39"/>
  <c r="AJ112" i="39"/>
  <c r="AJ49" i="39"/>
  <c r="AM32" i="39"/>
  <c r="AJ52" i="39"/>
  <c r="AL67" i="39"/>
  <c r="AJ133" i="39"/>
  <c r="AJ115" i="39"/>
  <c r="AJ72" i="39"/>
  <c r="AM84" i="39" l="1"/>
  <c r="AK71" i="39"/>
  <c r="AK15" i="39"/>
  <c r="AJ101" i="39"/>
  <c r="AJ107" i="39"/>
  <c r="AJ75" i="39"/>
  <c r="AL100" i="39"/>
  <c r="AJ40" i="39"/>
  <c r="AJ20" i="39"/>
  <c r="AL63" i="39"/>
  <c r="AL15" i="39"/>
  <c r="AL84" i="39"/>
  <c r="AJ44" i="39"/>
  <c r="AL71" i="39"/>
  <c r="AM63" i="39"/>
  <c r="AK58" i="39"/>
  <c r="AF91" i="25"/>
  <c r="AE48" i="25"/>
  <c r="AJ67" i="39"/>
  <c r="AK26" i="39"/>
  <c r="AJ27" i="39"/>
  <c r="AJ32" i="39"/>
  <c r="AM26" i="39"/>
  <c r="AJ87" i="39"/>
  <c r="AF43" i="25"/>
  <c r="AE32" i="25"/>
  <c r="AL26" i="39"/>
  <c r="AF69" i="25"/>
  <c r="AJ48" i="39"/>
  <c r="AF49" i="25"/>
  <c r="AJ9" i="39"/>
  <c r="AM71" i="39"/>
  <c r="AJ122" i="39"/>
  <c r="AF64" i="25"/>
  <c r="AM15" i="39"/>
  <c r="AD48" i="25"/>
  <c r="AJ84" i="39" l="1"/>
  <c r="AJ71" i="39"/>
  <c r="AL58" i="39"/>
  <c r="AL70" i="39"/>
  <c r="AJ26" i="39"/>
  <c r="AK8" i="39"/>
  <c r="AJ63" i="39"/>
  <c r="AM58" i="39"/>
  <c r="AF48" i="25"/>
  <c r="AE28" i="25"/>
  <c r="AJ15" i="39"/>
  <c r="AJ58" i="39" l="1"/>
  <c r="AL8" i="39"/>
  <c r="AE23" i="25"/>
  <c r="AM8" i="39"/>
  <c r="AL7" i="39" l="1"/>
  <c r="AJ8" i="39"/>
  <c r="BG128" i="40" l="1"/>
  <c r="BG127" i="40" l="1"/>
  <c r="BG126" i="40" l="1"/>
  <c r="BI128" i="40" l="1"/>
  <c r="AK128" i="39" l="1"/>
  <c r="BI127" i="40" l="1"/>
  <c r="BI126" i="40"/>
  <c r="AK127" i="39"/>
  <c r="AK126" i="39" l="1"/>
  <c r="AK100" i="39" l="1"/>
  <c r="AK70" i="39" l="1"/>
  <c r="AK7" i="39" l="1"/>
  <c r="BH128" i="40" l="1"/>
  <c r="AM128" i="39"/>
  <c r="BK128" i="40"/>
  <c r="BH126" i="40" l="1"/>
  <c r="BK126" i="40"/>
  <c r="AM127" i="39"/>
  <c r="AJ128" i="39"/>
  <c r="BH127" i="40"/>
  <c r="BK127" i="40"/>
  <c r="BG100" i="40"/>
  <c r="AM126" i="39" l="1"/>
  <c r="AJ127" i="39"/>
  <c r="AJ126" i="39" l="1"/>
  <c r="AM100" i="39"/>
  <c r="BG70" i="40" l="1"/>
  <c r="AM70" i="39"/>
  <c r="AJ100" i="39"/>
  <c r="AM7" i="39" l="1"/>
  <c r="AJ70" i="39"/>
  <c r="BG7" i="40"/>
  <c r="BH100" i="40"/>
  <c r="AJ7" i="39" l="1"/>
  <c r="BH70" i="40"/>
  <c r="BH7" i="40" l="1"/>
  <c r="BI100" i="40" l="1"/>
  <c r="BI70" i="40"/>
  <c r="BK100" i="40" l="1"/>
  <c r="BI7" i="40"/>
  <c r="BK70" i="40"/>
  <c r="BK7" i="40" l="1"/>
  <c r="K133" i="4" l="1"/>
  <c r="K129" i="4"/>
  <c r="K127" i="4"/>
  <c r="K123" i="4"/>
  <c r="K119" i="4"/>
  <c r="K115" i="4"/>
  <c r="K111" i="4"/>
  <c r="K109" i="4"/>
  <c r="K107" i="4"/>
  <c r="K103" i="4"/>
  <c r="K97" i="4"/>
  <c r="K95" i="4"/>
  <c r="K91" i="4"/>
  <c r="K89" i="4"/>
  <c r="K81" i="4"/>
  <c r="K79" i="4"/>
  <c r="K77" i="4"/>
  <c r="K75" i="4"/>
  <c r="K64" i="4"/>
  <c r="K60" i="4"/>
  <c r="K58" i="4"/>
  <c r="K54" i="4"/>
  <c r="K52" i="4"/>
  <c r="K48" i="4"/>
  <c r="K44" i="4"/>
  <c r="K40" i="4"/>
  <c r="K36" i="4"/>
  <c r="K34" i="4"/>
  <c r="K20" i="4"/>
  <c r="K16" i="4"/>
  <c r="K12" i="4"/>
  <c r="K134" i="4"/>
  <c r="K132" i="4"/>
  <c r="K130" i="4"/>
  <c r="K126" i="4"/>
  <c r="K122" i="4"/>
  <c r="K118" i="4"/>
  <c r="K116" i="4"/>
  <c r="K114" i="4"/>
  <c r="K112" i="4"/>
  <c r="K108" i="4"/>
  <c r="K104" i="4"/>
  <c r="K102" i="4"/>
  <c r="K100" i="4"/>
  <c r="K94" i="4"/>
  <c r="K92" i="4"/>
  <c r="K88" i="4"/>
  <c r="K86" i="4"/>
  <c r="K84" i="4"/>
  <c r="K80" i="4"/>
  <c r="K76" i="4"/>
  <c r="K71" i="4"/>
  <c r="K67" i="4"/>
  <c r="K63" i="4"/>
  <c r="K59" i="4"/>
  <c r="K55" i="4"/>
  <c r="K51" i="4"/>
  <c r="K49" i="4"/>
  <c r="K45" i="4"/>
  <c r="K41" i="4"/>
  <c r="K37" i="4"/>
  <c r="K35" i="4"/>
  <c r="K33" i="4"/>
  <c r="K31" i="4"/>
  <c r="K29" i="4"/>
  <c r="K27" i="4"/>
  <c r="K23" i="4"/>
  <c r="K21" i="4"/>
  <c r="K17" i="4"/>
  <c r="K15" i="4"/>
  <c r="K11" i="4"/>
  <c r="K9" i="4"/>
  <c r="K26" i="4" l="1"/>
  <c r="K28" i="4"/>
  <c r="K50" i="4"/>
  <c r="K83" i="4"/>
  <c r="K131" i="4"/>
  <c r="K39" i="4"/>
  <c r="K96" i="4"/>
  <c r="K8" i="4"/>
  <c r="K53" i="4"/>
  <c r="K43" i="4"/>
  <c r="K74" i="4"/>
  <c r="K128" i="4"/>
  <c r="K10" i="4"/>
  <c r="K32" i="4"/>
  <c r="K87" i="4"/>
  <c r="K113" i="4"/>
  <c r="K47" i="4"/>
  <c r="K106" i="4"/>
  <c r="K14" i="4"/>
  <c r="K62" i="4"/>
  <c r="K78" i="4"/>
  <c r="K66" i="4"/>
  <c r="K93" i="4"/>
  <c r="K117" i="4"/>
  <c r="K110" i="4"/>
  <c r="K70" i="4"/>
  <c r="K121" i="4"/>
  <c r="K19" i="4"/>
  <c r="K57" i="4"/>
  <c r="K22" i="4"/>
  <c r="K101" i="4"/>
  <c r="K125" i="4"/>
  <c r="K90" i="4"/>
  <c r="AD12" i="25"/>
  <c r="AD79" i="25"/>
  <c r="AD55" i="25"/>
  <c r="AD16" i="25"/>
  <c r="AD38" i="25"/>
  <c r="AD59" i="25"/>
  <c r="AD84" i="25"/>
  <c r="AD63" i="25"/>
  <c r="AD90" i="25"/>
  <c r="AD26" i="25"/>
  <c r="AD30" i="25"/>
  <c r="AE76" i="25"/>
  <c r="AE60" i="25"/>
  <c r="AE62" i="25"/>
  <c r="AE90" i="25"/>
  <c r="AD34" i="25"/>
  <c r="AE79" i="25"/>
  <c r="AE20" i="25"/>
  <c r="AE55" i="25"/>
  <c r="AE81" i="25"/>
  <c r="AE38" i="25"/>
  <c r="AE42" i="25"/>
  <c r="AE72" i="25"/>
  <c r="AE75" i="25"/>
  <c r="AE82" i="25"/>
  <c r="AE63" i="25"/>
  <c r="AE87" i="25"/>
  <c r="AD73" i="25"/>
  <c r="AD52" i="25"/>
  <c r="AD54" i="25"/>
  <c r="AD82" i="25"/>
  <c r="AD37" i="25"/>
  <c r="AD58" i="25"/>
  <c r="AD60" i="25"/>
  <c r="AD62" i="25"/>
  <c r="AD89" i="25"/>
  <c r="AD25" i="25"/>
  <c r="AD27" i="25"/>
  <c r="AD31" i="25"/>
  <c r="AE54" i="25"/>
  <c r="AE41" i="25"/>
  <c r="AE18" i="25"/>
  <c r="AE77" i="25"/>
  <c r="AE58" i="25"/>
  <c r="AE89" i="25"/>
  <c r="AE12" i="25"/>
  <c r="AE13" i="25"/>
  <c r="AE59" i="25"/>
  <c r="AE86" i="25"/>
  <c r="AE73" i="25"/>
  <c r="AE11" i="25"/>
  <c r="AE40" i="25"/>
  <c r="AE19" i="25"/>
  <c r="AD72" i="25"/>
  <c r="AD11" i="25"/>
  <c r="K30" i="4" l="1"/>
  <c r="AD57" i="25"/>
  <c r="AF58" i="25"/>
  <c r="AF11" i="25"/>
  <c r="AD10" i="25"/>
  <c r="AE61" i="25"/>
  <c r="AD29" i="25"/>
  <c r="AF30" i="25"/>
  <c r="AF38" i="25"/>
  <c r="AF79" i="25"/>
  <c r="AF72" i="25"/>
  <c r="AD71" i="25"/>
  <c r="AF27" i="25"/>
  <c r="AF19" i="25"/>
  <c r="AE85" i="25"/>
  <c r="AF86" i="25"/>
  <c r="AE17" i="25"/>
  <c r="AF18" i="25"/>
  <c r="AF31" i="25"/>
  <c r="AD88" i="25"/>
  <c r="AF89" i="25"/>
  <c r="AF60" i="25"/>
  <c r="AE80" i="25"/>
  <c r="AF81" i="25"/>
  <c r="AF84" i="25"/>
  <c r="K85" i="4"/>
  <c r="AD53" i="25"/>
  <c r="AF54" i="25"/>
  <c r="AF40" i="25"/>
  <c r="AF82" i="25"/>
  <c r="AD80" i="25"/>
  <c r="AF73" i="25"/>
  <c r="AD24" i="25"/>
  <c r="AF26" i="25"/>
  <c r="K18" i="4"/>
  <c r="K46" i="4"/>
  <c r="K38" i="4"/>
  <c r="AE10" i="25"/>
  <c r="AE57" i="25"/>
  <c r="AF34" i="25"/>
  <c r="AD33" i="25"/>
  <c r="AD15" i="25"/>
  <c r="AF16" i="25"/>
  <c r="AF87" i="25"/>
  <c r="AE74" i="25"/>
  <c r="AF75" i="25"/>
  <c r="AE39" i="25"/>
  <c r="AE35" i="25" s="1"/>
  <c r="AF42" i="25"/>
  <c r="AF76" i="25"/>
  <c r="AF90" i="25"/>
  <c r="AF59" i="25"/>
  <c r="AF12" i="25"/>
  <c r="K99" i="4"/>
  <c r="K120" i="4"/>
  <c r="K13" i="4"/>
  <c r="K73" i="4"/>
  <c r="K124" i="4"/>
  <c r="AF41" i="25"/>
  <c r="AF13" i="25"/>
  <c r="AF77" i="25"/>
  <c r="AF62" i="25"/>
  <c r="AD61" i="25"/>
  <c r="AF37" i="25"/>
  <c r="AD36" i="25"/>
  <c r="AD35" i="25" s="1"/>
  <c r="AF20" i="25"/>
  <c r="AE88" i="25"/>
  <c r="AE83" i="25" s="1"/>
  <c r="AF55" i="25"/>
  <c r="AE53" i="25"/>
  <c r="AF25" i="25"/>
  <c r="AF52" i="25"/>
  <c r="AF63" i="25"/>
  <c r="K65" i="4"/>
  <c r="K105" i="4"/>
  <c r="K42" i="4"/>
  <c r="K7" i="4"/>
  <c r="K82" i="4"/>
  <c r="K25" i="4"/>
  <c r="AD83" i="25" l="1"/>
  <c r="AE56" i="25"/>
  <c r="AD56" i="25"/>
  <c r="AD51" i="25"/>
  <c r="AD78" i="25"/>
  <c r="AF24" i="25"/>
  <c r="K24" i="4"/>
  <c r="K98" i="4"/>
  <c r="K61" i="4"/>
  <c r="AF17" i="25"/>
  <c r="AE78" i="25"/>
  <c r="AE51" i="25"/>
  <c r="K69" i="4"/>
  <c r="AF15" i="25"/>
  <c r="AE9" i="25"/>
  <c r="AE14" i="25"/>
  <c r="AD68" i="25"/>
  <c r="AD9" i="25"/>
  <c r="AF36" i="25"/>
  <c r="AD14" i="25"/>
  <c r="AF39" i="25"/>
  <c r="AF85" i="25"/>
  <c r="AF29" i="25"/>
  <c r="AF10" i="25"/>
  <c r="AF57" i="25"/>
  <c r="AF74" i="25"/>
  <c r="AF88" i="25"/>
  <c r="AD32" i="25"/>
  <c r="AF61" i="25"/>
  <c r="AE71" i="25"/>
  <c r="AF33" i="25"/>
  <c r="AF53" i="25"/>
  <c r="AF80" i="25"/>
  <c r="AF78" i="25" l="1"/>
  <c r="AF56" i="25"/>
  <c r="AD28" i="25"/>
  <c r="AF35" i="25"/>
  <c r="AF83" i="25"/>
  <c r="AF51" i="25"/>
  <c r="AD47" i="25"/>
  <c r="AE22" i="25"/>
  <c r="AE8" i="25"/>
  <c r="AF32" i="25"/>
  <c r="AE47" i="25"/>
  <c r="AE68" i="25"/>
  <c r="AF71" i="25"/>
  <c r="AD8" i="25"/>
  <c r="AF14" i="25"/>
  <c r="AF9" i="25"/>
  <c r="AD67" i="25"/>
  <c r="K68" i="4"/>
  <c r="K56" i="4"/>
  <c r="AD23" i="25" l="1"/>
  <c r="AE67" i="25"/>
  <c r="AF8" i="25"/>
  <c r="AF47" i="25"/>
  <c r="K6" i="4"/>
  <c r="AF28" i="25"/>
  <c r="AF68" i="25"/>
  <c r="AD22" i="25" l="1"/>
  <c r="K5" i="4"/>
  <c r="AF67" i="25"/>
  <c r="AF23" i="25"/>
  <c r="AE7" i="25"/>
  <c r="AD7" i="25" l="1"/>
  <c r="AF22" i="25"/>
  <c r="AF7" i="25" l="1"/>
  <c r="AM136" i="40"/>
  <c r="AN136" i="40"/>
  <c r="AO136" i="40"/>
  <c r="AP136" i="40"/>
  <c r="AQ136" i="40"/>
  <c r="AR136" i="40"/>
  <c r="AL136" i="40"/>
  <c r="AL59" i="40"/>
  <c r="AM59" i="40"/>
  <c r="AN59" i="40"/>
  <c r="AO59" i="40"/>
  <c r="AP59" i="40"/>
  <c r="AQ59" i="40"/>
  <c r="AR59" i="40"/>
  <c r="AL60" i="40"/>
  <c r="AM60" i="40"/>
  <c r="AN60" i="40"/>
  <c r="AO60" i="40"/>
  <c r="AP60" i="40"/>
  <c r="AQ60" i="40"/>
  <c r="AR60" i="40"/>
  <c r="AL61" i="40"/>
  <c r="AM61" i="40"/>
  <c r="AN61" i="40"/>
  <c r="AO61" i="40"/>
  <c r="AP61" i="40"/>
  <c r="AQ61" i="40"/>
  <c r="AR61" i="40"/>
  <c r="AL62" i="40"/>
  <c r="AM62" i="40"/>
  <c r="AN62" i="40"/>
  <c r="AO62" i="40"/>
  <c r="AP62" i="40"/>
  <c r="AQ62" i="40"/>
  <c r="AR62" i="40"/>
  <c r="AL63" i="40"/>
  <c r="AM63" i="40"/>
  <c r="AN63" i="40"/>
  <c r="AO63" i="40"/>
  <c r="AP63" i="40"/>
  <c r="AQ63" i="40"/>
  <c r="AR63" i="40"/>
  <c r="AL64" i="40"/>
  <c r="AM64" i="40"/>
  <c r="AN64" i="40"/>
  <c r="AO64" i="40"/>
  <c r="AP64" i="40"/>
  <c r="AQ64" i="40"/>
  <c r="AR64" i="40"/>
  <c r="AL65" i="40"/>
  <c r="AM65" i="40"/>
  <c r="AN65" i="40"/>
  <c r="AO65" i="40"/>
  <c r="AP65" i="40"/>
  <c r="AQ65" i="40"/>
  <c r="AR65" i="40"/>
  <c r="AL66" i="40"/>
  <c r="AM66" i="40"/>
  <c r="AN66" i="40"/>
  <c r="AO66" i="40"/>
  <c r="AP66" i="40"/>
  <c r="AQ66" i="40"/>
  <c r="AR66" i="40"/>
  <c r="AL67" i="40"/>
  <c r="AM67" i="40"/>
  <c r="AN67" i="40"/>
  <c r="AO67" i="40"/>
  <c r="AP67" i="40"/>
  <c r="AQ67" i="40"/>
  <c r="AR67" i="40"/>
  <c r="AL68" i="40"/>
  <c r="AM68" i="40"/>
  <c r="AN68" i="40"/>
  <c r="AO68" i="40"/>
  <c r="AP68" i="40"/>
  <c r="AQ68" i="40"/>
  <c r="AR68" i="40"/>
  <c r="AL69" i="40"/>
  <c r="AM69" i="40"/>
  <c r="AN69" i="40"/>
  <c r="AO69" i="40"/>
  <c r="AP69" i="40"/>
  <c r="AQ69" i="40"/>
  <c r="AR69" i="40"/>
  <c r="AL70" i="40"/>
  <c r="AM70" i="40"/>
  <c r="AN70" i="40"/>
  <c r="AO70" i="40"/>
  <c r="AP70" i="40"/>
  <c r="AQ70" i="40"/>
  <c r="AR70" i="40"/>
  <c r="AL71" i="40"/>
  <c r="AM71" i="40"/>
  <c r="AN71" i="40"/>
  <c r="AO71" i="40"/>
  <c r="AP71" i="40"/>
  <c r="AQ71" i="40"/>
  <c r="AR71" i="40"/>
  <c r="AL72" i="40"/>
  <c r="AM72" i="40"/>
  <c r="AN72" i="40"/>
  <c r="AO72" i="40"/>
  <c r="AP72" i="40"/>
  <c r="AQ72" i="40"/>
  <c r="AR72" i="40"/>
  <c r="AL73" i="40"/>
  <c r="AM73" i="40"/>
  <c r="AN73" i="40"/>
  <c r="AO73" i="40"/>
  <c r="AP73" i="40"/>
  <c r="AQ73" i="40"/>
  <c r="AR73" i="40"/>
  <c r="AL74" i="40"/>
  <c r="AM74" i="40"/>
  <c r="AN74" i="40"/>
  <c r="AO74" i="40"/>
  <c r="AP74" i="40"/>
  <c r="AQ74" i="40"/>
  <c r="AR74" i="40"/>
  <c r="AL75" i="40"/>
  <c r="AM75" i="40"/>
  <c r="AN75" i="40"/>
  <c r="AO75" i="40"/>
  <c r="AP75" i="40"/>
  <c r="AQ75" i="40"/>
  <c r="AR75" i="40"/>
  <c r="AL76" i="40"/>
  <c r="AM76" i="40"/>
  <c r="AN76" i="40"/>
  <c r="AO76" i="40"/>
  <c r="AP76" i="40"/>
  <c r="AQ76" i="40"/>
  <c r="AR76" i="40"/>
  <c r="AL77" i="40"/>
  <c r="AM77" i="40"/>
  <c r="AN77" i="40"/>
  <c r="AO77" i="40"/>
  <c r="AP77" i="40"/>
  <c r="AQ77" i="40"/>
  <c r="AR77" i="40"/>
  <c r="AL78" i="40"/>
  <c r="AM78" i="40"/>
  <c r="AN78" i="40"/>
  <c r="AO78" i="40"/>
  <c r="AP78" i="40"/>
  <c r="AQ78" i="40"/>
  <c r="AR78" i="40"/>
  <c r="AL79" i="40"/>
  <c r="AM79" i="40"/>
  <c r="AN79" i="40"/>
  <c r="AO79" i="40"/>
  <c r="AP79" i="40"/>
  <c r="AQ79" i="40"/>
  <c r="AR79" i="40"/>
  <c r="AL80" i="40"/>
  <c r="AM80" i="40"/>
  <c r="AN80" i="40"/>
  <c r="AO80" i="40"/>
  <c r="AP80" i="40"/>
  <c r="AQ80" i="40"/>
  <c r="AR80" i="40"/>
  <c r="AL81" i="40"/>
  <c r="AM81" i="40"/>
  <c r="AN81" i="40"/>
  <c r="AO81" i="40"/>
  <c r="AP81" i="40"/>
  <c r="AQ81" i="40"/>
  <c r="AR81" i="40"/>
  <c r="AL82" i="40"/>
  <c r="AM82" i="40"/>
  <c r="AN82" i="40"/>
  <c r="AO82" i="40"/>
  <c r="AP82" i="40"/>
  <c r="AQ82" i="40"/>
  <c r="AR82" i="40"/>
  <c r="AL83" i="40"/>
  <c r="AM83" i="40"/>
  <c r="AN83" i="40"/>
  <c r="AO83" i="40"/>
  <c r="AP83" i="40"/>
  <c r="AQ83" i="40"/>
  <c r="AR83" i="40"/>
  <c r="AL84" i="40"/>
  <c r="AM84" i="40"/>
  <c r="AN84" i="40"/>
  <c r="AO84" i="40"/>
  <c r="AP84" i="40"/>
  <c r="AQ84" i="40"/>
  <c r="AR84" i="40"/>
  <c r="AL85" i="40"/>
  <c r="AM85" i="40"/>
  <c r="AN85" i="40"/>
  <c r="AO85" i="40"/>
  <c r="AP85" i="40"/>
  <c r="AQ85" i="40"/>
  <c r="AR85" i="40"/>
  <c r="AL86" i="40"/>
  <c r="AM86" i="40"/>
  <c r="AN86" i="40"/>
  <c r="AO86" i="40"/>
  <c r="AP86" i="40"/>
  <c r="AQ86" i="40"/>
  <c r="AR86" i="40"/>
  <c r="AL87" i="40"/>
  <c r="AM87" i="40"/>
  <c r="AN87" i="40"/>
  <c r="AO87" i="40"/>
  <c r="AP87" i="40"/>
  <c r="AQ87" i="40"/>
  <c r="AR87" i="40"/>
  <c r="AL88" i="40"/>
  <c r="AM88" i="40"/>
  <c r="AN88" i="40"/>
  <c r="AO88" i="40"/>
  <c r="AP88" i="40"/>
  <c r="AQ88" i="40"/>
  <c r="AR88" i="40"/>
  <c r="AL89" i="40"/>
  <c r="AM89" i="40"/>
  <c r="AN89" i="40"/>
  <c r="AO89" i="40"/>
  <c r="AP89" i="40"/>
  <c r="AQ89" i="40"/>
  <c r="AR89" i="40"/>
  <c r="AL90" i="40"/>
  <c r="AM90" i="40"/>
  <c r="AN90" i="40"/>
  <c r="AO90" i="40"/>
  <c r="AP90" i="40"/>
  <c r="AQ90" i="40"/>
  <c r="AR90" i="40"/>
  <c r="AL91" i="40"/>
  <c r="AM91" i="40"/>
  <c r="AN91" i="40"/>
  <c r="AO91" i="40"/>
  <c r="AP91" i="40"/>
  <c r="AQ91" i="40"/>
  <c r="AR91" i="40"/>
  <c r="AL92" i="40"/>
  <c r="AM92" i="40"/>
  <c r="AN92" i="40"/>
  <c r="AO92" i="40"/>
  <c r="AP92" i="40"/>
  <c r="AQ92" i="40"/>
  <c r="AR92" i="40"/>
  <c r="AL93" i="40"/>
  <c r="AM93" i="40"/>
  <c r="AN93" i="40"/>
  <c r="AO93" i="40"/>
  <c r="AP93" i="40"/>
  <c r="AQ93" i="40"/>
  <c r="AR93" i="40"/>
  <c r="AL94" i="40"/>
  <c r="AM94" i="40"/>
  <c r="AN94" i="40"/>
  <c r="AO94" i="40"/>
  <c r="AP94" i="40"/>
  <c r="AQ94" i="40"/>
  <c r="AR94" i="40"/>
  <c r="AL95" i="40"/>
  <c r="AM95" i="40"/>
  <c r="AN95" i="40"/>
  <c r="AO95" i="40"/>
  <c r="AP95" i="40"/>
  <c r="AQ95" i="40"/>
  <c r="AR95" i="40"/>
  <c r="AL96" i="40"/>
  <c r="AM96" i="40"/>
  <c r="AN96" i="40"/>
  <c r="AO96" i="40"/>
  <c r="AP96" i="40"/>
  <c r="AQ96" i="40"/>
  <c r="AR96" i="40"/>
  <c r="AL97" i="40"/>
  <c r="AM97" i="40"/>
  <c r="AN97" i="40"/>
  <c r="AO97" i="40"/>
  <c r="AP97" i="40"/>
  <c r="AQ97" i="40"/>
  <c r="AR97" i="40"/>
  <c r="AL98" i="40"/>
  <c r="AM98" i="40"/>
  <c r="AN98" i="40"/>
  <c r="AO98" i="40"/>
  <c r="AP98" i="40"/>
  <c r="AQ98" i="40"/>
  <c r="AR98" i="40"/>
  <c r="AL99" i="40"/>
  <c r="AM99" i="40"/>
  <c r="AN99" i="40"/>
  <c r="AO99" i="40"/>
  <c r="AP99" i="40"/>
  <c r="AQ99" i="40"/>
  <c r="AR99" i="40"/>
  <c r="AL100" i="40"/>
  <c r="AM100" i="40"/>
  <c r="AN100" i="40"/>
  <c r="AO100" i="40"/>
  <c r="AP100" i="40"/>
  <c r="AQ100" i="40"/>
  <c r="AR100" i="40"/>
  <c r="AL101" i="40"/>
  <c r="AM101" i="40"/>
  <c r="AN101" i="40"/>
  <c r="AO101" i="40"/>
  <c r="AP101" i="40"/>
  <c r="AQ101" i="40"/>
  <c r="AR101" i="40"/>
  <c r="AL102" i="40"/>
  <c r="AM102" i="40"/>
  <c r="AN102" i="40"/>
  <c r="AO102" i="40"/>
  <c r="AP102" i="40"/>
  <c r="AQ102" i="40"/>
  <c r="AR102" i="40"/>
  <c r="AL103" i="40"/>
  <c r="AM103" i="40"/>
  <c r="AN103" i="40"/>
  <c r="AO103" i="40"/>
  <c r="AP103" i="40"/>
  <c r="AQ103" i="40"/>
  <c r="AR103" i="40"/>
  <c r="AL104" i="40"/>
  <c r="AM104" i="40"/>
  <c r="AN104" i="40"/>
  <c r="AO104" i="40"/>
  <c r="AP104" i="40"/>
  <c r="AQ104" i="40"/>
  <c r="AR104" i="40"/>
  <c r="AL105" i="40"/>
  <c r="AM105" i="40"/>
  <c r="AN105" i="40"/>
  <c r="AO105" i="40"/>
  <c r="AP105" i="40"/>
  <c r="AQ105" i="40"/>
  <c r="AR105" i="40"/>
  <c r="AL106" i="40"/>
  <c r="AM106" i="40"/>
  <c r="AN106" i="40"/>
  <c r="AO106" i="40"/>
  <c r="AP106" i="40"/>
  <c r="AQ106" i="40"/>
  <c r="AR106" i="40"/>
  <c r="AL107" i="40"/>
  <c r="AM107" i="40"/>
  <c r="AN107" i="40"/>
  <c r="AO107" i="40"/>
  <c r="AP107" i="40"/>
  <c r="AQ107" i="40"/>
  <c r="AR107" i="40"/>
  <c r="AL108" i="40"/>
  <c r="AM108" i="40"/>
  <c r="AN108" i="40"/>
  <c r="AO108" i="40"/>
  <c r="AP108" i="40"/>
  <c r="AQ108" i="40"/>
  <c r="AR108" i="40"/>
  <c r="AL109" i="40"/>
  <c r="AM109" i="40"/>
  <c r="AN109" i="40"/>
  <c r="AO109" i="40"/>
  <c r="AP109" i="40"/>
  <c r="AQ109" i="40"/>
  <c r="AR109" i="40"/>
  <c r="AL110" i="40"/>
  <c r="AM110" i="40"/>
  <c r="AN110" i="40"/>
  <c r="AO110" i="40"/>
  <c r="AP110" i="40"/>
  <c r="AQ110" i="40"/>
  <c r="AR110" i="40"/>
  <c r="AL111" i="40"/>
  <c r="AM111" i="40"/>
  <c r="AN111" i="40"/>
  <c r="AO111" i="40"/>
  <c r="AP111" i="40"/>
  <c r="AQ111" i="40"/>
  <c r="AR111" i="40"/>
  <c r="AL112" i="40"/>
  <c r="AM112" i="40"/>
  <c r="AN112" i="40"/>
  <c r="AO112" i="40"/>
  <c r="AP112" i="40"/>
  <c r="AQ112" i="40"/>
  <c r="AR112" i="40"/>
  <c r="AL113" i="40"/>
  <c r="AM113" i="40"/>
  <c r="AN113" i="40"/>
  <c r="AO113" i="40"/>
  <c r="AP113" i="40"/>
  <c r="AQ113" i="40"/>
  <c r="AR113" i="40"/>
  <c r="AL114" i="40"/>
  <c r="AM114" i="40"/>
  <c r="AN114" i="40"/>
  <c r="AO114" i="40"/>
  <c r="AP114" i="40"/>
  <c r="AQ114" i="40"/>
  <c r="AR114" i="40"/>
  <c r="AL115" i="40"/>
  <c r="AM115" i="40"/>
  <c r="AN115" i="40"/>
  <c r="AO115" i="40"/>
  <c r="AP115" i="40"/>
  <c r="AQ115" i="40"/>
  <c r="AR115" i="40"/>
  <c r="AL116" i="40"/>
  <c r="AM116" i="40"/>
  <c r="AN116" i="40"/>
  <c r="AO116" i="40"/>
  <c r="AP116" i="40"/>
  <c r="AQ116" i="40"/>
  <c r="AR116" i="40"/>
  <c r="AL117" i="40"/>
  <c r="AM117" i="40"/>
  <c r="AN117" i="40"/>
  <c r="AO117" i="40"/>
  <c r="AP117" i="40"/>
  <c r="AQ117" i="40"/>
  <c r="AR117" i="40"/>
  <c r="AL118" i="40"/>
  <c r="AM118" i="40"/>
  <c r="AN118" i="40"/>
  <c r="AO118" i="40"/>
  <c r="AP118" i="40"/>
  <c r="AQ118" i="40"/>
  <c r="AR118" i="40"/>
  <c r="AL119" i="40"/>
  <c r="AM119" i="40"/>
  <c r="AN119" i="40"/>
  <c r="AO119" i="40"/>
  <c r="AP119" i="40"/>
  <c r="AQ119" i="40"/>
  <c r="AR119" i="40"/>
  <c r="AL120" i="40"/>
  <c r="AM120" i="40"/>
  <c r="AN120" i="40"/>
  <c r="AO120" i="40"/>
  <c r="AP120" i="40"/>
  <c r="AQ120" i="40"/>
  <c r="AR120" i="40"/>
  <c r="AL121" i="40"/>
  <c r="AM121" i="40"/>
  <c r="AN121" i="40"/>
  <c r="AO121" i="40"/>
  <c r="AP121" i="40"/>
  <c r="AQ121" i="40"/>
  <c r="AR121" i="40"/>
  <c r="AL122" i="40"/>
  <c r="AM122" i="40"/>
  <c r="AN122" i="40"/>
  <c r="AO122" i="40"/>
  <c r="AP122" i="40"/>
  <c r="AQ122" i="40"/>
  <c r="AR122" i="40"/>
  <c r="AL123" i="40"/>
  <c r="AM123" i="40"/>
  <c r="AN123" i="40"/>
  <c r="AO123" i="40"/>
  <c r="AP123" i="40"/>
  <c r="AQ123" i="40"/>
  <c r="AR123" i="40"/>
  <c r="AL124" i="40"/>
  <c r="AM124" i="40"/>
  <c r="AN124" i="40"/>
  <c r="AO124" i="40"/>
  <c r="AP124" i="40"/>
  <c r="AQ124" i="40"/>
  <c r="AR124" i="40"/>
  <c r="AL125" i="40"/>
  <c r="AM125" i="40"/>
  <c r="AN125" i="40"/>
  <c r="AO125" i="40"/>
  <c r="AP125" i="40"/>
  <c r="AQ125" i="40"/>
  <c r="AR125" i="40"/>
  <c r="AM58" i="40"/>
  <c r="AN58" i="40"/>
  <c r="AO58" i="40"/>
  <c r="AP58" i="40"/>
  <c r="AQ58" i="40"/>
  <c r="AR58" i="40"/>
  <c r="AL58" i="40"/>
  <c r="AL10" i="40"/>
  <c r="AM10" i="40"/>
  <c r="AN10" i="40"/>
  <c r="AO10" i="40"/>
  <c r="AP10" i="40"/>
  <c r="AQ10" i="40"/>
  <c r="AR10" i="40"/>
  <c r="AL11" i="40"/>
  <c r="AM11" i="40"/>
  <c r="AN11" i="40"/>
  <c r="AO11" i="40"/>
  <c r="AP11" i="40"/>
  <c r="AQ11" i="40"/>
  <c r="AR11" i="40"/>
  <c r="AL12" i="40"/>
  <c r="AM12" i="40"/>
  <c r="AN12" i="40"/>
  <c r="AO12" i="40"/>
  <c r="AP12" i="40"/>
  <c r="AQ12" i="40"/>
  <c r="AR12" i="40"/>
  <c r="AL13" i="40"/>
  <c r="AM13" i="40"/>
  <c r="AN13" i="40"/>
  <c r="AO13" i="40"/>
  <c r="AP13" i="40"/>
  <c r="AQ13" i="40"/>
  <c r="AR13" i="40"/>
  <c r="AL14" i="40"/>
  <c r="AM14" i="40"/>
  <c r="AN14" i="40"/>
  <c r="AO14" i="40"/>
  <c r="AP14" i="40"/>
  <c r="AQ14" i="40"/>
  <c r="AR14" i="40"/>
  <c r="AL15" i="40"/>
  <c r="AM15" i="40"/>
  <c r="AN15" i="40"/>
  <c r="AO15" i="40"/>
  <c r="AP15" i="40"/>
  <c r="AQ15" i="40"/>
  <c r="AR15" i="40"/>
  <c r="AL16" i="40"/>
  <c r="AM16" i="40"/>
  <c r="AN16" i="40"/>
  <c r="AO16" i="40"/>
  <c r="AP16" i="40"/>
  <c r="AQ16" i="40"/>
  <c r="AR16" i="40"/>
  <c r="AL17" i="40"/>
  <c r="AM17" i="40"/>
  <c r="AN17" i="40"/>
  <c r="AO17" i="40"/>
  <c r="AP17" i="40"/>
  <c r="AQ17" i="40"/>
  <c r="AR17" i="40"/>
  <c r="AL18" i="40"/>
  <c r="AM18" i="40"/>
  <c r="AN18" i="40"/>
  <c r="AO18" i="40"/>
  <c r="AP18" i="40"/>
  <c r="AQ18" i="40"/>
  <c r="AR18" i="40"/>
  <c r="AL19" i="40"/>
  <c r="AM19" i="40"/>
  <c r="AN19" i="40"/>
  <c r="AO19" i="40"/>
  <c r="AP19" i="40"/>
  <c r="AQ19" i="40"/>
  <c r="AR19" i="40"/>
  <c r="AL20" i="40"/>
  <c r="AM20" i="40"/>
  <c r="AN20" i="40"/>
  <c r="AO20" i="40"/>
  <c r="AP20" i="40"/>
  <c r="AQ20" i="40"/>
  <c r="AR20" i="40"/>
  <c r="AL21" i="40"/>
  <c r="AM21" i="40"/>
  <c r="AN21" i="40"/>
  <c r="AO21" i="40"/>
  <c r="AP21" i="40"/>
  <c r="AQ21" i="40"/>
  <c r="AR21" i="40"/>
  <c r="AL22" i="40"/>
  <c r="AM22" i="40"/>
  <c r="AN22" i="40"/>
  <c r="AO22" i="40"/>
  <c r="AP22" i="40"/>
  <c r="AQ22" i="40"/>
  <c r="AR22" i="40"/>
  <c r="AL23" i="40"/>
  <c r="AM23" i="40"/>
  <c r="AN23" i="40"/>
  <c r="AO23" i="40"/>
  <c r="AP23" i="40"/>
  <c r="AQ23" i="40"/>
  <c r="AR23" i="40"/>
  <c r="AL24" i="40"/>
  <c r="AM24" i="40"/>
  <c r="AN24" i="40"/>
  <c r="AO24" i="40"/>
  <c r="AP24" i="40"/>
  <c r="AQ24" i="40"/>
  <c r="AR24" i="40"/>
  <c r="AL25" i="40"/>
  <c r="AM25" i="40"/>
  <c r="AN25" i="40"/>
  <c r="AO25" i="40"/>
  <c r="AP25" i="40"/>
  <c r="AQ25" i="40"/>
  <c r="AR25" i="40"/>
  <c r="AL26" i="40"/>
  <c r="AM26" i="40"/>
  <c r="AN26" i="40"/>
  <c r="AO26" i="40"/>
  <c r="AP26" i="40"/>
  <c r="AQ26" i="40"/>
  <c r="AR26" i="40"/>
  <c r="AL27" i="40"/>
  <c r="AM27" i="40"/>
  <c r="AN27" i="40"/>
  <c r="AO27" i="40"/>
  <c r="AP27" i="40"/>
  <c r="AQ27" i="40"/>
  <c r="AR27" i="40"/>
  <c r="AL28" i="40"/>
  <c r="AM28" i="40"/>
  <c r="AN28" i="40"/>
  <c r="AO28" i="40"/>
  <c r="AP28" i="40"/>
  <c r="AQ28" i="40"/>
  <c r="AR28" i="40"/>
  <c r="AL29" i="40"/>
  <c r="AM29" i="40"/>
  <c r="AN29" i="40"/>
  <c r="AO29" i="40"/>
  <c r="AP29" i="40"/>
  <c r="AQ29" i="40"/>
  <c r="AR29" i="40"/>
  <c r="AL30" i="40"/>
  <c r="AM30" i="40"/>
  <c r="AN30" i="40"/>
  <c r="AO30" i="40"/>
  <c r="AP30" i="40"/>
  <c r="AQ30" i="40"/>
  <c r="AR30" i="40"/>
  <c r="AL31" i="40"/>
  <c r="AM31" i="40"/>
  <c r="AN31" i="40"/>
  <c r="AO31" i="40"/>
  <c r="AP31" i="40"/>
  <c r="AQ31" i="40"/>
  <c r="AR31" i="40"/>
  <c r="AL32" i="40"/>
  <c r="AM32" i="40"/>
  <c r="AN32" i="40"/>
  <c r="AO32" i="40"/>
  <c r="AP32" i="40"/>
  <c r="AQ32" i="40"/>
  <c r="AR32" i="40"/>
  <c r="AL33" i="40"/>
  <c r="AM33" i="40"/>
  <c r="AN33" i="40"/>
  <c r="AO33" i="40"/>
  <c r="AP33" i="40"/>
  <c r="AQ33" i="40"/>
  <c r="AR33" i="40"/>
  <c r="AL34" i="40"/>
  <c r="AM34" i="40"/>
  <c r="AN34" i="40"/>
  <c r="AO34" i="40"/>
  <c r="AP34" i="40"/>
  <c r="AQ34" i="40"/>
  <c r="AR34" i="40"/>
  <c r="AL35" i="40"/>
  <c r="AM35" i="40"/>
  <c r="AN35" i="40"/>
  <c r="AO35" i="40"/>
  <c r="AP35" i="40"/>
  <c r="AQ35" i="40"/>
  <c r="AR35" i="40"/>
  <c r="AL36" i="40"/>
  <c r="AM36" i="40"/>
  <c r="AN36" i="40"/>
  <c r="AO36" i="40"/>
  <c r="AP36" i="40"/>
  <c r="AQ36" i="40"/>
  <c r="AR36" i="40"/>
  <c r="AL37" i="40"/>
  <c r="AM37" i="40"/>
  <c r="AN37" i="40"/>
  <c r="AO37" i="40"/>
  <c r="AP37" i="40"/>
  <c r="AQ37" i="40"/>
  <c r="AR37" i="40"/>
  <c r="AL38" i="40"/>
  <c r="AM38" i="40"/>
  <c r="AN38" i="40"/>
  <c r="AO38" i="40"/>
  <c r="AP38" i="40"/>
  <c r="AQ38" i="40"/>
  <c r="AR38" i="40"/>
  <c r="AL39" i="40"/>
  <c r="AM39" i="40"/>
  <c r="AN39" i="40"/>
  <c r="AO39" i="40"/>
  <c r="AP39" i="40"/>
  <c r="AQ39" i="40"/>
  <c r="AR39" i="40"/>
  <c r="AL40" i="40"/>
  <c r="AM40" i="40"/>
  <c r="AN40" i="40"/>
  <c r="AO40" i="40"/>
  <c r="AP40" i="40"/>
  <c r="AQ40" i="40"/>
  <c r="AR40" i="40"/>
  <c r="AL41" i="40"/>
  <c r="AM41" i="40"/>
  <c r="AN41" i="40"/>
  <c r="AO41" i="40"/>
  <c r="AP41" i="40"/>
  <c r="AQ41" i="40"/>
  <c r="AR41" i="40"/>
  <c r="AL42" i="40"/>
  <c r="AM42" i="40"/>
  <c r="AN42" i="40"/>
  <c r="AO42" i="40"/>
  <c r="AP42" i="40"/>
  <c r="AQ42" i="40"/>
  <c r="AR42" i="40"/>
  <c r="AL43" i="40"/>
  <c r="AM43" i="40"/>
  <c r="AN43" i="40"/>
  <c r="AO43" i="40"/>
  <c r="AP43" i="40"/>
  <c r="AQ43" i="40"/>
  <c r="AR43" i="40"/>
  <c r="AL44" i="40"/>
  <c r="AM44" i="40"/>
  <c r="AN44" i="40"/>
  <c r="AO44" i="40"/>
  <c r="AP44" i="40"/>
  <c r="AQ44" i="40"/>
  <c r="AR44" i="40"/>
  <c r="AL45" i="40"/>
  <c r="AM45" i="40"/>
  <c r="AN45" i="40"/>
  <c r="AO45" i="40"/>
  <c r="AP45" i="40"/>
  <c r="AQ45" i="40"/>
  <c r="AR45" i="40"/>
  <c r="AL46" i="40"/>
  <c r="AM46" i="40"/>
  <c r="AN46" i="40"/>
  <c r="AO46" i="40"/>
  <c r="AP46" i="40"/>
  <c r="AQ46" i="40"/>
  <c r="AR46" i="40"/>
  <c r="AL47" i="40"/>
  <c r="AM47" i="40"/>
  <c r="AN47" i="40"/>
  <c r="AO47" i="40"/>
  <c r="AP47" i="40"/>
  <c r="AQ47" i="40"/>
  <c r="AR47" i="40"/>
  <c r="AM9" i="40"/>
  <c r="AN9" i="40"/>
  <c r="AO9" i="40"/>
  <c r="AP9" i="40"/>
  <c r="AQ9" i="40"/>
  <c r="AR9" i="40"/>
  <c r="AL9" i="40"/>
  <c r="AM8" i="40"/>
  <c r="AN8" i="40"/>
  <c r="AO8" i="40"/>
  <c r="AP8" i="40"/>
  <c r="AQ8" i="40"/>
  <c r="AR8" i="40"/>
  <c r="AL8" i="40"/>
  <c r="AP7" i="40" l="1"/>
  <c r="AO7" i="40"/>
  <c r="AN7" i="40"/>
  <c r="AM7" i="40"/>
  <c r="AL7" i="40"/>
  <c r="AR7" i="40"/>
  <c r="AQ7" i="40"/>
  <c r="AY74" i="40" l="1"/>
  <c r="AX74" i="40"/>
  <c r="AW74" i="40"/>
  <c r="AV74" i="40"/>
  <c r="AU74" i="40"/>
  <c r="AT74" i="40"/>
  <c r="AS74" i="40"/>
  <c r="AK136" i="40"/>
  <c r="AJ136" i="40"/>
  <c r="AI136" i="40"/>
  <c r="AH136" i="40"/>
  <c r="AG136" i="40"/>
  <c r="AF136" i="40"/>
  <c r="AK125" i="40"/>
  <c r="AJ125" i="40"/>
  <c r="AI125" i="40"/>
  <c r="AH125" i="40"/>
  <c r="AG125" i="40"/>
  <c r="AF125" i="40"/>
  <c r="AK124" i="40"/>
  <c r="AJ124" i="40"/>
  <c r="AI124" i="40"/>
  <c r="AH124" i="40"/>
  <c r="AG124" i="40"/>
  <c r="AF124" i="40"/>
  <c r="AK123" i="40"/>
  <c r="AJ123" i="40"/>
  <c r="AI123" i="40"/>
  <c r="AH123" i="40"/>
  <c r="AG123" i="40"/>
  <c r="AF123" i="40"/>
  <c r="AK122" i="40"/>
  <c r="AJ122" i="40"/>
  <c r="AI122" i="40"/>
  <c r="AH122" i="40"/>
  <c r="AG122" i="40"/>
  <c r="AF122" i="40"/>
  <c r="AK121" i="40"/>
  <c r="AJ121" i="40"/>
  <c r="AI121" i="40"/>
  <c r="AH121" i="40"/>
  <c r="AG121" i="40"/>
  <c r="AF121" i="40"/>
  <c r="AK120" i="40"/>
  <c r="AJ120" i="40"/>
  <c r="AI120" i="40"/>
  <c r="AH120" i="40"/>
  <c r="AG120" i="40"/>
  <c r="AF120" i="40"/>
  <c r="AK119" i="40"/>
  <c r="AJ119" i="40"/>
  <c r="AI119" i="40"/>
  <c r="AH119" i="40"/>
  <c r="AG119" i="40"/>
  <c r="AF119" i="40"/>
  <c r="AK118" i="40"/>
  <c r="AJ118" i="40"/>
  <c r="AI118" i="40"/>
  <c r="AH118" i="40"/>
  <c r="AG118" i="40"/>
  <c r="AF118" i="40"/>
  <c r="AK117" i="40"/>
  <c r="AJ117" i="40"/>
  <c r="AI117" i="40"/>
  <c r="AH117" i="40"/>
  <c r="AG117" i="40"/>
  <c r="AF117" i="40"/>
  <c r="AK116" i="40"/>
  <c r="AJ116" i="40"/>
  <c r="AI116" i="40"/>
  <c r="AH116" i="40"/>
  <c r="AG116" i="40"/>
  <c r="AF116" i="40"/>
  <c r="AK115" i="40"/>
  <c r="AJ115" i="40"/>
  <c r="AI115" i="40"/>
  <c r="AH115" i="40"/>
  <c r="AG115" i="40"/>
  <c r="AF115" i="40"/>
  <c r="AK114" i="40"/>
  <c r="AJ114" i="40"/>
  <c r="AI114" i="40"/>
  <c r="AH114" i="40"/>
  <c r="AG114" i="40"/>
  <c r="AF114" i="40"/>
  <c r="AK113" i="40"/>
  <c r="AJ113" i="40"/>
  <c r="AI113" i="40"/>
  <c r="AH113" i="40"/>
  <c r="AG113" i="40"/>
  <c r="AF113" i="40"/>
  <c r="AK112" i="40"/>
  <c r="AJ112" i="40"/>
  <c r="AI112" i="40"/>
  <c r="AH112" i="40"/>
  <c r="AG112" i="40"/>
  <c r="AF112" i="40"/>
  <c r="AK111" i="40"/>
  <c r="AJ111" i="40"/>
  <c r="AI111" i="40"/>
  <c r="AH111" i="40"/>
  <c r="AG111" i="40"/>
  <c r="AF111" i="40"/>
  <c r="AK110" i="40"/>
  <c r="AJ110" i="40"/>
  <c r="AI110" i="40"/>
  <c r="AH110" i="40"/>
  <c r="AG110" i="40"/>
  <c r="AF110" i="40"/>
  <c r="AK109" i="40"/>
  <c r="AJ109" i="40"/>
  <c r="AI109" i="40"/>
  <c r="AH109" i="40"/>
  <c r="AG109" i="40"/>
  <c r="AF109" i="40"/>
  <c r="AK108" i="40"/>
  <c r="AJ108" i="40"/>
  <c r="AI108" i="40"/>
  <c r="AH108" i="40"/>
  <c r="AG108" i="40"/>
  <c r="AF108" i="40"/>
  <c r="AK107" i="40"/>
  <c r="AJ107" i="40"/>
  <c r="AI107" i="40"/>
  <c r="AH107" i="40"/>
  <c r="AG107" i="40"/>
  <c r="AF107" i="40"/>
  <c r="AK106" i="40"/>
  <c r="AJ106" i="40"/>
  <c r="AI106" i="40"/>
  <c r="AH106" i="40"/>
  <c r="AG106" i="40"/>
  <c r="AF106" i="40"/>
  <c r="AK105" i="40"/>
  <c r="AJ105" i="40"/>
  <c r="AI105" i="40"/>
  <c r="AH105" i="40"/>
  <c r="AG105" i="40"/>
  <c r="AF105" i="40"/>
  <c r="AK104" i="40"/>
  <c r="AJ104" i="40"/>
  <c r="AI104" i="40"/>
  <c r="AH104" i="40"/>
  <c r="AG104" i="40"/>
  <c r="AF104" i="40"/>
  <c r="AK103" i="40"/>
  <c r="AJ103" i="40"/>
  <c r="AI103" i="40"/>
  <c r="AH103" i="40"/>
  <c r="AG103" i="40"/>
  <c r="AF103" i="40"/>
  <c r="AK102" i="40"/>
  <c r="AJ102" i="40"/>
  <c r="AI102" i="40"/>
  <c r="AH102" i="40"/>
  <c r="AG102" i="40"/>
  <c r="AF102" i="40"/>
  <c r="AK101" i="40"/>
  <c r="AJ101" i="40"/>
  <c r="AI101" i="40"/>
  <c r="AH101" i="40"/>
  <c r="AG101" i="40"/>
  <c r="AF101" i="40"/>
  <c r="AK100" i="40"/>
  <c r="AJ100" i="40"/>
  <c r="AI100" i="40"/>
  <c r="AH100" i="40"/>
  <c r="AG100" i="40"/>
  <c r="AF100" i="40"/>
  <c r="AK99" i="40"/>
  <c r="AJ99" i="40"/>
  <c r="AI99" i="40"/>
  <c r="AH99" i="40"/>
  <c r="AG99" i="40"/>
  <c r="AF99" i="40"/>
  <c r="AK98" i="40"/>
  <c r="AJ98" i="40"/>
  <c r="AI98" i="40"/>
  <c r="AH98" i="40"/>
  <c r="AG98" i="40"/>
  <c r="AF98" i="40"/>
  <c r="AK97" i="40"/>
  <c r="AJ97" i="40"/>
  <c r="AI97" i="40"/>
  <c r="AH97" i="40"/>
  <c r="AG97" i="40"/>
  <c r="AF97" i="40"/>
  <c r="AK96" i="40"/>
  <c r="AJ96" i="40"/>
  <c r="AI96" i="40"/>
  <c r="AH96" i="40"/>
  <c r="AG96" i="40"/>
  <c r="AF96" i="40"/>
  <c r="AK95" i="40"/>
  <c r="AJ95" i="40"/>
  <c r="AI95" i="40"/>
  <c r="AH95" i="40"/>
  <c r="AG95" i="40"/>
  <c r="AF95" i="40"/>
  <c r="AK94" i="40"/>
  <c r="AJ94" i="40"/>
  <c r="AI94" i="40"/>
  <c r="AH94" i="40"/>
  <c r="AG94" i="40"/>
  <c r="AF94" i="40"/>
  <c r="AK93" i="40"/>
  <c r="AJ93" i="40"/>
  <c r="AI93" i="40"/>
  <c r="AH93" i="40"/>
  <c r="AG93" i="40"/>
  <c r="AF93" i="40"/>
  <c r="AK92" i="40"/>
  <c r="AJ92" i="40"/>
  <c r="AI92" i="40"/>
  <c r="AH92" i="40"/>
  <c r="AG92" i="40"/>
  <c r="AF92" i="40"/>
  <c r="AK91" i="40"/>
  <c r="AJ91" i="40"/>
  <c r="AI91" i="40"/>
  <c r="AH91" i="40"/>
  <c r="AG91" i="40"/>
  <c r="AF91" i="40"/>
  <c r="AK90" i="40"/>
  <c r="AJ90" i="40"/>
  <c r="AI90" i="40"/>
  <c r="AH90" i="40"/>
  <c r="AG90" i="40"/>
  <c r="AF90" i="40"/>
  <c r="AK89" i="40"/>
  <c r="AJ89" i="40"/>
  <c r="AI89" i="40"/>
  <c r="AH89" i="40"/>
  <c r="AG89" i="40"/>
  <c r="AF89" i="40"/>
  <c r="AK88" i="40"/>
  <c r="AJ88" i="40"/>
  <c r="AI88" i="40"/>
  <c r="AH88" i="40"/>
  <c r="AG88" i="40"/>
  <c r="AF88" i="40"/>
  <c r="AK87" i="40"/>
  <c r="AJ87" i="40"/>
  <c r="AI87" i="40"/>
  <c r="AH87" i="40"/>
  <c r="AG87" i="40"/>
  <c r="AF87" i="40"/>
  <c r="AK86" i="40"/>
  <c r="AJ86" i="40"/>
  <c r="AI86" i="40"/>
  <c r="AH86" i="40"/>
  <c r="AG86" i="40"/>
  <c r="AF86" i="40"/>
  <c r="AK85" i="40"/>
  <c r="AJ85" i="40"/>
  <c r="AI85" i="40"/>
  <c r="AH85" i="40"/>
  <c r="AG85" i="40"/>
  <c r="AF85" i="40"/>
  <c r="AK84" i="40"/>
  <c r="AJ84" i="40"/>
  <c r="AI84" i="40"/>
  <c r="AH84" i="40"/>
  <c r="AG84" i="40"/>
  <c r="AF84" i="40"/>
  <c r="AK83" i="40"/>
  <c r="AJ83" i="40"/>
  <c r="AI83" i="40"/>
  <c r="AH83" i="40"/>
  <c r="AG83" i="40"/>
  <c r="AF83" i="40"/>
  <c r="AK82" i="40"/>
  <c r="AJ82" i="40"/>
  <c r="AI82" i="40"/>
  <c r="AH82" i="40"/>
  <c r="AG82" i="40"/>
  <c r="AF82" i="40"/>
  <c r="AK81" i="40"/>
  <c r="AJ81" i="40"/>
  <c r="AI81" i="40"/>
  <c r="AH81" i="40"/>
  <c r="AG81" i="40"/>
  <c r="AF81" i="40"/>
  <c r="AK80" i="40"/>
  <c r="AJ80" i="40"/>
  <c r="AI80" i="40"/>
  <c r="AH80" i="40"/>
  <c r="AG80" i="40"/>
  <c r="AF80" i="40"/>
  <c r="AK79" i="40"/>
  <c r="AJ79" i="40"/>
  <c r="AI79" i="40"/>
  <c r="AH79" i="40"/>
  <c r="AG79" i="40"/>
  <c r="AF79" i="40"/>
  <c r="AK78" i="40"/>
  <c r="AJ78" i="40"/>
  <c r="AI78" i="40"/>
  <c r="AH78" i="40"/>
  <c r="AG78" i="40"/>
  <c r="AF78" i="40"/>
  <c r="AK77" i="40"/>
  <c r="AJ77" i="40"/>
  <c r="AI77" i="40"/>
  <c r="AH77" i="40"/>
  <c r="AG77" i="40"/>
  <c r="AF77" i="40"/>
  <c r="AK76" i="40"/>
  <c r="AJ76" i="40"/>
  <c r="AI76" i="40"/>
  <c r="AH76" i="40"/>
  <c r="AG76" i="40"/>
  <c r="AF76" i="40"/>
  <c r="AK75" i="40"/>
  <c r="AJ75" i="40"/>
  <c r="AI75" i="40"/>
  <c r="AH75" i="40"/>
  <c r="AG75" i="40"/>
  <c r="AF75" i="40"/>
  <c r="AK74" i="40"/>
  <c r="AJ74" i="40"/>
  <c r="AI74" i="40"/>
  <c r="AH74" i="40"/>
  <c r="AG74" i="40"/>
  <c r="AF74" i="40"/>
  <c r="AK73" i="40"/>
  <c r="AJ73" i="40"/>
  <c r="AI73" i="40"/>
  <c r="AH73" i="40"/>
  <c r="AG73" i="40"/>
  <c r="AF73" i="40"/>
  <c r="AK72" i="40"/>
  <c r="AJ72" i="40"/>
  <c r="AI72" i="40"/>
  <c r="AH72" i="40"/>
  <c r="AG72" i="40"/>
  <c r="AF72" i="40"/>
  <c r="AK71" i="40"/>
  <c r="AJ71" i="40"/>
  <c r="AI71" i="40"/>
  <c r="AH71" i="40"/>
  <c r="AG71" i="40"/>
  <c r="AF71" i="40"/>
  <c r="AK70" i="40"/>
  <c r="AJ70" i="40"/>
  <c r="AI70" i="40"/>
  <c r="AH70" i="40"/>
  <c r="AG70" i="40"/>
  <c r="AF70" i="40"/>
  <c r="AK69" i="40"/>
  <c r="AJ69" i="40"/>
  <c r="AI69" i="40"/>
  <c r="AH69" i="40"/>
  <c r="AG69" i="40"/>
  <c r="AF69" i="40"/>
  <c r="AK68" i="40"/>
  <c r="AJ68" i="40"/>
  <c r="AI68" i="40"/>
  <c r="AH68" i="40"/>
  <c r="AG68" i="40"/>
  <c r="AF68" i="40"/>
  <c r="AK67" i="40"/>
  <c r="AJ67" i="40"/>
  <c r="AI67" i="40"/>
  <c r="AH67" i="40"/>
  <c r="AG67" i="40"/>
  <c r="AF67" i="40"/>
  <c r="AK66" i="40"/>
  <c r="AJ66" i="40"/>
  <c r="AI66" i="40"/>
  <c r="AH66" i="40"/>
  <c r="AG66" i="40"/>
  <c r="AF66" i="40"/>
  <c r="AK65" i="40"/>
  <c r="AJ65" i="40"/>
  <c r="AI65" i="40"/>
  <c r="AH65" i="40"/>
  <c r="AG65" i="40"/>
  <c r="AF65" i="40"/>
  <c r="AK64" i="40"/>
  <c r="AJ64" i="40"/>
  <c r="AI64" i="40"/>
  <c r="AH64" i="40"/>
  <c r="AG64" i="40"/>
  <c r="AF64" i="40"/>
  <c r="AK63" i="40"/>
  <c r="AJ63" i="40"/>
  <c r="AI63" i="40"/>
  <c r="AH63" i="40"/>
  <c r="AG63" i="40"/>
  <c r="AF63" i="40"/>
  <c r="AK62" i="40"/>
  <c r="AJ62" i="40"/>
  <c r="AI62" i="40"/>
  <c r="AH62" i="40"/>
  <c r="AG62" i="40"/>
  <c r="AF62" i="40"/>
  <c r="AK61" i="40"/>
  <c r="AJ61" i="40"/>
  <c r="AI61" i="40"/>
  <c r="AH61" i="40"/>
  <c r="AG61" i="40"/>
  <c r="AF61" i="40"/>
  <c r="AK60" i="40"/>
  <c r="AJ60" i="40"/>
  <c r="AI60" i="40"/>
  <c r="AH60" i="40"/>
  <c r="AG60" i="40"/>
  <c r="AF60" i="40"/>
  <c r="AK59" i="40"/>
  <c r="AJ59" i="40"/>
  <c r="AI59" i="40"/>
  <c r="AH59" i="40"/>
  <c r="AG59" i="40"/>
  <c r="AF59" i="40"/>
  <c r="AK58" i="40"/>
  <c r="AJ58" i="40"/>
  <c r="AI58" i="40"/>
  <c r="AH58" i="40"/>
  <c r="AG58" i="40"/>
  <c r="AF58" i="40"/>
  <c r="AK47" i="40"/>
  <c r="AJ47" i="40"/>
  <c r="AI47" i="40"/>
  <c r="AH47" i="40"/>
  <c r="AG47" i="40"/>
  <c r="AF47" i="40"/>
  <c r="AK46" i="40"/>
  <c r="AJ46" i="40"/>
  <c r="AI46" i="40"/>
  <c r="AH46" i="40"/>
  <c r="AG46" i="40"/>
  <c r="AF46" i="40"/>
  <c r="AK45" i="40"/>
  <c r="AJ45" i="40"/>
  <c r="AI45" i="40"/>
  <c r="AH45" i="40"/>
  <c r="AG45" i="40"/>
  <c r="AF45" i="40"/>
  <c r="AK44" i="40"/>
  <c r="AJ44" i="40"/>
  <c r="AI44" i="40"/>
  <c r="AH44" i="40"/>
  <c r="AG44" i="40"/>
  <c r="AF44" i="40"/>
  <c r="AK43" i="40"/>
  <c r="AJ43" i="40"/>
  <c r="AI43" i="40"/>
  <c r="AH43" i="40"/>
  <c r="AG43" i="40"/>
  <c r="AF43" i="40"/>
  <c r="AK42" i="40"/>
  <c r="AJ42" i="40"/>
  <c r="AI42" i="40"/>
  <c r="AH42" i="40"/>
  <c r="AG42" i="40"/>
  <c r="AF42" i="40"/>
  <c r="AK41" i="40"/>
  <c r="AJ41" i="40"/>
  <c r="AI41" i="40"/>
  <c r="AH41" i="40"/>
  <c r="AG41" i="40"/>
  <c r="AF41" i="40"/>
  <c r="AK40" i="40"/>
  <c r="AJ40" i="40"/>
  <c r="AI40" i="40"/>
  <c r="AH40" i="40"/>
  <c r="AG40" i="40"/>
  <c r="AF40" i="40"/>
  <c r="AK39" i="40"/>
  <c r="AJ39" i="40"/>
  <c r="AI39" i="40"/>
  <c r="AH39" i="40"/>
  <c r="AG39" i="40"/>
  <c r="AF39" i="40"/>
  <c r="AK38" i="40"/>
  <c r="AJ38" i="40"/>
  <c r="AI38" i="40"/>
  <c r="AH38" i="40"/>
  <c r="AG38" i="40"/>
  <c r="AF38" i="40"/>
  <c r="AK37" i="40"/>
  <c r="AJ37" i="40"/>
  <c r="AI37" i="40"/>
  <c r="AH37" i="40"/>
  <c r="AG37" i="40"/>
  <c r="AF37" i="40"/>
  <c r="AK36" i="40"/>
  <c r="AJ36" i="40"/>
  <c r="AI36" i="40"/>
  <c r="AH36" i="40"/>
  <c r="AG36" i="40"/>
  <c r="AF36" i="40"/>
  <c r="AK35" i="40"/>
  <c r="AJ35" i="40"/>
  <c r="AI35" i="40"/>
  <c r="AH35" i="40"/>
  <c r="AG35" i="40"/>
  <c r="AF35" i="40"/>
  <c r="AK34" i="40"/>
  <c r="AJ34" i="40"/>
  <c r="AI34" i="40"/>
  <c r="AH34" i="40"/>
  <c r="AG34" i="40"/>
  <c r="AF34" i="40"/>
  <c r="AK33" i="40"/>
  <c r="AJ33" i="40"/>
  <c r="AI33" i="40"/>
  <c r="AH33" i="40"/>
  <c r="AG33" i="40"/>
  <c r="AF33" i="40"/>
  <c r="AK32" i="40"/>
  <c r="AJ32" i="40"/>
  <c r="AI32" i="40"/>
  <c r="AH32" i="40"/>
  <c r="AG32" i="40"/>
  <c r="AF32" i="40"/>
  <c r="AK31" i="40"/>
  <c r="AJ31" i="40"/>
  <c r="AI31" i="40"/>
  <c r="AH31" i="40"/>
  <c r="AG31" i="40"/>
  <c r="AF31" i="40"/>
  <c r="AK30" i="40"/>
  <c r="AJ30" i="40"/>
  <c r="AI30" i="40"/>
  <c r="AH30" i="40"/>
  <c r="AG30" i="40"/>
  <c r="AF30" i="40"/>
  <c r="AK29" i="40"/>
  <c r="AJ29" i="40"/>
  <c r="AI29" i="40"/>
  <c r="AH29" i="40"/>
  <c r="AG29" i="40"/>
  <c r="AF29" i="40"/>
  <c r="AK28" i="40"/>
  <c r="AJ28" i="40"/>
  <c r="AI28" i="40"/>
  <c r="AH28" i="40"/>
  <c r="AG28" i="40"/>
  <c r="AF28" i="40"/>
  <c r="AK27" i="40"/>
  <c r="AJ27" i="40"/>
  <c r="AI27" i="40"/>
  <c r="AH27" i="40"/>
  <c r="AG27" i="40"/>
  <c r="AF27" i="40"/>
  <c r="AK26" i="40"/>
  <c r="AJ26" i="40"/>
  <c r="AI26" i="40"/>
  <c r="AH26" i="40"/>
  <c r="AG26" i="40"/>
  <c r="AF26" i="40"/>
  <c r="AK25" i="40"/>
  <c r="AJ25" i="40"/>
  <c r="AI25" i="40"/>
  <c r="AH25" i="40"/>
  <c r="AG25" i="40"/>
  <c r="AF25" i="40"/>
  <c r="AK24" i="40"/>
  <c r="AJ24" i="40"/>
  <c r="AI24" i="40"/>
  <c r="AH24" i="40"/>
  <c r="AG24" i="40"/>
  <c r="AF24" i="40"/>
  <c r="AK23" i="40"/>
  <c r="AJ23" i="40"/>
  <c r="AI23" i="40"/>
  <c r="AH23" i="40"/>
  <c r="AG23" i="40"/>
  <c r="AF23" i="40"/>
  <c r="AK22" i="40"/>
  <c r="AJ22" i="40"/>
  <c r="AI22" i="40"/>
  <c r="AH22" i="40"/>
  <c r="AG22" i="40"/>
  <c r="AF22" i="40"/>
  <c r="AK21" i="40"/>
  <c r="AJ21" i="40"/>
  <c r="AI21" i="40"/>
  <c r="AH21" i="40"/>
  <c r="AG21" i="40"/>
  <c r="AF21" i="40"/>
  <c r="AK20" i="40"/>
  <c r="AJ20" i="40"/>
  <c r="AI20" i="40"/>
  <c r="AH20" i="40"/>
  <c r="AG20" i="40"/>
  <c r="AF20" i="40"/>
  <c r="AK19" i="40"/>
  <c r="AJ19" i="40"/>
  <c r="AI19" i="40"/>
  <c r="AH19" i="40"/>
  <c r="AG19" i="40"/>
  <c r="AF19" i="40"/>
  <c r="AK18" i="40"/>
  <c r="AJ18" i="40"/>
  <c r="AI18" i="40"/>
  <c r="AH18" i="40"/>
  <c r="AG18" i="40"/>
  <c r="AF18" i="40"/>
  <c r="AK17" i="40"/>
  <c r="AJ17" i="40"/>
  <c r="AI17" i="40"/>
  <c r="AH17" i="40"/>
  <c r="AG17" i="40"/>
  <c r="AF17" i="40"/>
  <c r="AK16" i="40"/>
  <c r="AJ16" i="40"/>
  <c r="AI16" i="40"/>
  <c r="AH16" i="40"/>
  <c r="AG16" i="40"/>
  <c r="AF16" i="40"/>
  <c r="AK15" i="40"/>
  <c r="AJ15" i="40"/>
  <c r="AI15" i="40"/>
  <c r="AH15" i="40"/>
  <c r="AG15" i="40"/>
  <c r="AF15" i="40"/>
  <c r="AK14" i="40"/>
  <c r="AJ14" i="40"/>
  <c r="AI14" i="40"/>
  <c r="AH14" i="40"/>
  <c r="AG14" i="40"/>
  <c r="AF14" i="40"/>
  <c r="AK13" i="40"/>
  <c r="AJ13" i="40"/>
  <c r="AI13" i="40"/>
  <c r="AH13" i="40"/>
  <c r="AG13" i="40"/>
  <c r="AF13" i="40"/>
  <c r="AK12" i="40"/>
  <c r="AJ12" i="40"/>
  <c r="AI12" i="40"/>
  <c r="AH12" i="40"/>
  <c r="AG12" i="40"/>
  <c r="AF12" i="40"/>
  <c r="AK11" i="40"/>
  <c r="AJ11" i="40"/>
  <c r="AI11" i="40"/>
  <c r="AH11" i="40"/>
  <c r="AG11" i="40"/>
  <c r="AF11" i="40"/>
  <c r="AK10" i="40"/>
  <c r="AJ10" i="40"/>
  <c r="AI10" i="40"/>
  <c r="AH10" i="40"/>
  <c r="AG10" i="40"/>
  <c r="AF10" i="40"/>
  <c r="AK9" i="40"/>
  <c r="AJ9" i="40"/>
  <c r="AI9" i="40"/>
  <c r="AH9" i="40"/>
  <c r="AG9" i="40"/>
  <c r="AF9" i="40"/>
  <c r="AK8" i="40"/>
  <c r="AJ8" i="40"/>
  <c r="AI8" i="40"/>
  <c r="AH8" i="40"/>
  <c r="AG8" i="40"/>
  <c r="AF8" i="40"/>
  <c r="AE136" i="40"/>
  <c r="AE125" i="40"/>
  <c r="AE124" i="40"/>
  <c r="AE123" i="40"/>
  <c r="AE122" i="40"/>
  <c r="AE121" i="40"/>
  <c r="AE120" i="40"/>
  <c r="AE119" i="40"/>
  <c r="AE118" i="40"/>
  <c r="AE117" i="40"/>
  <c r="AE116" i="40"/>
  <c r="AE115" i="40"/>
  <c r="AE114" i="40"/>
  <c r="AE113" i="40"/>
  <c r="AE112" i="40"/>
  <c r="AE111" i="40"/>
  <c r="AE110" i="40"/>
  <c r="AE109" i="40"/>
  <c r="AE108" i="40"/>
  <c r="AE107" i="40"/>
  <c r="AE106" i="40"/>
  <c r="AE105" i="40"/>
  <c r="AE104" i="40"/>
  <c r="AE103" i="40"/>
  <c r="AE102" i="40"/>
  <c r="AE101" i="40"/>
  <c r="AE100" i="40"/>
  <c r="AE99" i="40"/>
  <c r="AE98" i="40"/>
  <c r="AE97" i="40"/>
  <c r="AE96" i="40"/>
  <c r="AE95" i="40"/>
  <c r="AE94" i="40"/>
  <c r="AE93" i="40"/>
  <c r="AE92" i="40"/>
  <c r="AE91" i="40"/>
  <c r="AE90" i="40"/>
  <c r="AE89" i="40"/>
  <c r="AE88" i="40"/>
  <c r="AE87" i="40"/>
  <c r="AE86" i="40"/>
  <c r="AE85" i="40"/>
  <c r="AE84" i="40"/>
  <c r="AE83" i="40"/>
  <c r="AE82" i="40"/>
  <c r="AE81" i="40"/>
  <c r="AE80" i="40"/>
  <c r="AE79" i="40"/>
  <c r="AE78" i="40"/>
  <c r="AE77" i="40"/>
  <c r="AE76" i="40"/>
  <c r="AE75" i="40"/>
  <c r="AE74" i="40"/>
  <c r="AE73" i="40"/>
  <c r="AE72" i="40"/>
  <c r="AE71" i="40"/>
  <c r="AE70" i="40"/>
  <c r="AE69" i="40"/>
  <c r="AE68" i="40"/>
  <c r="AE67" i="40"/>
  <c r="AE66" i="40"/>
  <c r="AE65" i="40"/>
  <c r="AE64" i="40"/>
  <c r="AE63" i="40"/>
  <c r="AE62" i="40"/>
  <c r="AE61" i="40"/>
  <c r="AE60" i="40"/>
  <c r="AE59" i="40"/>
  <c r="AE58" i="40"/>
  <c r="AE47" i="40"/>
  <c r="AE46" i="40"/>
  <c r="AE45" i="40"/>
  <c r="AE44" i="40"/>
  <c r="AE43" i="40"/>
  <c r="AE42" i="40"/>
  <c r="AE41" i="40"/>
  <c r="AE40" i="40"/>
  <c r="AE39" i="40"/>
  <c r="AE38" i="40"/>
  <c r="AE37" i="40"/>
  <c r="AE36" i="40"/>
  <c r="AE35" i="40"/>
  <c r="AE34" i="40"/>
  <c r="AE33" i="40"/>
  <c r="AE32" i="40"/>
  <c r="AE31" i="40"/>
  <c r="AE30" i="40"/>
  <c r="AE29" i="40"/>
  <c r="AE28" i="40"/>
  <c r="AE27" i="40"/>
  <c r="AE26" i="40"/>
  <c r="AE25" i="40"/>
  <c r="AE24" i="40"/>
  <c r="AE23" i="40"/>
  <c r="AE22" i="40"/>
  <c r="AE21" i="40"/>
  <c r="AE20" i="40"/>
  <c r="AE19" i="40"/>
  <c r="AE18" i="40"/>
  <c r="AE17" i="40"/>
  <c r="AE16" i="40"/>
  <c r="AE15" i="40"/>
  <c r="AE14" i="40"/>
  <c r="AE13" i="40"/>
  <c r="AE12" i="40"/>
  <c r="AE11" i="40"/>
  <c r="AE10" i="40"/>
  <c r="AE9" i="40"/>
  <c r="AE8" i="40"/>
  <c r="AD136" i="40"/>
  <c r="AC136" i="40"/>
  <c r="AB136" i="40"/>
  <c r="AA136" i="40"/>
  <c r="Z136" i="40"/>
  <c r="Y136" i="40"/>
  <c r="AD125" i="40"/>
  <c r="AC125" i="40"/>
  <c r="AB125" i="40"/>
  <c r="AA125" i="40"/>
  <c r="Z125" i="40"/>
  <c r="Y125" i="40"/>
  <c r="AD124" i="40"/>
  <c r="AC124" i="40"/>
  <c r="AB124" i="40"/>
  <c r="AA124" i="40"/>
  <c r="Z124" i="40"/>
  <c r="Y124" i="40"/>
  <c r="AD123" i="40"/>
  <c r="AC123" i="40"/>
  <c r="AB123" i="40"/>
  <c r="AA123" i="40"/>
  <c r="Z123" i="40"/>
  <c r="Y123" i="40"/>
  <c r="AD122" i="40"/>
  <c r="AC122" i="40"/>
  <c r="AB122" i="40"/>
  <c r="AA122" i="40"/>
  <c r="Z122" i="40"/>
  <c r="Y122" i="40"/>
  <c r="AD121" i="40"/>
  <c r="AC121" i="40"/>
  <c r="AB121" i="40"/>
  <c r="AA121" i="40"/>
  <c r="Z121" i="40"/>
  <c r="Y121" i="40"/>
  <c r="AD120" i="40"/>
  <c r="AC120" i="40"/>
  <c r="AB120" i="40"/>
  <c r="AA120" i="40"/>
  <c r="Z120" i="40"/>
  <c r="Y120" i="40"/>
  <c r="AD119" i="40"/>
  <c r="AC119" i="40"/>
  <c r="AB119" i="40"/>
  <c r="AA119" i="40"/>
  <c r="Z119" i="40"/>
  <c r="Y119" i="40"/>
  <c r="AD118" i="40"/>
  <c r="AC118" i="40"/>
  <c r="AB118" i="40"/>
  <c r="AA118" i="40"/>
  <c r="Z118" i="40"/>
  <c r="Y118" i="40"/>
  <c r="AD117" i="40"/>
  <c r="AC117" i="40"/>
  <c r="AB117" i="40"/>
  <c r="AA117" i="40"/>
  <c r="Z117" i="40"/>
  <c r="Y117" i="40"/>
  <c r="AD116" i="40"/>
  <c r="AC116" i="40"/>
  <c r="AB116" i="40"/>
  <c r="AA116" i="40"/>
  <c r="Z116" i="40"/>
  <c r="Y116" i="40"/>
  <c r="AD115" i="40"/>
  <c r="AC115" i="40"/>
  <c r="AB115" i="40"/>
  <c r="AA115" i="40"/>
  <c r="Z115" i="40"/>
  <c r="Y115" i="40"/>
  <c r="AD114" i="40"/>
  <c r="AC114" i="40"/>
  <c r="AB114" i="40"/>
  <c r="AA114" i="40"/>
  <c r="Z114" i="40"/>
  <c r="Y114" i="40"/>
  <c r="AD113" i="40"/>
  <c r="AC113" i="40"/>
  <c r="AB113" i="40"/>
  <c r="AA113" i="40"/>
  <c r="Z113" i="40"/>
  <c r="Y113" i="40"/>
  <c r="AD112" i="40"/>
  <c r="AC112" i="40"/>
  <c r="AB112" i="40"/>
  <c r="AA112" i="40"/>
  <c r="Z112" i="40"/>
  <c r="Y112" i="40"/>
  <c r="AD111" i="40"/>
  <c r="AC111" i="40"/>
  <c r="AB111" i="40"/>
  <c r="AA111" i="40"/>
  <c r="Z111" i="40"/>
  <c r="Y111" i="40"/>
  <c r="AD110" i="40"/>
  <c r="AC110" i="40"/>
  <c r="AB110" i="40"/>
  <c r="AA110" i="40"/>
  <c r="Z110" i="40"/>
  <c r="Y110" i="40"/>
  <c r="AD109" i="40"/>
  <c r="AC109" i="40"/>
  <c r="AB109" i="40"/>
  <c r="AA109" i="40"/>
  <c r="Z109" i="40"/>
  <c r="Y109" i="40"/>
  <c r="AD108" i="40"/>
  <c r="AC108" i="40"/>
  <c r="AB108" i="40"/>
  <c r="AA108" i="40"/>
  <c r="Z108" i="40"/>
  <c r="Y108" i="40"/>
  <c r="AD107" i="40"/>
  <c r="AC107" i="40"/>
  <c r="AB107" i="40"/>
  <c r="AA107" i="40"/>
  <c r="Z107" i="40"/>
  <c r="Y107" i="40"/>
  <c r="AD106" i="40"/>
  <c r="AC106" i="40"/>
  <c r="AB106" i="40"/>
  <c r="AA106" i="40"/>
  <c r="Z106" i="40"/>
  <c r="Y106" i="40"/>
  <c r="AD105" i="40"/>
  <c r="AC105" i="40"/>
  <c r="AB105" i="40"/>
  <c r="AA105" i="40"/>
  <c r="Z105" i="40"/>
  <c r="Y105" i="40"/>
  <c r="AD104" i="40"/>
  <c r="AC104" i="40"/>
  <c r="AB104" i="40"/>
  <c r="AA104" i="40"/>
  <c r="Z104" i="40"/>
  <c r="Y104" i="40"/>
  <c r="AD103" i="40"/>
  <c r="AC103" i="40"/>
  <c r="AB103" i="40"/>
  <c r="AA103" i="40"/>
  <c r="Z103" i="40"/>
  <c r="Y103" i="40"/>
  <c r="AD102" i="40"/>
  <c r="AC102" i="40"/>
  <c r="AB102" i="40"/>
  <c r="AA102" i="40"/>
  <c r="Z102" i="40"/>
  <c r="Y102" i="40"/>
  <c r="AD101" i="40"/>
  <c r="AC101" i="40"/>
  <c r="AB101" i="40"/>
  <c r="AA101" i="40"/>
  <c r="Z101" i="40"/>
  <c r="Y101" i="40"/>
  <c r="AD100" i="40"/>
  <c r="AC100" i="40"/>
  <c r="AB100" i="40"/>
  <c r="AA100" i="40"/>
  <c r="Z100" i="40"/>
  <c r="Y100" i="40"/>
  <c r="AD99" i="40"/>
  <c r="AC99" i="40"/>
  <c r="AB99" i="40"/>
  <c r="AA99" i="40"/>
  <c r="Z99" i="40"/>
  <c r="Y99" i="40"/>
  <c r="AD98" i="40"/>
  <c r="AC98" i="40"/>
  <c r="AB98" i="40"/>
  <c r="AA98" i="40"/>
  <c r="Z98" i="40"/>
  <c r="Y98" i="40"/>
  <c r="AD97" i="40"/>
  <c r="AC97" i="40"/>
  <c r="AB97" i="40"/>
  <c r="AA97" i="40"/>
  <c r="Z97" i="40"/>
  <c r="Y97" i="40"/>
  <c r="AD96" i="40"/>
  <c r="AC96" i="40"/>
  <c r="AB96" i="40"/>
  <c r="AA96" i="40"/>
  <c r="Z96" i="40"/>
  <c r="Y96" i="40"/>
  <c r="AD95" i="40"/>
  <c r="AC95" i="40"/>
  <c r="AB95" i="40"/>
  <c r="AA95" i="40"/>
  <c r="Z95" i="40"/>
  <c r="Y95" i="40"/>
  <c r="AD94" i="40"/>
  <c r="AC94" i="40"/>
  <c r="AB94" i="40"/>
  <c r="AA94" i="40"/>
  <c r="Z94" i="40"/>
  <c r="Y94" i="40"/>
  <c r="AD93" i="40"/>
  <c r="AC93" i="40"/>
  <c r="AB93" i="40"/>
  <c r="AA93" i="40"/>
  <c r="Z93" i="40"/>
  <c r="Y93" i="40"/>
  <c r="AD92" i="40"/>
  <c r="AC92" i="40"/>
  <c r="AB92" i="40"/>
  <c r="AA92" i="40"/>
  <c r="Z92" i="40"/>
  <c r="Y92" i="40"/>
  <c r="AD91" i="40"/>
  <c r="AC91" i="40"/>
  <c r="AB91" i="40"/>
  <c r="AA91" i="40"/>
  <c r="Z91" i="40"/>
  <c r="Y91" i="40"/>
  <c r="AD90" i="40"/>
  <c r="AC90" i="40"/>
  <c r="AB90" i="40"/>
  <c r="AA90" i="40"/>
  <c r="Z90" i="40"/>
  <c r="Y90" i="40"/>
  <c r="AD89" i="40"/>
  <c r="AC89" i="40"/>
  <c r="AB89" i="40"/>
  <c r="AA89" i="40"/>
  <c r="Z89" i="40"/>
  <c r="Y89" i="40"/>
  <c r="AD88" i="40"/>
  <c r="AC88" i="40"/>
  <c r="AB88" i="40"/>
  <c r="AA88" i="40"/>
  <c r="Z88" i="40"/>
  <c r="Y88" i="40"/>
  <c r="AD87" i="40"/>
  <c r="AC87" i="40"/>
  <c r="AB87" i="40"/>
  <c r="AA87" i="40"/>
  <c r="Z87" i="40"/>
  <c r="Y87" i="40"/>
  <c r="AD86" i="40"/>
  <c r="AC86" i="40"/>
  <c r="AB86" i="40"/>
  <c r="AA86" i="40"/>
  <c r="Z86" i="40"/>
  <c r="Y86" i="40"/>
  <c r="AD85" i="40"/>
  <c r="AC85" i="40"/>
  <c r="AB85" i="40"/>
  <c r="AA85" i="40"/>
  <c r="Z85" i="40"/>
  <c r="Y85" i="40"/>
  <c r="AD84" i="40"/>
  <c r="AC84" i="40"/>
  <c r="AB84" i="40"/>
  <c r="AA84" i="40"/>
  <c r="Z84" i="40"/>
  <c r="Y84" i="40"/>
  <c r="AD83" i="40"/>
  <c r="AC83" i="40"/>
  <c r="AB83" i="40"/>
  <c r="AA83" i="40"/>
  <c r="Z83" i="40"/>
  <c r="Y83" i="40"/>
  <c r="AD82" i="40"/>
  <c r="AC82" i="40"/>
  <c r="AB82" i="40"/>
  <c r="AA82" i="40"/>
  <c r="Z82" i="40"/>
  <c r="Y82" i="40"/>
  <c r="AD81" i="40"/>
  <c r="AC81" i="40"/>
  <c r="AB81" i="40"/>
  <c r="AA81" i="40"/>
  <c r="Z81" i="40"/>
  <c r="Y81" i="40"/>
  <c r="AD80" i="40"/>
  <c r="AC80" i="40"/>
  <c r="AB80" i="40"/>
  <c r="AA80" i="40"/>
  <c r="Z80" i="40"/>
  <c r="Y80" i="40"/>
  <c r="AD79" i="40"/>
  <c r="AC79" i="40"/>
  <c r="AB79" i="40"/>
  <c r="AA79" i="40"/>
  <c r="Z79" i="40"/>
  <c r="Y79" i="40"/>
  <c r="AD78" i="40"/>
  <c r="AC78" i="40"/>
  <c r="AB78" i="40"/>
  <c r="AA78" i="40"/>
  <c r="Z78" i="40"/>
  <c r="Y78" i="40"/>
  <c r="AD77" i="40"/>
  <c r="AC77" i="40"/>
  <c r="AB77" i="40"/>
  <c r="AA77" i="40"/>
  <c r="Z77" i="40"/>
  <c r="Y77" i="40"/>
  <c r="AD76" i="40"/>
  <c r="AC76" i="40"/>
  <c r="AB76" i="40"/>
  <c r="AA76" i="40"/>
  <c r="Z76" i="40"/>
  <c r="Y76" i="40"/>
  <c r="AD75" i="40"/>
  <c r="AC75" i="40"/>
  <c r="AB75" i="40"/>
  <c r="AA75" i="40"/>
  <c r="Z75" i="40"/>
  <c r="Y75" i="40"/>
  <c r="AD74" i="40"/>
  <c r="AC74" i="40"/>
  <c r="AB74" i="40"/>
  <c r="AA74" i="40"/>
  <c r="Z74" i="40"/>
  <c r="Y74" i="40"/>
  <c r="AD73" i="40"/>
  <c r="AC73" i="40"/>
  <c r="AB73" i="40"/>
  <c r="AA73" i="40"/>
  <c r="Z73" i="40"/>
  <c r="Y73" i="40"/>
  <c r="AD72" i="40"/>
  <c r="AC72" i="40"/>
  <c r="AB72" i="40"/>
  <c r="AA72" i="40"/>
  <c r="Z72" i="40"/>
  <c r="Y72" i="40"/>
  <c r="AD71" i="40"/>
  <c r="AC71" i="40"/>
  <c r="AB71" i="40"/>
  <c r="AA71" i="40"/>
  <c r="Z71" i="40"/>
  <c r="Y71" i="40"/>
  <c r="AD70" i="40"/>
  <c r="AC70" i="40"/>
  <c r="AB70" i="40"/>
  <c r="AA70" i="40"/>
  <c r="Z70" i="40"/>
  <c r="Y70" i="40"/>
  <c r="AD69" i="40"/>
  <c r="AC69" i="40"/>
  <c r="AB69" i="40"/>
  <c r="AA69" i="40"/>
  <c r="Z69" i="40"/>
  <c r="Y69" i="40"/>
  <c r="AD68" i="40"/>
  <c r="AC68" i="40"/>
  <c r="AB68" i="40"/>
  <c r="AA68" i="40"/>
  <c r="Z68" i="40"/>
  <c r="Y68" i="40"/>
  <c r="AD67" i="40"/>
  <c r="AC67" i="40"/>
  <c r="AB67" i="40"/>
  <c r="AA67" i="40"/>
  <c r="Z67" i="40"/>
  <c r="Y67" i="40"/>
  <c r="AD66" i="40"/>
  <c r="AC66" i="40"/>
  <c r="AA66" i="40"/>
  <c r="Y66" i="40"/>
  <c r="AD65" i="40"/>
  <c r="AC65" i="40"/>
  <c r="AA65" i="40"/>
  <c r="Y65" i="40"/>
  <c r="AD64" i="40"/>
  <c r="AC64" i="40"/>
  <c r="AA64" i="40"/>
  <c r="Y64" i="40"/>
  <c r="AD63" i="40"/>
  <c r="AC63" i="40"/>
  <c r="AA63" i="40"/>
  <c r="Y63" i="40"/>
  <c r="AD62" i="40"/>
  <c r="AC62" i="40"/>
  <c r="AB62" i="40"/>
  <c r="AA62" i="40"/>
  <c r="Z62" i="40"/>
  <c r="Y62" i="40"/>
  <c r="AD61" i="40"/>
  <c r="AC61" i="40"/>
  <c r="AB61" i="40"/>
  <c r="AA61" i="40"/>
  <c r="Z61" i="40"/>
  <c r="Y61" i="40"/>
  <c r="AD60" i="40"/>
  <c r="AC60" i="40"/>
  <c r="AB60" i="40"/>
  <c r="AA60" i="40"/>
  <c r="Z60" i="40"/>
  <c r="Y60" i="40"/>
  <c r="AD59" i="40"/>
  <c r="AC59" i="40"/>
  <c r="AB59" i="40"/>
  <c r="AA59" i="40"/>
  <c r="Z59" i="40"/>
  <c r="Y59" i="40"/>
  <c r="AD58" i="40"/>
  <c r="AC58" i="40"/>
  <c r="AA58" i="40"/>
  <c r="Y58" i="40"/>
  <c r="AD47" i="40"/>
  <c r="AC47" i="40"/>
  <c r="AB47" i="40"/>
  <c r="AA47" i="40"/>
  <c r="Z47" i="40"/>
  <c r="Y47" i="40"/>
  <c r="AD46" i="40"/>
  <c r="AC46" i="40"/>
  <c r="AB46" i="40"/>
  <c r="AA46" i="40"/>
  <c r="Z46" i="40"/>
  <c r="Y46" i="40"/>
  <c r="AD45" i="40"/>
  <c r="AC45" i="40"/>
  <c r="AB45" i="40"/>
  <c r="AA45" i="40"/>
  <c r="Z45" i="40"/>
  <c r="Y45" i="40"/>
  <c r="AD44" i="40"/>
  <c r="AC44" i="40"/>
  <c r="AB44" i="40"/>
  <c r="AA44" i="40"/>
  <c r="Z44" i="40"/>
  <c r="Y44" i="40"/>
  <c r="AD43" i="40"/>
  <c r="AC43" i="40"/>
  <c r="AB43" i="40"/>
  <c r="AA43" i="40"/>
  <c r="Z43" i="40"/>
  <c r="Y43" i="40"/>
  <c r="AD42" i="40"/>
  <c r="AC42" i="40"/>
  <c r="AB42" i="40"/>
  <c r="AA42" i="40"/>
  <c r="Z42" i="40"/>
  <c r="Y42" i="40"/>
  <c r="AD41" i="40"/>
  <c r="AC41" i="40"/>
  <c r="AB41" i="40"/>
  <c r="AA41" i="40"/>
  <c r="Z41" i="40"/>
  <c r="Y41" i="40"/>
  <c r="AD40" i="40"/>
  <c r="AC40" i="40"/>
  <c r="AB40" i="40"/>
  <c r="AA40" i="40"/>
  <c r="Z40" i="40"/>
  <c r="Y40" i="40"/>
  <c r="AD39" i="40"/>
  <c r="AC39" i="40"/>
  <c r="AB39" i="40"/>
  <c r="AA39" i="40"/>
  <c r="Z39" i="40"/>
  <c r="Y39" i="40"/>
  <c r="AD38" i="40"/>
  <c r="AC38" i="40"/>
  <c r="AB38" i="40"/>
  <c r="AA38" i="40"/>
  <c r="Z38" i="40"/>
  <c r="Y38" i="40"/>
  <c r="AD37" i="40"/>
  <c r="AC37" i="40"/>
  <c r="AB37" i="40"/>
  <c r="AA37" i="40"/>
  <c r="Z37" i="40"/>
  <c r="Y37" i="40"/>
  <c r="AD36" i="40"/>
  <c r="AC36" i="40"/>
  <c r="AB36" i="40"/>
  <c r="AA36" i="40"/>
  <c r="Z36" i="40"/>
  <c r="Y36" i="40"/>
  <c r="AD35" i="40"/>
  <c r="AC35" i="40"/>
  <c r="AB35" i="40"/>
  <c r="AA35" i="40"/>
  <c r="Z35" i="40"/>
  <c r="Y35" i="40"/>
  <c r="AD34" i="40"/>
  <c r="AC34" i="40"/>
  <c r="AB34" i="40"/>
  <c r="AA34" i="40"/>
  <c r="Z34" i="40"/>
  <c r="Y34" i="40"/>
  <c r="AD33" i="40"/>
  <c r="AC33" i="40"/>
  <c r="AB33" i="40"/>
  <c r="AA33" i="40"/>
  <c r="Z33" i="40"/>
  <c r="Y33" i="40"/>
  <c r="AD32" i="40"/>
  <c r="AC32" i="40"/>
  <c r="AB32" i="40"/>
  <c r="AA32" i="40"/>
  <c r="Z32" i="40"/>
  <c r="Y32" i="40"/>
  <c r="AD31" i="40"/>
  <c r="AC31" i="40"/>
  <c r="AB31" i="40"/>
  <c r="AA31" i="40"/>
  <c r="Z31" i="40"/>
  <c r="Y31" i="40"/>
  <c r="AD30" i="40"/>
  <c r="AC30" i="40"/>
  <c r="AB30" i="40"/>
  <c r="AA30" i="40"/>
  <c r="Z30" i="40"/>
  <c r="Y30" i="40"/>
  <c r="AD29" i="40"/>
  <c r="AC29" i="40"/>
  <c r="AB29" i="40"/>
  <c r="AA29" i="40"/>
  <c r="Z29" i="40"/>
  <c r="Y29" i="40"/>
  <c r="AD28" i="40"/>
  <c r="AC28" i="40"/>
  <c r="AB28" i="40"/>
  <c r="AA28" i="40"/>
  <c r="Z28" i="40"/>
  <c r="Y28" i="40"/>
  <c r="AD27" i="40"/>
  <c r="AC27" i="40"/>
  <c r="AB27" i="40"/>
  <c r="AA27" i="40"/>
  <c r="Z27" i="40"/>
  <c r="Y27" i="40"/>
  <c r="AD26" i="40"/>
  <c r="AC26" i="40"/>
  <c r="AB26" i="40"/>
  <c r="AA26" i="40"/>
  <c r="Z26" i="40"/>
  <c r="Y26" i="40"/>
  <c r="AD25" i="40"/>
  <c r="AC25" i="40"/>
  <c r="AB25" i="40"/>
  <c r="AA25" i="40"/>
  <c r="Z25" i="40"/>
  <c r="Y25" i="40"/>
  <c r="AD24" i="40"/>
  <c r="AC24" i="40"/>
  <c r="AB24" i="40"/>
  <c r="AA24" i="40"/>
  <c r="Z24" i="40"/>
  <c r="Y24" i="40"/>
  <c r="AD23" i="40"/>
  <c r="AC23" i="40"/>
  <c r="AB23" i="40"/>
  <c r="AA23" i="40"/>
  <c r="Z23" i="40"/>
  <c r="Y23" i="40"/>
  <c r="AD22" i="40"/>
  <c r="AC22" i="40"/>
  <c r="AB22" i="40"/>
  <c r="AA22" i="40"/>
  <c r="Z22" i="40"/>
  <c r="Y22" i="40"/>
  <c r="AD21" i="40"/>
  <c r="AC21" i="40"/>
  <c r="AB21" i="40"/>
  <c r="AA21" i="40"/>
  <c r="Z21" i="40"/>
  <c r="Y21" i="40"/>
  <c r="AD20" i="40"/>
  <c r="AC20" i="40"/>
  <c r="AB20" i="40"/>
  <c r="AA20" i="40"/>
  <c r="Z20" i="40"/>
  <c r="Y20" i="40"/>
  <c r="AD19" i="40"/>
  <c r="AC19" i="40"/>
  <c r="AB19" i="40"/>
  <c r="AA19" i="40"/>
  <c r="Z19" i="40"/>
  <c r="Y19" i="40"/>
  <c r="AD18" i="40"/>
  <c r="AC18" i="40"/>
  <c r="AB18" i="40"/>
  <c r="AA18" i="40"/>
  <c r="Z18" i="40"/>
  <c r="Y18" i="40"/>
  <c r="AD17" i="40"/>
  <c r="AC17" i="40"/>
  <c r="AB17" i="40"/>
  <c r="AA17" i="40"/>
  <c r="Z17" i="40"/>
  <c r="Y17" i="40"/>
  <c r="AD16" i="40"/>
  <c r="AC16" i="40"/>
  <c r="AB16" i="40"/>
  <c r="AA16" i="40"/>
  <c r="Z16" i="40"/>
  <c r="Y16" i="40"/>
  <c r="AD15" i="40"/>
  <c r="AC15" i="40"/>
  <c r="AB15" i="40"/>
  <c r="AA15" i="40"/>
  <c r="Z15" i="40"/>
  <c r="Y15" i="40"/>
  <c r="AD14" i="40"/>
  <c r="AC14" i="40"/>
  <c r="AB14" i="40"/>
  <c r="AA14" i="40"/>
  <c r="Z14" i="40"/>
  <c r="Y14" i="40"/>
  <c r="AD13" i="40"/>
  <c r="AC13" i="40"/>
  <c r="AB13" i="40"/>
  <c r="AA13" i="40"/>
  <c r="Z13" i="40"/>
  <c r="Y13" i="40"/>
  <c r="AD12" i="40"/>
  <c r="AC12" i="40"/>
  <c r="AB12" i="40"/>
  <c r="AA12" i="40"/>
  <c r="Z12" i="40"/>
  <c r="Y12" i="40"/>
  <c r="AD11" i="40"/>
  <c r="AC11" i="40"/>
  <c r="AB11" i="40"/>
  <c r="AA11" i="40"/>
  <c r="Z11" i="40"/>
  <c r="Y11" i="40"/>
  <c r="AD10" i="40"/>
  <c r="AC10" i="40"/>
  <c r="AB10" i="40"/>
  <c r="AA10" i="40"/>
  <c r="Z10" i="40"/>
  <c r="Y10" i="40"/>
  <c r="AD9" i="40"/>
  <c r="AC9" i="40"/>
  <c r="AB9" i="40"/>
  <c r="AA9" i="40"/>
  <c r="Z9" i="40"/>
  <c r="Y9" i="40"/>
  <c r="AD8" i="40"/>
  <c r="AC8" i="40"/>
  <c r="AA8" i="40"/>
  <c r="Y8" i="40"/>
  <c r="X136" i="40"/>
  <c r="X125" i="40"/>
  <c r="X124" i="40"/>
  <c r="X123" i="40"/>
  <c r="X122" i="40"/>
  <c r="X121" i="40"/>
  <c r="X120" i="40"/>
  <c r="X119" i="40"/>
  <c r="X118" i="40"/>
  <c r="X117" i="40"/>
  <c r="X116" i="40"/>
  <c r="X115" i="40"/>
  <c r="X114" i="40"/>
  <c r="X113" i="40"/>
  <c r="X112" i="40"/>
  <c r="X111" i="40"/>
  <c r="X110" i="40"/>
  <c r="X109" i="40"/>
  <c r="X108" i="40"/>
  <c r="X107" i="40"/>
  <c r="X106" i="40"/>
  <c r="X105" i="40"/>
  <c r="X104" i="40"/>
  <c r="X103" i="40"/>
  <c r="X102" i="40"/>
  <c r="X101" i="40"/>
  <c r="X100" i="40"/>
  <c r="X99" i="40"/>
  <c r="X98" i="40"/>
  <c r="X97" i="40"/>
  <c r="X96" i="40"/>
  <c r="X95" i="40"/>
  <c r="X94" i="40"/>
  <c r="X93" i="40"/>
  <c r="X92" i="40"/>
  <c r="X91" i="40"/>
  <c r="X90" i="40"/>
  <c r="X89" i="40"/>
  <c r="X88" i="40"/>
  <c r="X87" i="40"/>
  <c r="X86" i="40"/>
  <c r="X85" i="40"/>
  <c r="X84" i="40"/>
  <c r="X83" i="40"/>
  <c r="X82" i="40"/>
  <c r="X81" i="40"/>
  <c r="X80" i="40"/>
  <c r="X79" i="40"/>
  <c r="X78" i="40"/>
  <c r="X77" i="40"/>
  <c r="X76" i="40"/>
  <c r="X75" i="40"/>
  <c r="X74" i="40"/>
  <c r="X73" i="40"/>
  <c r="X72" i="40"/>
  <c r="X71" i="40"/>
  <c r="X70" i="40"/>
  <c r="X69" i="40"/>
  <c r="X68" i="40"/>
  <c r="X67" i="40"/>
  <c r="X66" i="40"/>
  <c r="X65" i="40"/>
  <c r="X64" i="40"/>
  <c r="X63" i="40"/>
  <c r="X62" i="40"/>
  <c r="X61" i="40"/>
  <c r="X60" i="40"/>
  <c r="X59" i="40"/>
  <c r="X58" i="40"/>
  <c r="X47" i="40"/>
  <c r="X46" i="40"/>
  <c r="X45" i="40"/>
  <c r="X44" i="40"/>
  <c r="X43" i="40"/>
  <c r="X42" i="40"/>
  <c r="X41" i="40"/>
  <c r="X40" i="40"/>
  <c r="X39" i="40"/>
  <c r="X38" i="40"/>
  <c r="X37" i="40"/>
  <c r="X36" i="40"/>
  <c r="X35" i="40"/>
  <c r="X34" i="40"/>
  <c r="X33" i="40"/>
  <c r="X32" i="40"/>
  <c r="X31" i="40"/>
  <c r="X30" i="40"/>
  <c r="X29" i="40"/>
  <c r="X28" i="40"/>
  <c r="X27" i="40"/>
  <c r="X26" i="40"/>
  <c r="X25" i="40"/>
  <c r="X24" i="40"/>
  <c r="X23" i="40"/>
  <c r="X22" i="40"/>
  <c r="X21" i="40"/>
  <c r="X20" i="40"/>
  <c r="X19" i="40"/>
  <c r="X18" i="40"/>
  <c r="X17" i="40"/>
  <c r="X16" i="40"/>
  <c r="X15" i="40"/>
  <c r="X14" i="40"/>
  <c r="X13" i="40"/>
  <c r="X12" i="40"/>
  <c r="X11" i="40"/>
  <c r="X10" i="40"/>
  <c r="X9" i="40"/>
  <c r="X8" i="40"/>
  <c r="W136" i="40"/>
  <c r="V136" i="40"/>
  <c r="U136" i="40"/>
  <c r="T136" i="40"/>
  <c r="S136" i="40"/>
  <c r="R136" i="40"/>
  <c r="W125" i="40"/>
  <c r="V125" i="40"/>
  <c r="U125" i="40"/>
  <c r="T125" i="40"/>
  <c r="S125" i="40"/>
  <c r="R125" i="40"/>
  <c r="W124" i="40"/>
  <c r="V124" i="40"/>
  <c r="U124" i="40"/>
  <c r="T124" i="40"/>
  <c r="S124" i="40"/>
  <c r="R124" i="40"/>
  <c r="W123" i="40"/>
  <c r="V123" i="40"/>
  <c r="U123" i="40"/>
  <c r="T123" i="40"/>
  <c r="S123" i="40"/>
  <c r="R123" i="40"/>
  <c r="W122" i="40"/>
  <c r="V122" i="40"/>
  <c r="U122" i="40"/>
  <c r="T122" i="40"/>
  <c r="S122" i="40"/>
  <c r="R122" i="40"/>
  <c r="W121" i="40"/>
  <c r="V121" i="40"/>
  <c r="U121" i="40"/>
  <c r="T121" i="40"/>
  <c r="S121" i="40"/>
  <c r="R121" i="40"/>
  <c r="W120" i="40"/>
  <c r="V120" i="40"/>
  <c r="U120" i="40"/>
  <c r="T120" i="40"/>
  <c r="S120" i="40"/>
  <c r="R120" i="40"/>
  <c r="W119" i="40"/>
  <c r="V119" i="40"/>
  <c r="U119" i="40"/>
  <c r="T119" i="40"/>
  <c r="S119" i="40"/>
  <c r="R119" i="40"/>
  <c r="W118" i="40"/>
  <c r="V118" i="40"/>
  <c r="U118" i="40"/>
  <c r="T118" i="40"/>
  <c r="S118" i="40"/>
  <c r="R118" i="40"/>
  <c r="W117" i="40"/>
  <c r="V117" i="40"/>
  <c r="U117" i="40"/>
  <c r="T117" i="40"/>
  <c r="S117" i="40"/>
  <c r="R117" i="40"/>
  <c r="W116" i="40"/>
  <c r="V116" i="40"/>
  <c r="U116" i="40"/>
  <c r="T116" i="40"/>
  <c r="S116" i="40"/>
  <c r="R116" i="40"/>
  <c r="W115" i="40"/>
  <c r="V115" i="40"/>
  <c r="U115" i="40"/>
  <c r="T115" i="40"/>
  <c r="S115" i="40"/>
  <c r="R115" i="40"/>
  <c r="W114" i="40"/>
  <c r="V114" i="40"/>
  <c r="U114" i="40"/>
  <c r="T114" i="40"/>
  <c r="S114" i="40"/>
  <c r="R114" i="40"/>
  <c r="W113" i="40"/>
  <c r="V113" i="40"/>
  <c r="U113" i="40"/>
  <c r="T113" i="40"/>
  <c r="S113" i="40"/>
  <c r="R113" i="40"/>
  <c r="W112" i="40"/>
  <c r="V112" i="40"/>
  <c r="U112" i="40"/>
  <c r="T112" i="40"/>
  <c r="S112" i="40"/>
  <c r="R112" i="40"/>
  <c r="W111" i="40"/>
  <c r="V111" i="40"/>
  <c r="U111" i="40"/>
  <c r="T111" i="40"/>
  <c r="S111" i="40"/>
  <c r="R111" i="40"/>
  <c r="W110" i="40"/>
  <c r="V110" i="40"/>
  <c r="U110" i="40"/>
  <c r="T110" i="40"/>
  <c r="S110" i="40"/>
  <c r="R110" i="40"/>
  <c r="W109" i="40"/>
  <c r="V109" i="40"/>
  <c r="U109" i="40"/>
  <c r="T109" i="40"/>
  <c r="S109" i="40"/>
  <c r="R109" i="40"/>
  <c r="W108" i="40"/>
  <c r="V108" i="40"/>
  <c r="U108" i="40"/>
  <c r="T108" i="40"/>
  <c r="S108" i="40"/>
  <c r="R108" i="40"/>
  <c r="W107" i="40"/>
  <c r="V107" i="40"/>
  <c r="U107" i="40"/>
  <c r="T107" i="40"/>
  <c r="S107" i="40"/>
  <c r="R107" i="40"/>
  <c r="W106" i="40"/>
  <c r="V106" i="40"/>
  <c r="U106" i="40"/>
  <c r="T106" i="40"/>
  <c r="S106" i="40"/>
  <c r="R106" i="40"/>
  <c r="W105" i="40"/>
  <c r="V105" i="40"/>
  <c r="U105" i="40"/>
  <c r="T105" i="40"/>
  <c r="S105" i="40"/>
  <c r="R105" i="40"/>
  <c r="W104" i="40"/>
  <c r="V104" i="40"/>
  <c r="U104" i="40"/>
  <c r="T104" i="40"/>
  <c r="S104" i="40"/>
  <c r="R104" i="40"/>
  <c r="W103" i="40"/>
  <c r="V103" i="40"/>
  <c r="U103" i="40"/>
  <c r="T103" i="40"/>
  <c r="S103" i="40"/>
  <c r="R103" i="40"/>
  <c r="W102" i="40"/>
  <c r="V102" i="40"/>
  <c r="U102" i="40"/>
  <c r="T102" i="40"/>
  <c r="S102" i="40"/>
  <c r="R102" i="40"/>
  <c r="W101" i="40"/>
  <c r="V101" i="40"/>
  <c r="U101" i="40"/>
  <c r="T101" i="40"/>
  <c r="S101" i="40"/>
  <c r="R101" i="40"/>
  <c r="W100" i="40"/>
  <c r="V100" i="40"/>
  <c r="U100" i="40"/>
  <c r="T100" i="40"/>
  <c r="S100" i="40"/>
  <c r="R100" i="40"/>
  <c r="W99" i="40"/>
  <c r="V99" i="40"/>
  <c r="U99" i="40"/>
  <c r="T99" i="40"/>
  <c r="S99" i="40"/>
  <c r="R99" i="40"/>
  <c r="W98" i="40"/>
  <c r="V98" i="40"/>
  <c r="U98" i="40"/>
  <c r="T98" i="40"/>
  <c r="S98" i="40"/>
  <c r="R98" i="40"/>
  <c r="W97" i="40"/>
  <c r="V97" i="40"/>
  <c r="U97" i="40"/>
  <c r="T97" i="40"/>
  <c r="S97" i="40"/>
  <c r="R97" i="40"/>
  <c r="W96" i="40"/>
  <c r="V96" i="40"/>
  <c r="U96" i="40"/>
  <c r="T96" i="40"/>
  <c r="S96" i="40"/>
  <c r="R96" i="40"/>
  <c r="W95" i="40"/>
  <c r="V95" i="40"/>
  <c r="U95" i="40"/>
  <c r="T95" i="40"/>
  <c r="S95" i="40"/>
  <c r="R95" i="40"/>
  <c r="W94" i="40"/>
  <c r="V94" i="40"/>
  <c r="U94" i="40"/>
  <c r="T94" i="40"/>
  <c r="S94" i="40"/>
  <c r="R94" i="40"/>
  <c r="W93" i="40"/>
  <c r="V93" i="40"/>
  <c r="U93" i="40"/>
  <c r="T93" i="40"/>
  <c r="S93" i="40"/>
  <c r="R93" i="40"/>
  <c r="W92" i="40"/>
  <c r="V92" i="40"/>
  <c r="U92" i="40"/>
  <c r="T92" i="40"/>
  <c r="S92" i="40"/>
  <c r="R92" i="40"/>
  <c r="W91" i="40"/>
  <c r="V91" i="40"/>
  <c r="U91" i="40"/>
  <c r="T91" i="40"/>
  <c r="S91" i="40"/>
  <c r="R91" i="40"/>
  <c r="W90" i="40"/>
  <c r="V90" i="40"/>
  <c r="U90" i="40"/>
  <c r="T90" i="40"/>
  <c r="S90" i="40"/>
  <c r="R90" i="40"/>
  <c r="W89" i="40"/>
  <c r="V89" i="40"/>
  <c r="U89" i="40"/>
  <c r="T89" i="40"/>
  <c r="S89" i="40"/>
  <c r="R89" i="40"/>
  <c r="W88" i="40"/>
  <c r="V88" i="40"/>
  <c r="U88" i="40"/>
  <c r="T88" i="40"/>
  <c r="S88" i="40"/>
  <c r="R88" i="40"/>
  <c r="W87" i="40"/>
  <c r="V87" i="40"/>
  <c r="U87" i="40"/>
  <c r="T87" i="40"/>
  <c r="S87" i="40"/>
  <c r="R87" i="40"/>
  <c r="W86" i="40"/>
  <c r="V86" i="40"/>
  <c r="U86" i="40"/>
  <c r="T86" i="40"/>
  <c r="S86" i="40"/>
  <c r="R86" i="40"/>
  <c r="W85" i="40"/>
  <c r="V85" i="40"/>
  <c r="U85" i="40"/>
  <c r="T85" i="40"/>
  <c r="S85" i="40"/>
  <c r="R85" i="40"/>
  <c r="W84" i="40"/>
  <c r="V84" i="40"/>
  <c r="U84" i="40"/>
  <c r="T84" i="40"/>
  <c r="S84" i="40"/>
  <c r="R84" i="40"/>
  <c r="W83" i="40"/>
  <c r="V83" i="40"/>
  <c r="U83" i="40"/>
  <c r="T83" i="40"/>
  <c r="S83" i="40"/>
  <c r="R83" i="40"/>
  <c r="W82" i="40"/>
  <c r="V82" i="40"/>
  <c r="U82" i="40"/>
  <c r="T82" i="40"/>
  <c r="S82" i="40"/>
  <c r="R82" i="40"/>
  <c r="W81" i="40"/>
  <c r="V81" i="40"/>
  <c r="U81" i="40"/>
  <c r="T81" i="40"/>
  <c r="S81" i="40"/>
  <c r="R81" i="40"/>
  <c r="W80" i="40"/>
  <c r="V80" i="40"/>
  <c r="U80" i="40"/>
  <c r="T80" i="40"/>
  <c r="S80" i="40"/>
  <c r="R80" i="40"/>
  <c r="W79" i="40"/>
  <c r="V79" i="40"/>
  <c r="U79" i="40"/>
  <c r="T79" i="40"/>
  <c r="S79" i="40"/>
  <c r="R79" i="40"/>
  <c r="W78" i="40"/>
  <c r="V78" i="40"/>
  <c r="U78" i="40"/>
  <c r="T78" i="40"/>
  <c r="S78" i="40"/>
  <c r="R78" i="40"/>
  <c r="W77" i="40"/>
  <c r="V77" i="40"/>
  <c r="U77" i="40"/>
  <c r="T77" i="40"/>
  <c r="S77" i="40"/>
  <c r="R77" i="40"/>
  <c r="W76" i="40"/>
  <c r="V76" i="40"/>
  <c r="U76" i="40"/>
  <c r="T76" i="40"/>
  <c r="S76" i="40"/>
  <c r="R76" i="40"/>
  <c r="W75" i="40"/>
  <c r="V75" i="40"/>
  <c r="U75" i="40"/>
  <c r="T75" i="40"/>
  <c r="S75" i="40"/>
  <c r="R75" i="40"/>
  <c r="W74" i="40"/>
  <c r="V74" i="40"/>
  <c r="U74" i="40"/>
  <c r="T74" i="40"/>
  <c r="S74" i="40"/>
  <c r="R74" i="40"/>
  <c r="W73" i="40"/>
  <c r="V73" i="40"/>
  <c r="U73" i="40"/>
  <c r="T73" i="40"/>
  <c r="S73" i="40"/>
  <c r="R73" i="40"/>
  <c r="W72" i="40"/>
  <c r="V72" i="40"/>
  <c r="U72" i="40"/>
  <c r="T72" i="40"/>
  <c r="S72" i="40"/>
  <c r="R72" i="40"/>
  <c r="W71" i="40"/>
  <c r="V71" i="40"/>
  <c r="U71" i="40"/>
  <c r="T71" i="40"/>
  <c r="S71" i="40"/>
  <c r="R71" i="40"/>
  <c r="W70" i="40"/>
  <c r="V70" i="40"/>
  <c r="U70" i="40"/>
  <c r="T70" i="40"/>
  <c r="S70" i="40"/>
  <c r="R70" i="40"/>
  <c r="W69" i="40"/>
  <c r="V69" i="40"/>
  <c r="U69" i="40"/>
  <c r="T69" i="40"/>
  <c r="S69" i="40"/>
  <c r="R69" i="40"/>
  <c r="W68" i="40"/>
  <c r="V68" i="40"/>
  <c r="U68" i="40"/>
  <c r="T68" i="40"/>
  <c r="S68" i="40"/>
  <c r="R68" i="40"/>
  <c r="W67" i="40"/>
  <c r="V67" i="40"/>
  <c r="U67" i="40"/>
  <c r="T67" i="40"/>
  <c r="S67" i="40"/>
  <c r="R67" i="40"/>
  <c r="W66" i="40"/>
  <c r="V66" i="40"/>
  <c r="U66" i="40"/>
  <c r="T66" i="40"/>
  <c r="S66" i="40"/>
  <c r="R66" i="40"/>
  <c r="W65" i="40"/>
  <c r="V65" i="40"/>
  <c r="U65" i="40"/>
  <c r="T65" i="40"/>
  <c r="S65" i="40"/>
  <c r="R65" i="40"/>
  <c r="W64" i="40"/>
  <c r="V64" i="40"/>
  <c r="U64" i="40"/>
  <c r="T64" i="40"/>
  <c r="S64" i="40"/>
  <c r="R64" i="40"/>
  <c r="W63" i="40"/>
  <c r="V63" i="40"/>
  <c r="U63" i="40"/>
  <c r="T63" i="40"/>
  <c r="S63" i="40"/>
  <c r="R63" i="40"/>
  <c r="W62" i="40"/>
  <c r="V62" i="40"/>
  <c r="U62" i="40"/>
  <c r="T62" i="40"/>
  <c r="S62" i="40"/>
  <c r="R62" i="40"/>
  <c r="W61" i="40"/>
  <c r="V61" i="40"/>
  <c r="U61" i="40"/>
  <c r="T61" i="40"/>
  <c r="S61" i="40"/>
  <c r="R61" i="40"/>
  <c r="W60" i="40"/>
  <c r="V60" i="40"/>
  <c r="U60" i="40"/>
  <c r="T60" i="40"/>
  <c r="S60" i="40"/>
  <c r="R60" i="40"/>
  <c r="W59" i="40"/>
  <c r="V59" i="40"/>
  <c r="U59" i="40"/>
  <c r="T59" i="40"/>
  <c r="S59" i="40"/>
  <c r="R59" i="40"/>
  <c r="W58" i="40"/>
  <c r="V58" i="40"/>
  <c r="U58" i="40"/>
  <c r="T58" i="40"/>
  <c r="S58" i="40"/>
  <c r="R58" i="40"/>
  <c r="W47" i="40"/>
  <c r="V47" i="40"/>
  <c r="U47" i="40"/>
  <c r="T47" i="40"/>
  <c r="S47" i="40"/>
  <c r="R47" i="40"/>
  <c r="W46" i="40"/>
  <c r="V46" i="40"/>
  <c r="U46" i="40"/>
  <c r="T46" i="40"/>
  <c r="S46" i="40"/>
  <c r="R46" i="40"/>
  <c r="W45" i="40"/>
  <c r="V45" i="40"/>
  <c r="U45" i="40"/>
  <c r="T45" i="40"/>
  <c r="S45" i="40"/>
  <c r="R45" i="40"/>
  <c r="W44" i="40"/>
  <c r="V44" i="40"/>
  <c r="U44" i="40"/>
  <c r="T44" i="40"/>
  <c r="S44" i="40"/>
  <c r="R44" i="40"/>
  <c r="W43" i="40"/>
  <c r="V43" i="40"/>
  <c r="U43" i="40"/>
  <c r="T43" i="40"/>
  <c r="S43" i="40"/>
  <c r="R43" i="40"/>
  <c r="W42" i="40"/>
  <c r="V42" i="40"/>
  <c r="U42" i="40"/>
  <c r="T42" i="40"/>
  <c r="S42" i="40"/>
  <c r="R42" i="40"/>
  <c r="W41" i="40"/>
  <c r="V41" i="40"/>
  <c r="U41" i="40"/>
  <c r="T41" i="40"/>
  <c r="S41" i="40"/>
  <c r="R41" i="40"/>
  <c r="W40" i="40"/>
  <c r="V40" i="40"/>
  <c r="U40" i="40"/>
  <c r="T40" i="40"/>
  <c r="S40" i="40"/>
  <c r="R40" i="40"/>
  <c r="W39" i="40"/>
  <c r="V39" i="40"/>
  <c r="U39" i="40"/>
  <c r="T39" i="40"/>
  <c r="S39" i="40"/>
  <c r="R39" i="40"/>
  <c r="W38" i="40"/>
  <c r="V38" i="40"/>
  <c r="U38" i="40"/>
  <c r="T38" i="40"/>
  <c r="S38" i="40"/>
  <c r="R38" i="40"/>
  <c r="W37" i="40"/>
  <c r="V37" i="40"/>
  <c r="U37" i="40"/>
  <c r="T37" i="40"/>
  <c r="S37" i="40"/>
  <c r="R37" i="40"/>
  <c r="W36" i="40"/>
  <c r="V36" i="40"/>
  <c r="U36" i="40"/>
  <c r="T36" i="40"/>
  <c r="S36" i="40"/>
  <c r="R36" i="40"/>
  <c r="W35" i="40"/>
  <c r="V35" i="40"/>
  <c r="U35" i="40"/>
  <c r="T35" i="40"/>
  <c r="S35" i="40"/>
  <c r="R35" i="40"/>
  <c r="W34" i="40"/>
  <c r="V34" i="40"/>
  <c r="U34" i="40"/>
  <c r="T34" i="40"/>
  <c r="S34" i="40"/>
  <c r="R34" i="40"/>
  <c r="W33" i="40"/>
  <c r="V33" i="40"/>
  <c r="U33" i="40"/>
  <c r="T33" i="40"/>
  <c r="S33" i="40"/>
  <c r="R33" i="40"/>
  <c r="W32" i="40"/>
  <c r="V32" i="40"/>
  <c r="U32" i="40"/>
  <c r="T32" i="40"/>
  <c r="S32" i="40"/>
  <c r="R32" i="40"/>
  <c r="W31" i="40"/>
  <c r="V31" i="40"/>
  <c r="U31" i="40"/>
  <c r="T31" i="40"/>
  <c r="S31" i="40"/>
  <c r="R31" i="40"/>
  <c r="W30" i="40"/>
  <c r="V30" i="40"/>
  <c r="U30" i="40"/>
  <c r="T30" i="40"/>
  <c r="S30" i="40"/>
  <c r="R30" i="40"/>
  <c r="W29" i="40"/>
  <c r="V29" i="40"/>
  <c r="U29" i="40"/>
  <c r="T29" i="40"/>
  <c r="S29" i="40"/>
  <c r="R29" i="40"/>
  <c r="W28" i="40"/>
  <c r="V28" i="40"/>
  <c r="U28" i="40"/>
  <c r="T28" i="40"/>
  <c r="S28" i="40"/>
  <c r="R28" i="40"/>
  <c r="W27" i="40"/>
  <c r="V27" i="40"/>
  <c r="U27" i="40"/>
  <c r="T27" i="40"/>
  <c r="S27" i="40"/>
  <c r="R27" i="40"/>
  <c r="W26" i="40"/>
  <c r="V26" i="40"/>
  <c r="U26" i="40"/>
  <c r="T26" i="40"/>
  <c r="S26" i="40"/>
  <c r="R26" i="40"/>
  <c r="W25" i="40"/>
  <c r="V25" i="40"/>
  <c r="U25" i="40"/>
  <c r="T25" i="40"/>
  <c r="S25" i="40"/>
  <c r="R25" i="40"/>
  <c r="W24" i="40"/>
  <c r="V24" i="40"/>
  <c r="U24" i="40"/>
  <c r="T24" i="40"/>
  <c r="S24" i="40"/>
  <c r="R24" i="40"/>
  <c r="W23" i="40"/>
  <c r="V23" i="40"/>
  <c r="U23" i="40"/>
  <c r="T23" i="40"/>
  <c r="S23" i="40"/>
  <c r="R23" i="40"/>
  <c r="W22" i="40"/>
  <c r="V22" i="40"/>
  <c r="U22" i="40"/>
  <c r="T22" i="40"/>
  <c r="S22" i="40"/>
  <c r="R22" i="40"/>
  <c r="W21" i="40"/>
  <c r="V21" i="40"/>
  <c r="U21" i="40"/>
  <c r="T21" i="40"/>
  <c r="S21" i="40"/>
  <c r="R21" i="40"/>
  <c r="W20" i="40"/>
  <c r="V20" i="40"/>
  <c r="U20" i="40"/>
  <c r="T20" i="40"/>
  <c r="S20" i="40"/>
  <c r="R20" i="40"/>
  <c r="W19" i="40"/>
  <c r="V19" i="40"/>
  <c r="U19" i="40"/>
  <c r="T19" i="40"/>
  <c r="S19" i="40"/>
  <c r="R19" i="40"/>
  <c r="W18" i="40"/>
  <c r="V18" i="40"/>
  <c r="U18" i="40"/>
  <c r="T18" i="40"/>
  <c r="S18" i="40"/>
  <c r="R18" i="40"/>
  <c r="W17" i="40"/>
  <c r="V17" i="40"/>
  <c r="U17" i="40"/>
  <c r="T17" i="40"/>
  <c r="S17" i="40"/>
  <c r="R17" i="40"/>
  <c r="W16" i="40"/>
  <c r="V16" i="40"/>
  <c r="U16" i="40"/>
  <c r="T16" i="40"/>
  <c r="S16" i="40"/>
  <c r="R16" i="40"/>
  <c r="W15" i="40"/>
  <c r="V15" i="40"/>
  <c r="U15" i="40"/>
  <c r="T15" i="40"/>
  <c r="S15" i="40"/>
  <c r="R15" i="40"/>
  <c r="W14" i="40"/>
  <c r="V14" i="40"/>
  <c r="U14" i="40"/>
  <c r="T14" i="40"/>
  <c r="S14" i="40"/>
  <c r="R14" i="40"/>
  <c r="W13" i="40"/>
  <c r="V13" i="40"/>
  <c r="U13" i="40"/>
  <c r="T13" i="40"/>
  <c r="S13" i="40"/>
  <c r="R13" i="40"/>
  <c r="W12" i="40"/>
  <c r="V12" i="40"/>
  <c r="U12" i="40"/>
  <c r="T12" i="40"/>
  <c r="S12" i="40"/>
  <c r="R12" i="40"/>
  <c r="W11" i="40"/>
  <c r="V11" i="40"/>
  <c r="U11" i="40"/>
  <c r="T11" i="40"/>
  <c r="S11" i="40"/>
  <c r="R11" i="40"/>
  <c r="W10" i="40"/>
  <c r="V10" i="40"/>
  <c r="U10" i="40"/>
  <c r="T10" i="40"/>
  <c r="S10" i="40"/>
  <c r="R10" i="40"/>
  <c r="W9" i="40"/>
  <c r="V9" i="40"/>
  <c r="U9" i="40"/>
  <c r="T9" i="40"/>
  <c r="S9" i="40"/>
  <c r="R9" i="40"/>
  <c r="W8" i="40"/>
  <c r="V8" i="40"/>
  <c r="U8" i="40"/>
  <c r="T8" i="40"/>
  <c r="S8" i="40"/>
  <c r="R8" i="40"/>
  <c r="Q136" i="40"/>
  <c r="Q125" i="40"/>
  <c r="Q124" i="40"/>
  <c r="Q123" i="40"/>
  <c r="Q122" i="40"/>
  <c r="Q121" i="40"/>
  <c r="Q120" i="40"/>
  <c r="Q119" i="40"/>
  <c r="Q118" i="40"/>
  <c r="Q117" i="40"/>
  <c r="Q116" i="40"/>
  <c r="Q115" i="40"/>
  <c r="Q114" i="40"/>
  <c r="Q113" i="40"/>
  <c r="Q112" i="40"/>
  <c r="Q111" i="40"/>
  <c r="Q110" i="40"/>
  <c r="Q109" i="40"/>
  <c r="Q108" i="40"/>
  <c r="Q107" i="40"/>
  <c r="Q106" i="40"/>
  <c r="Q105" i="40"/>
  <c r="Q104" i="40"/>
  <c r="Q103" i="40"/>
  <c r="Q102" i="40"/>
  <c r="Q101" i="40"/>
  <c r="Q100" i="40"/>
  <c r="Q99" i="40"/>
  <c r="Q98" i="40"/>
  <c r="Q97" i="40"/>
  <c r="Q96" i="40"/>
  <c r="Q95" i="40"/>
  <c r="Q94" i="40"/>
  <c r="Q93" i="40"/>
  <c r="Q92" i="40"/>
  <c r="Q91" i="40"/>
  <c r="Q90" i="40"/>
  <c r="Q89" i="40"/>
  <c r="Q88" i="40"/>
  <c r="Q87" i="40"/>
  <c r="Q86" i="40"/>
  <c r="Q85" i="40"/>
  <c r="Q84" i="40"/>
  <c r="Q83" i="40"/>
  <c r="Q82" i="40"/>
  <c r="Q81" i="40"/>
  <c r="Q80" i="40"/>
  <c r="Q79" i="40"/>
  <c r="Q78" i="40"/>
  <c r="Q77" i="40"/>
  <c r="Q76" i="40"/>
  <c r="Q75" i="40"/>
  <c r="Q74" i="40"/>
  <c r="Q73" i="40"/>
  <c r="Q72" i="40"/>
  <c r="Q71" i="40"/>
  <c r="Q70" i="40"/>
  <c r="Q69" i="40"/>
  <c r="Q68" i="40"/>
  <c r="Q67" i="40"/>
  <c r="Q66" i="40"/>
  <c r="Q65" i="40"/>
  <c r="Q64" i="40"/>
  <c r="Q63" i="40"/>
  <c r="Q62" i="40"/>
  <c r="Q61" i="40"/>
  <c r="Q60" i="40"/>
  <c r="Q59" i="40"/>
  <c r="Q58" i="40"/>
  <c r="Q47" i="40"/>
  <c r="Q46" i="40"/>
  <c r="Q45" i="40"/>
  <c r="Q44" i="40"/>
  <c r="Q43" i="40"/>
  <c r="Q42" i="40"/>
  <c r="Q41" i="40"/>
  <c r="Q40" i="40"/>
  <c r="Q39" i="40"/>
  <c r="Q38" i="40"/>
  <c r="Q37" i="40"/>
  <c r="Q36" i="40"/>
  <c r="Q35" i="40"/>
  <c r="Q34" i="40"/>
  <c r="Q33" i="40"/>
  <c r="Q32" i="40"/>
  <c r="Q31" i="40"/>
  <c r="Q30" i="40"/>
  <c r="Q29" i="40"/>
  <c r="Q28" i="40"/>
  <c r="Q27" i="40"/>
  <c r="Q26" i="40"/>
  <c r="Q25" i="40"/>
  <c r="Q24" i="40"/>
  <c r="Q23" i="40"/>
  <c r="Q22" i="40"/>
  <c r="Q21" i="40"/>
  <c r="Q20" i="40"/>
  <c r="Q19" i="40"/>
  <c r="Q18" i="40"/>
  <c r="Q17" i="40"/>
  <c r="Q16" i="40"/>
  <c r="Q15" i="40"/>
  <c r="Q14" i="40"/>
  <c r="Q13" i="40"/>
  <c r="Q12" i="40"/>
  <c r="Q11" i="40"/>
  <c r="Q10" i="40"/>
  <c r="Q9" i="40"/>
  <c r="Q8" i="40"/>
  <c r="K8" i="40"/>
  <c r="L8" i="40"/>
  <c r="M8" i="40"/>
  <c r="N8" i="40"/>
  <c r="O8" i="40"/>
  <c r="P8" i="40"/>
  <c r="K9" i="40"/>
  <c r="L9" i="40"/>
  <c r="M9" i="40"/>
  <c r="N9" i="40"/>
  <c r="O9" i="40"/>
  <c r="P9" i="40"/>
  <c r="K10" i="40"/>
  <c r="L10" i="40"/>
  <c r="M10" i="40"/>
  <c r="N10" i="40"/>
  <c r="O10" i="40"/>
  <c r="P10" i="40"/>
  <c r="K11" i="40"/>
  <c r="L11" i="40"/>
  <c r="M11" i="40"/>
  <c r="N11" i="40"/>
  <c r="O11" i="40"/>
  <c r="P11" i="40"/>
  <c r="K12" i="40"/>
  <c r="L12" i="40"/>
  <c r="M12" i="40"/>
  <c r="N12" i="40"/>
  <c r="O12" i="40"/>
  <c r="P12" i="40"/>
  <c r="K13" i="40"/>
  <c r="L13" i="40"/>
  <c r="M13" i="40"/>
  <c r="N13" i="40"/>
  <c r="O13" i="40"/>
  <c r="P13" i="40"/>
  <c r="K14" i="40"/>
  <c r="L14" i="40"/>
  <c r="M14" i="40"/>
  <c r="N14" i="40"/>
  <c r="O14" i="40"/>
  <c r="P14" i="40"/>
  <c r="K15" i="40"/>
  <c r="L15" i="40"/>
  <c r="M15" i="40"/>
  <c r="N15" i="40"/>
  <c r="O15" i="40"/>
  <c r="P15" i="40"/>
  <c r="K16" i="40"/>
  <c r="L16" i="40"/>
  <c r="M16" i="40"/>
  <c r="N16" i="40"/>
  <c r="O16" i="40"/>
  <c r="P16" i="40"/>
  <c r="K17" i="40"/>
  <c r="L17" i="40"/>
  <c r="M17" i="40"/>
  <c r="N17" i="40"/>
  <c r="O17" i="40"/>
  <c r="P17" i="40"/>
  <c r="K18" i="40"/>
  <c r="L18" i="40"/>
  <c r="M18" i="40"/>
  <c r="N18" i="40"/>
  <c r="O18" i="40"/>
  <c r="P18" i="40"/>
  <c r="K19" i="40"/>
  <c r="L19" i="40"/>
  <c r="M19" i="40"/>
  <c r="N19" i="40"/>
  <c r="O19" i="40"/>
  <c r="P19" i="40"/>
  <c r="K20" i="40"/>
  <c r="L20" i="40"/>
  <c r="M20" i="40"/>
  <c r="N20" i="40"/>
  <c r="O20" i="40"/>
  <c r="P20" i="40"/>
  <c r="K21" i="40"/>
  <c r="L21" i="40"/>
  <c r="M21" i="40"/>
  <c r="N21" i="40"/>
  <c r="O21" i="40"/>
  <c r="P21" i="40"/>
  <c r="K22" i="40"/>
  <c r="L22" i="40"/>
  <c r="M22" i="40"/>
  <c r="N22" i="40"/>
  <c r="O22" i="40"/>
  <c r="P22" i="40"/>
  <c r="K23" i="40"/>
  <c r="L23" i="40"/>
  <c r="M23" i="40"/>
  <c r="N23" i="40"/>
  <c r="O23" i="40"/>
  <c r="P23" i="40"/>
  <c r="K24" i="40"/>
  <c r="L24" i="40"/>
  <c r="M24" i="40"/>
  <c r="N24" i="40"/>
  <c r="O24" i="40"/>
  <c r="P24" i="40"/>
  <c r="K25" i="40"/>
  <c r="L25" i="40"/>
  <c r="M25" i="40"/>
  <c r="N25" i="40"/>
  <c r="O25" i="40"/>
  <c r="P25" i="40"/>
  <c r="K26" i="40"/>
  <c r="L26" i="40"/>
  <c r="M26" i="40"/>
  <c r="N26" i="40"/>
  <c r="O26" i="40"/>
  <c r="P26" i="40"/>
  <c r="K27" i="40"/>
  <c r="L27" i="40"/>
  <c r="M27" i="40"/>
  <c r="N27" i="40"/>
  <c r="O27" i="40"/>
  <c r="P27" i="40"/>
  <c r="K28" i="40"/>
  <c r="L28" i="40"/>
  <c r="M28" i="40"/>
  <c r="N28" i="40"/>
  <c r="O28" i="40"/>
  <c r="P28" i="40"/>
  <c r="K29" i="40"/>
  <c r="L29" i="40"/>
  <c r="M29" i="40"/>
  <c r="N29" i="40"/>
  <c r="O29" i="40"/>
  <c r="P29" i="40"/>
  <c r="K30" i="40"/>
  <c r="L30" i="40"/>
  <c r="M30" i="40"/>
  <c r="N30" i="40"/>
  <c r="O30" i="40"/>
  <c r="P30" i="40"/>
  <c r="K31" i="40"/>
  <c r="L31" i="40"/>
  <c r="M31" i="40"/>
  <c r="N31" i="40"/>
  <c r="O31" i="40"/>
  <c r="P31" i="40"/>
  <c r="K32" i="40"/>
  <c r="L32" i="40"/>
  <c r="M32" i="40"/>
  <c r="N32" i="40"/>
  <c r="O32" i="40"/>
  <c r="P32" i="40"/>
  <c r="K33" i="40"/>
  <c r="L33" i="40"/>
  <c r="M33" i="40"/>
  <c r="N33" i="40"/>
  <c r="O33" i="40"/>
  <c r="P33" i="40"/>
  <c r="K34" i="40"/>
  <c r="L34" i="40"/>
  <c r="M34" i="40"/>
  <c r="N34" i="40"/>
  <c r="O34" i="40"/>
  <c r="P34" i="40"/>
  <c r="K35" i="40"/>
  <c r="L35" i="40"/>
  <c r="M35" i="40"/>
  <c r="N35" i="40"/>
  <c r="O35" i="40"/>
  <c r="P35" i="40"/>
  <c r="K36" i="40"/>
  <c r="L36" i="40"/>
  <c r="M36" i="40"/>
  <c r="N36" i="40"/>
  <c r="O36" i="40"/>
  <c r="P36" i="40"/>
  <c r="K37" i="40"/>
  <c r="L37" i="40"/>
  <c r="M37" i="40"/>
  <c r="N37" i="40"/>
  <c r="O37" i="40"/>
  <c r="P37" i="40"/>
  <c r="K38" i="40"/>
  <c r="L38" i="40"/>
  <c r="M38" i="40"/>
  <c r="N38" i="40"/>
  <c r="O38" i="40"/>
  <c r="P38" i="40"/>
  <c r="K39" i="40"/>
  <c r="L39" i="40"/>
  <c r="M39" i="40"/>
  <c r="N39" i="40"/>
  <c r="O39" i="40"/>
  <c r="P39" i="40"/>
  <c r="K40" i="40"/>
  <c r="L40" i="40"/>
  <c r="M40" i="40"/>
  <c r="N40" i="40"/>
  <c r="O40" i="40"/>
  <c r="P40" i="40"/>
  <c r="K41" i="40"/>
  <c r="L41" i="40"/>
  <c r="M41" i="40"/>
  <c r="N41" i="40"/>
  <c r="O41" i="40"/>
  <c r="P41" i="40"/>
  <c r="K42" i="40"/>
  <c r="L42" i="40"/>
  <c r="M42" i="40"/>
  <c r="N42" i="40"/>
  <c r="O42" i="40"/>
  <c r="P42" i="40"/>
  <c r="K43" i="40"/>
  <c r="L43" i="40"/>
  <c r="M43" i="40"/>
  <c r="N43" i="40"/>
  <c r="O43" i="40"/>
  <c r="P43" i="40"/>
  <c r="K44" i="40"/>
  <c r="L44" i="40"/>
  <c r="M44" i="40"/>
  <c r="N44" i="40"/>
  <c r="O44" i="40"/>
  <c r="P44" i="40"/>
  <c r="K45" i="40"/>
  <c r="L45" i="40"/>
  <c r="M45" i="40"/>
  <c r="N45" i="40"/>
  <c r="O45" i="40"/>
  <c r="P45" i="40"/>
  <c r="K46" i="40"/>
  <c r="L46" i="40"/>
  <c r="M46" i="40"/>
  <c r="N46" i="40"/>
  <c r="O46" i="40"/>
  <c r="P46" i="40"/>
  <c r="K47" i="40"/>
  <c r="L47" i="40"/>
  <c r="M47" i="40"/>
  <c r="N47" i="40"/>
  <c r="O47" i="40"/>
  <c r="P47" i="40"/>
  <c r="K58" i="40"/>
  <c r="L58" i="40"/>
  <c r="M58" i="40"/>
  <c r="N58" i="40"/>
  <c r="O58" i="40"/>
  <c r="P58" i="40"/>
  <c r="K59" i="40"/>
  <c r="L59" i="40"/>
  <c r="M59" i="40"/>
  <c r="N59" i="40"/>
  <c r="O59" i="40"/>
  <c r="P59" i="40"/>
  <c r="K60" i="40"/>
  <c r="L60" i="40"/>
  <c r="M60" i="40"/>
  <c r="N60" i="40"/>
  <c r="O60" i="40"/>
  <c r="P60" i="40"/>
  <c r="K61" i="40"/>
  <c r="L61" i="40"/>
  <c r="M61" i="40"/>
  <c r="N61" i="40"/>
  <c r="O61" i="40"/>
  <c r="P61" i="40"/>
  <c r="K62" i="40"/>
  <c r="L62" i="40"/>
  <c r="M62" i="40"/>
  <c r="N62" i="40"/>
  <c r="O62" i="40"/>
  <c r="P62" i="40"/>
  <c r="K63" i="40"/>
  <c r="L63" i="40"/>
  <c r="M63" i="40"/>
  <c r="N63" i="40"/>
  <c r="O63" i="40"/>
  <c r="P63" i="40"/>
  <c r="K64" i="40"/>
  <c r="L64" i="40"/>
  <c r="M64" i="40"/>
  <c r="N64" i="40"/>
  <c r="O64" i="40"/>
  <c r="P64" i="40"/>
  <c r="K65" i="40"/>
  <c r="L65" i="40"/>
  <c r="M65" i="40"/>
  <c r="N65" i="40"/>
  <c r="O65" i="40"/>
  <c r="P65" i="40"/>
  <c r="K66" i="40"/>
  <c r="L66" i="40"/>
  <c r="M66" i="40"/>
  <c r="N66" i="40"/>
  <c r="O66" i="40"/>
  <c r="P66" i="40"/>
  <c r="K67" i="40"/>
  <c r="L67" i="40"/>
  <c r="M67" i="40"/>
  <c r="N67" i="40"/>
  <c r="O67" i="40"/>
  <c r="P67" i="40"/>
  <c r="K68" i="40"/>
  <c r="L68" i="40"/>
  <c r="M68" i="40"/>
  <c r="N68" i="40"/>
  <c r="O68" i="40"/>
  <c r="P68" i="40"/>
  <c r="K69" i="40"/>
  <c r="L69" i="40"/>
  <c r="M69" i="40"/>
  <c r="N69" i="40"/>
  <c r="O69" i="40"/>
  <c r="P69" i="40"/>
  <c r="K70" i="40"/>
  <c r="L70" i="40"/>
  <c r="M70" i="40"/>
  <c r="N70" i="40"/>
  <c r="O70" i="40"/>
  <c r="P70" i="40"/>
  <c r="K71" i="40"/>
  <c r="L71" i="40"/>
  <c r="M71" i="40"/>
  <c r="N71" i="40"/>
  <c r="O71" i="40"/>
  <c r="P71" i="40"/>
  <c r="K72" i="40"/>
  <c r="L72" i="40"/>
  <c r="M72" i="40"/>
  <c r="N72" i="40"/>
  <c r="O72" i="40"/>
  <c r="P72" i="40"/>
  <c r="K73" i="40"/>
  <c r="L73" i="40"/>
  <c r="M73" i="40"/>
  <c r="N73" i="40"/>
  <c r="O73" i="40"/>
  <c r="P73" i="40"/>
  <c r="K74" i="40"/>
  <c r="L74" i="40"/>
  <c r="M74" i="40"/>
  <c r="N74" i="40"/>
  <c r="O74" i="40"/>
  <c r="P74" i="40"/>
  <c r="K75" i="40"/>
  <c r="L75" i="40"/>
  <c r="M75" i="40"/>
  <c r="N75" i="40"/>
  <c r="O75" i="40"/>
  <c r="P75" i="40"/>
  <c r="K76" i="40"/>
  <c r="L76" i="40"/>
  <c r="M76" i="40"/>
  <c r="N76" i="40"/>
  <c r="O76" i="40"/>
  <c r="P76" i="40"/>
  <c r="K77" i="40"/>
  <c r="L77" i="40"/>
  <c r="M77" i="40"/>
  <c r="N77" i="40"/>
  <c r="O77" i="40"/>
  <c r="P77" i="40"/>
  <c r="K78" i="40"/>
  <c r="L78" i="40"/>
  <c r="M78" i="40"/>
  <c r="N78" i="40"/>
  <c r="O78" i="40"/>
  <c r="P78" i="40"/>
  <c r="K79" i="40"/>
  <c r="L79" i="40"/>
  <c r="M79" i="40"/>
  <c r="N79" i="40"/>
  <c r="O79" i="40"/>
  <c r="P79" i="40"/>
  <c r="K80" i="40"/>
  <c r="L80" i="40"/>
  <c r="M80" i="40"/>
  <c r="N80" i="40"/>
  <c r="O80" i="40"/>
  <c r="P80" i="40"/>
  <c r="K81" i="40"/>
  <c r="L81" i="40"/>
  <c r="M81" i="40"/>
  <c r="N81" i="40"/>
  <c r="O81" i="40"/>
  <c r="P81" i="40"/>
  <c r="K82" i="40"/>
  <c r="L82" i="40"/>
  <c r="M82" i="40"/>
  <c r="N82" i="40"/>
  <c r="O82" i="40"/>
  <c r="P82" i="40"/>
  <c r="K83" i="40"/>
  <c r="L83" i="40"/>
  <c r="M83" i="40"/>
  <c r="N83" i="40"/>
  <c r="O83" i="40"/>
  <c r="P83" i="40"/>
  <c r="K84" i="40"/>
  <c r="L84" i="40"/>
  <c r="M84" i="40"/>
  <c r="N84" i="40"/>
  <c r="O84" i="40"/>
  <c r="P84" i="40"/>
  <c r="K85" i="40"/>
  <c r="L85" i="40"/>
  <c r="M85" i="40"/>
  <c r="N85" i="40"/>
  <c r="O85" i="40"/>
  <c r="P85" i="40"/>
  <c r="K86" i="40"/>
  <c r="L86" i="40"/>
  <c r="M86" i="40"/>
  <c r="N86" i="40"/>
  <c r="O86" i="40"/>
  <c r="P86" i="40"/>
  <c r="K87" i="40"/>
  <c r="L87" i="40"/>
  <c r="M87" i="40"/>
  <c r="N87" i="40"/>
  <c r="O87" i="40"/>
  <c r="P87" i="40"/>
  <c r="K88" i="40"/>
  <c r="L88" i="40"/>
  <c r="M88" i="40"/>
  <c r="N88" i="40"/>
  <c r="O88" i="40"/>
  <c r="P88" i="40"/>
  <c r="K89" i="40"/>
  <c r="L89" i="40"/>
  <c r="M89" i="40"/>
  <c r="N89" i="40"/>
  <c r="O89" i="40"/>
  <c r="P89" i="40"/>
  <c r="K90" i="40"/>
  <c r="L90" i="40"/>
  <c r="M90" i="40"/>
  <c r="N90" i="40"/>
  <c r="O90" i="40"/>
  <c r="P90" i="40"/>
  <c r="K91" i="40"/>
  <c r="L91" i="40"/>
  <c r="M91" i="40"/>
  <c r="N91" i="40"/>
  <c r="O91" i="40"/>
  <c r="P91" i="40"/>
  <c r="K92" i="40"/>
  <c r="L92" i="40"/>
  <c r="M92" i="40"/>
  <c r="N92" i="40"/>
  <c r="O92" i="40"/>
  <c r="P92" i="40"/>
  <c r="K93" i="40"/>
  <c r="L93" i="40"/>
  <c r="M93" i="40"/>
  <c r="N93" i="40"/>
  <c r="O93" i="40"/>
  <c r="P93" i="40"/>
  <c r="K94" i="40"/>
  <c r="L94" i="40"/>
  <c r="M94" i="40"/>
  <c r="N94" i="40"/>
  <c r="O94" i="40"/>
  <c r="P94" i="40"/>
  <c r="K95" i="40"/>
  <c r="L95" i="40"/>
  <c r="M95" i="40"/>
  <c r="N95" i="40"/>
  <c r="O95" i="40"/>
  <c r="P95" i="40"/>
  <c r="K96" i="40"/>
  <c r="L96" i="40"/>
  <c r="M96" i="40"/>
  <c r="N96" i="40"/>
  <c r="O96" i="40"/>
  <c r="P96" i="40"/>
  <c r="K97" i="40"/>
  <c r="L97" i="40"/>
  <c r="M97" i="40"/>
  <c r="N97" i="40"/>
  <c r="O97" i="40"/>
  <c r="P97" i="40"/>
  <c r="K98" i="40"/>
  <c r="L98" i="40"/>
  <c r="M98" i="40"/>
  <c r="N98" i="40"/>
  <c r="O98" i="40"/>
  <c r="P98" i="40"/>
  <c r="K99" i="40"/>
  <c r="L99" i="40"/>
  <c r="M99" i="40"/>
  <c r="N99" i="40"/>
  <c r="O99" i="40"/>
  <c r="P99" i="40"/>
  <c r="K100" i="40"/>
  <c r="L100" i="40"/>
  <c r="M100" i="40"/>
  <c r="N100" i="40"/>
  <c r="O100" i="40"/>
  <c r="P100" i="40"/>
  <c r="K101" i="40"/>
  <c r="L101" i="40"/>
  <c r="M101" i="40"/>
  <c r="N101" i="40"/>
  <c r="O101" i="40"/>
  <c r="P101" i="40"/>
  <c r="K102" i="40"/>
  <c r="L102" i="40"/>
  <c r="M102" i="40"/>
  <c r="N102" i="40"/>
  <c r="O102" i="40"/>
  <c r="P102" i="40"/>
  <c r="K103" i="40"/>
  <c r="L103" i="40"/>
  <c r="M103" i="40"/>
  <c r="N103" i="40"/>
  <c r="O103" i="40"/>
  <c r="P103" i="40"/>
  <c r="K104" i="40"/>
  <c r="L104" i="40"/>
  <c r="M104" i="40"/>
  <c r="N104" i="40"/>
  <c r="O104" i="40"/>
  <c r="P104" i="40"/>
  <c r="K105" i="40"/>
  <c r="L105" i="40"/>
  <c r="M105" i="40"/>
  <c r="N105" i="40"/>
  <c r="O105" i="40"/>
  <c r="P105" i="40"/>
  <c r="K106" i="40"/>
  <c r="L106" i="40"/>
  <c r="M106" i="40"/>
  <c r="N106" i="40"/>
  <c r="O106" i="40"/>
  <c r="P106" i="40"/>
  <c r="K107" i="40"/>
  <c r="L107" i="40"/>
  <c r="M107" i="40"/>
  <c r="N107" i="40"/>
  <c r="O107" i="40"/>
  <c r="P107" i="40"/>
  <c r="K108" i="40"/>
  <c r="L108" i="40"/>
  <c r="M108" i="40"/>
  <c r="N108" i="40"/>
  <c r="O108" i="40"/>
  <c r="P108" i="40"/>
  <c r="K109" i="40"/>
  <c r="L109" i="40"/>
  <c r="M109" i="40"/>
  <c r="N109" i="40"/>
  <c r="O109" i="40"/>
  <c r="P109" i="40"/>
  <c r="K110" i="40"/>
  <c r="L110" i="40"/>
  <c r="M110" i="40"/>
  <c r="N110" i="40"/>
  <c r="O110" i="40"/>
  <c r="P110" i="40"/>
  <c r="K111" i="40"/>
  <c r="L111" i="40"/>
  <c r="M111" i="40"/>
  <c r="N111" i="40"/>
  <c r="O111" i="40"/>
  <c r="P111" i="40"/>
  <c r="K112" i="40"/>
  <c r="L112" i="40"/>
  <c r="M112" i="40"/>
  <c r="N112" i="40"/>
  <c r="O112" i="40"/>
  <c r="P112" i="40"/>
  <c r="K113" i="40"/>
  <c r="L113" i="40"/>
  <c r="M113" i="40"/>
  <c r="N113" i="40"/>
  <c r="O113" i="40"/>
  <c r="P113" i="40"/>
  <c r="K114" i="40"/>
  <c r="L114" i="40"/>
  <c r="M114" i="40"/>
  <c r="N114" i="40"/>
  <c r="O114" i="40"/>
  <c r="P114" i="40"/>
  <c r="K115" i="40"/>
  <c r="L115" i="40"/>
  <c r="M115" i="40"/>
  <c r="N115" i="40"/>
  <c r="O115" i="40"/>
  <c r="P115" i="40"/>
  <c r="K116" i="40"/>
  <c r="L116" i="40"/>
  <c r="M116" i="40"/>
  <c r="N116" i="40"/>
  <c r="O116" i="40"/>
  <c r="P116" i="40"/>
  <c r="K117" i="40"/>
  <c r="L117" i="40"/>
  <c r="M117" i="40"/>
  <c r="N117" i="40"/>
  <c r="O117" i="40"/>
  <c r="P117" i="40"/>
  <c r="K118" i="40"/>
  <c r="L118" i="40"/>
  <c r="M118" i="40"/>
  <c r="N118" i="40"/>
  <c r="O118" i="40"/>
  <c r="P118" i="40"/>
  <c r="K119" i="40"/>
  <c r="L119" i="40"/>
  <c r="M119" i="40"/>
  <c r="N119" i="40"/>
  <c r="O119" i="40"/>
  <c r="P119" i="40"/>
  <c r="K120" i="40"/>
  <c r="L120" i="40"/>
  <c r="M120" i="40"/>
  <c r="N120" i="40"/>
  <c r="O120" i="40"/>
  <c r="P120" i="40"/>
  <c r="K121" i="40"/>
  <c r="L121" i="40"/>
  <c r="M121" i="40"/>
  <c r="N121" i="40"/>
  <c r="O121" i="40"/>
  <c r="P121" i="40"/>
  <c r="K122" i="40"/>
  <c r="L122" i="40"/>
  <c r="M122" i="40"/>
  <c r="N122" i="40"/>
  <c r="O122" i="40"/>
  <c r="P122" i="40"/>
  <c r="K123" i="40"/>
  <c r="L123" i="40"/>
  <c r="M123" i="40"/>
  <c r="N123" i="40"/>
  <c r="O123" i="40"/>
  <c r="P123" i="40"/>
  <c r="K124" i="40"/>
  <c r="L124" i="40"/>
  <c r="M124" i="40"/>
  <c r="N124" i="40"/>
  <c r="O124" i="40"/>
  <c r="P124" i="40"/>
  <c r="K125" i="40"/>
  <c r="L125" i="40"/>
  <c r="M125" i="40"/>
  <c r="N125" i="40"/>
  <c r="O125" i="40"/>
  <c r="P125" i="40"/>
  <c r="K136" i="40"/>
  <c r="L136" i="40"/>
  <c r="M136" i="40"/>
  <c r="N136" i="40"/>
  <c r="O136" i="40"/>
  <c r="P136" i="40"/>
  <c r="J136" i="40"/>
  <c r="J125" i="40"/>
  <c r="J124" i="40"/>
  <c r="J123" i="40"/>
  <c r="J122" i="40"/>
  <c r="J121" i="40"/>
  <c r="J120" i="40"/>
  <c r="J119" i="40"/>
  <c r="J118" i="40"/>
  <c r="J117" i="40"/>
  <c r="J116" i="40"/>
  <c r="J115" i="40"/>
  <c r="J114" i="40"/>
  <c r="J113" i="40"/>
  <c r="J112" i="40"/>
  <c r="J111" i="40"/>
  <c r="J110" i="40"/>
  <c r="J109" i="40"/>
  <c r="J108" i="40"/>
  <c r="J107" i="40"/>
  <c r="J106" i="40"/>
  <c r="J105" i="40"/>
  <c r="J104" i="40"/>
  <c r="J103" i="40"/>
  <c r="J102" i="40"/>
  <c r="J101" i="40"/>
  <c r="J100" i="40"/>
  <c r="J99" i="40"/>
  <c r="J98" i="40"/>
  <c r="J97" i="40"/>
  <c r="J96" i="40"/>
  <c r="J95" i="40"/>
  <c r="J94" i="40"/>
  <c r="J93" i="40"/>
  <c r="J92" i="40"/>
  <c r="J91" i="40"/>
  <c r="J90" i="40"/>
  <c r="J89" i="40"/>
  <c r="J88" i="40"/>
  <c r="J87" i="40"/>
  <c r="J86" i="40"/>
  <c r="J85" i="40"/>
  <c r="J84" i="40"/>
  <c r="J83" i="40"/>
  <c r="J82" i="40"/>
  <c r="J81" i="40"/>
  <c r="J80" i="40"/>
  <c r="J79" i="40"/>
  <c r="J78" i="40"/>
  <c r="J77" i="40"/>
  <c r="J76" i="40"/>
  <c r="J75" i="40"/>
  <c r="J74" i="40"/>
  <c r="J73" i="40"/>
  <c r="J72" i="40"/>
  <c r="J71" i="40"/>
  <c r="J70" i="40"/>
  <c r="J69" i="40"/>
  <c r="J68" i="40"/>
  <c r="J67" i="40"/>
  <c r="J66" i="40"/>
  <c r="J65" i="40"/>
  <c r="J64" i="40"/>
  <c r="J63" i="40"/>
  <c r="J62" i="40"/>
  <c r="J61" i="40"/>
  <c r="J60" i="40"/>
  <c r="J59" i="40"/>
  <c r="J58" i="40"/>
  <c r="J47" i="40"/>
  <c r="J46" i="40"/>
  <c r="J45" i="40"/>
  <c r="J44" i="40"/>
  <c r="J43" i="40"/>
  <c r="J42" i="40"/>
  <c r="J41" i="40"/>
  <c r="J40" i="40"/>
  <c r="J39" i="40"/>
  <c r="J38" i="40"/>
  <c r="J37" i="40"/>
  <c r="J36" i="40"/>
  <c r="J35" i="40"/>
  <c r="J34" i="40"/>
  <c r="J33" i="40"/>
  <c r="J32" i="40"/>
  <c r="J31" i="40"/>
  <c r="J30" i="40"/>
  <c r="J29" i="40"/>
  <c r="J28" i="40"/>
  <c r="J27" i="40"/>
  <c r="J26" i="40"/>
  <c r="J25" i="40"/>
  <c r="J24" i="40"/>
  <c r="J23" i="40"/>
  <c r="J22" i="40"/>
  <c r="J21" i="40"/>
  <c r="J20" i="40"/>
  <c r="J19" i="40"/>
  <c r="J18" i="40"/>
  <c r="J17" i="40"/>
  <c r="J16" i="40"/>
  <c r="J15" i="40"/>
  <c r="J14" i="40"/>
  <c r="J13" i="40"/>
  <c r="J12" i="40"/>
  <c r="J11" i="40"/>
  <c r="J10" i="40"/>
  <c r="J9" i="40"/>
  <c r="J8" i="40"/>
  <c r="I136" i="40"/>
  <c r="H136" i="40"/>
  <c r="G136" i="40"/>
  <c r="F136" i="40"/>
  <c r="E136" i="40"/>
  <c r="D136" i="40"/>
  <c r="C136" i="40"/>
  <c r="I125" i="40"/>
  <c r="H125" i="40"/>
  <c r="G125" i="40"/>
  <c r="F125" i="40"/>
  <c r="E125" i="40"/>
  <c r="D125" i="40"/>
  <c r="C125" i="40"/>
  <c r="I124" i="40"/>
  <c r="H124" i="40"/>
  <c r="G124" i="40"/>
  <c r="F124" i="40"/>
  <c r="E124" i="40"/>
  <c r="D124" i="40"/>
  <c r="C124" i="40"/>
  <c r="I123" i="40"/>
  <c r="H123" i="40"/>
  <c r="G123" i="40"/>
  <c r="F123" i="40"/>
  <c r="E123" i="40"/>
  <c r="D123" i="40"/>
  <c r="C123" i="40"/>
  <c r="I122" i="40"/>
  <c r="H122" i="40"/>
  <c r="G122" i="40"/>
  <c r="F122" i="40"/>
  <c r="E122" i="40"/>
  <c r="D122" i="40"/>
  <c r="C122" i="40"/>
  <c r="I121" i="40"/>
  <c r="H121" i="40"/>
  <c r="G121" i="40"/>
  <c r="F121" i="40"/>
  <c r="E121" i="40"/>
  <c r="D121" i="40"/>
  <c r="C121" i="40"/>
  <c r="I120" i="40"/>
  <c r="H120" i="40"/>
  <c r="G120" i="40"/>
  <c r="F120" i="40"/>
  <c r="E120" i="40"/>
  <c r="D120" i="40"/>
  <c r="C120" i="40"/>
  <c r="I119" i="40"/>
  <c r="H119" i="40"/>
  <c r="G119" i="40"/>
  <c r="F119" i="40"/>
  <c r="E119" i="40"/>
  <c r="D119" i="40"/>
  <c r="C119" i="40"/>
  <c r="I118" i="40"/>
  <c r="H118" i="40"/>
  <c r="G118" i="40"/>
  <c r="F118" i="40"/>
  <c r="E118" i="40"/>
  <c r="D118" i="40"/>
  <c r="C118" i="40"/>
  <c r="I117" i="40"/>
  <c r="H117" i="40"/>
  <c r="G117" i="40"/>
  <c r="F117" i="40"/>
  <c r="E117" i="40"/>
  <c r="D117" i="40"/>
  <c r="C117" i="40"/>
  <c r="I116" i="40"/>
  <c r="H116" i="40"/>
  <c r="G116" i="40"/>
  <c r="F116" i="40"/>
  <c r="E116" i="40"/>
  <c r="D116" i="40"/>
  <c r="C116" i="40"/>
  <c r="I115" i="40"/>
  <c r="H115" i="40"/>
  <c r="G115" i="40"/>
  <c r="F115" i="40"/>
  <c r="E115" i="40"/>
  <c r="D115" i="40"/>
  <c r="C115" i="40"/>
  <c r="I114" i="40"/>
  <c r="H114" i="40"/>
  <c r="G114" i="40"/>
  <c r="F114" i="40"/>
  <c r="E114" i="40"/>
  <c r="D114" i="40"/>
  <c r="C114" i="40"/>
  <c r="I113" i="40"/>
  <c r="H113" i="40"/>
  <c r="G113" i="40"/>
  <c r="F113" i="40"/>
  <c r="E113" i="40"/>
  <c r="D113" i="40"/>
  <c r="C113" i="40"/>
  <c r="I112" i="40"/>
  <c r="H112" i="40"/>
  <c r="G112" i="40"/>
  <c r="F112" i="40"/>
  <c r="E112" i="40"/>
  <c r="D112" i="40"/>
  <c r="C112" i="40"/>
  <c r="I111" i="40"/>
  <c r="H111" i="40"/>
  <c r="G111" i="40"/>
  <c r="F111" i="40"/>
  <c r="E111" i="40"/>
  <c r="D111" i="40"/>
  <c r="C111" i="40"/>
  <c r="I110" i="40"/>
  <c r="H110" i="40"/>
  <c r="G110" i="40"/>
  <c r="F110" i="40"/>
  <c r="E110" i="40"/>
  <c r="D110" i="40"/>
  <c r="C110" i="40"/>
  <c r="I109" i="40"/>
  <c r="H109" i="40"/>
  <c r="G109" i="40"/>
  <c r="F109" i="40"/>
  <c r="E109" i="40"/>
  <c r="D109" i="40"/>
  <c r="C109" i="40"/>
  <c r="I108" i="40"/>
  <c r="H108" i="40"/>
  <c r="G108" i="40"/>
  <c r="F108" i="40"/>
  <c r="E108" i="40"/>
  <c r="D108" i="40"/>
  <c r="C108" i="40"/>
  <c r="I107" i="40"/>
  <c r="H107" i="40"/>
  <c r="G107" i="40"/>
  <c r="F107" i="40"/>
  <c r="E107" i="40"/>
  <c r="D107" i="40"/>
  <c r="C107" i="40"/>
  <c r="I106" i="40"/>
  <c r="H106" i="40"/>
  <c r="G106" i="40"/>
  <c r="F106" i="40"/>
  <c r="E106" i="40"/>
  <c r="D106" i="40"/>
  <c r="C106" i="40"/>
  <c r="I105" i="40"/>
  <c r="H105" i="40"/>
  <c r="G105" i="40"/>
  <c r="F105" i="40"/>
  <c r="E105" i="40"/>
  <c r="D105" i="40"/>
  <c r="C105" i="40"/>
  <c r="I104" i="40"/>
  <c r="H104" i="40"/>
  <c r="G104" i="40"/>
  <c r="F104" i="40"/>
  <c r="E104" i="40"/>
  <c r="D104" i="40"/>
  <c r="C104" i="40"/>
  <c r="I103" i="40"/>
  <c r="H103" i="40"/>
  <c r="G103" i="40"/>
  <c r="F103" i="40"/>
  <c r="E103" i="40"/>
  <c r="D103" i="40"/>
  <c r="C103" i="40"/>
  <c r="I102" i="40"/>
  <c r="H102" i="40"/>
  <c r="G102" i="40"/>
  <c r="F102" i="40"/>
  <c r="E102" i="40"/>
  <c r="D102" i="40"/>
  <c r="C102" i="40"/>
  <c r="I101" i="40"/>
  <c r="H101" i="40"/>
  <c r="G101" i="40"/>
  <c r="F101" i="40"/>
  <c r="E101" i="40"/>
  <c r="D101" i="40"/>
  <c r="C101" i="40"/>
  <c r="I100" i="40"/>
  <c r="H100" i="40"/>
  <c r="G100" i="40"/>
  <c r="F100" i="40"/>
  <c r="E100" i="40"/>
  <c r="D100" i="40"/>
  <c r="C100" i="40"/>
  <c r="I99" i="40"/>
  <c r="H99" i="40"/>
  <c r="G99" i="40"/>
  <c r="F99" i="40"/>
  <c r="E99" i="40"/>
  <c r="D99" i="40"/>
  <c r="C99" i="40"/>
  <c r="I98" i="40"/>
  <c r="H98" i="40"/>
  <c r="G98" i="40"/>
  <c r="F98" i="40"/>
  <c r="E98" i="40"/>
  <c r="D98" i="40"/>
  <c r="C98" i="40"/>
  <c r="I97" i="40"/>
  <c r="H97" i="40"/>
  <c r="G97" i="40"/>
  <c r="F97" i="40"/>
  <c r="E97" i="40"/>
  <c r="D97" i="40"/>
  <c r="C97" i="40"/>
  <c r="I96" i="40"/>
  <c r="H96" i="40"/>
  <c r="G96" i="40"/>
  <c r="F96" i="40"/>
  <c r="E96" i="40"/>
  <c r="D96" i="40"/>
  <c r="C96" i="40"/>
  <c r="I95" i="40"/>
  <c r="H95" i="40"/>
  <c r="G95" i="40"/>
  <c r="F95" i="40"/>
  <c r="E95" i="40"/>
  <c r="D95" i="40"/>
  <c r="C95" i="40"/>
  <c r="I94" i="40"/>
  <c r="H94" i="40"/>
  <c r="G94" i="40"/>
  <c r="F94" i="40"/>
  <c r="E94" i="40"/>
  <c r="D94" i="40"/>
  <c r="C94" i="40"/>
  <c r="I93" i="40"/>
  <c r="H93" i="40"/>
  <c r="G93" i="40"/>
  <c r="F93" i="40"/>
  <c r="E93" i="40"/>
  <c r="D93" i="40"/>
  <c r="C93" i="40"/>
  <c r="I92" i="40"/>
  <c r="H92" i="40"/>
  <c r="G92" i="40"/>
  <c r="F92" i="40"/>
  <c r="E92" i="40"/>
  <c r="D92" i="40"/>
  <c r="C92" i="40"/>
  <c r="I91" i="40"/>
  <c r="H91" i="40"/>
  <c r="G91" i="40"/>
  <c r="F91" i="40"/>
  <c r="E91" i="40"/>
  <c r="D91" i="40"/>
  <c r="C91" i="40"/>
  <c r="I90" i="40"/>
  <c r="H90" i="40"/>
  <c r="G90" i="40"/>
  <c r="F90" i="40"/>
  <c r="E90" i="40"/>
  <c r="D90" i="40"/>
  <c r="C90" i="40"/>
  <c r="I89" i="40"/>
  <c r="H89" i="40"/>
  <c r="G89" i="40"/>
  <c r="F89" i="40"/>
  <c r="E89" i="40"/>
  <c r="D89" i="40"/>
  <c r="C89" i="40"/>
  <c r="I88" i="40"/>
  <c r="H88" i="40"/>
  <c r="G88" i="40"/>
  <c r="F88" i="40"/>
  <c r="E88" i="40"/>
  <c r="D88" i="40"/>
  <c r="C88" i="40"/>
  <c r="I87" i="40"/>
  <c r="H87" i="40"/>
  <c r="G87" i="40"/>
  <c r="F87" i="40"/>
  <c r="E87" i="40"/>
  <c r="D87" i="40"/>
  <c r="C87" i="40"/>
  <c r="I86" i="40"/>
  <c r="H86" i="40"/>
  <c r="G86" i="40"/>
  <c r="F86" i="40"/>
  <c r="E86" i="40"/>
  <c r="D86" i="40"/>
  <c r="C86" i="40"/>
  <c r="I85" i="40"/>
  <c r="H85" i="40"/>
  <c r="G85" i="40"/>
  <c r="F85" i="40"/>
  <c r="E85" i="40"/>
  <c r="D85" i="40"/>
  <c r="C85" i="40"/>
  <c r="I84" i="40"/>
  <c r="H84" i="40"/>
  <c r="G84" i="40"/>
  <c r="F84" i="40"/>
  <c r="E84" i="40"/>
  <c r="D84" i="40"/>
  <c r="C84" i="40"/>
  <c r="I83" i="40"/>
  <c r="H83" i="40"/>
  <c r="G83" i="40"/>
  <c r="F83" i="40"/>
  <c r="E83" i="40"/>
  <c r="D83" i="40"/>
  <c r="C83" i="40"/>
  <c r="I82" i="40"/>
  <c r="H82" i="40"/>
  <c r="G82" i="40"/>
  <c r="F82" i="40"/>
  <c r="E82" i="40"/>
  <c r="D82" i="40"/>
  <c r="C82" i="40"/>
  <c r="I81" i="40"/>
  <c r="H81" i="40"/>
  <c r="G81" i="40"/>
  <c r="F81" i="40"/>
  <c r="E81" i="40"/>
  <c r="D81" i="40"/>
  <c r="C81" i="40"/>
  <c r="I80" i="40"/>
  <c r="H80" i="40"/>
  <c r="G80" i="40"/>
  <c r="F80" i="40"/>
  <c r="E80" i="40"/>
  <c r="D80" i="40"/>
  <c r="C80" i="40"/>
  <c r="I79" i="40"/>
  <c r="H79" i="40"/>
  <c r="G79" i="40"/>
  <c r="F79" i="40"/>
  <c r="E79" i="40"/>
  <c r="D79" i="40"/>
  <c r="C79" i="40"/>
  <c r="I78" i="40"/>
  <c r="H78" i="40"/>
  <c r="G78" i="40"/>
  <c r="F78" i="40"/>
  <c r="E78" i="40"/>
  <c r="D78" i="40"/>
  <c r="C78" i="40"/>
  <c r="I77" i="40"/>
  <c r="H77" i="40"/>
  <c r="G77" i="40"/>
  <c r="F77" i="40"/>
  <c r="E77" i="40"/>
  <c r="D77" i="40"/>
  <c r="C77" i="40"/>
  <c r="I76" i="40"/>
  <c r="H76" i="40"/>
  <c r="G76" i="40"/>
  <c r="F76" i="40"/>
  <c r="E76" i="40"/>
  <c r="D76" i="40"/>
  <c r="C76" i="40"/>
  <c r="I75" i="40"/>
  <c r="H75" i="40"/>
  <c r="G75" i="40"/>
  <c r="F75" i="40"/>
  <c r="E75" i="40"/>
  <c r="D75" i="40"/>
  <c r="C75" i="40"/>
  <c r="I74" i="40"/>
  <c r="H74" i="40"/>
  <c r="G74" i="40"/>
  <c r="F74" i="40"/>
  <c r="E74" i="40"/>
  <c r="D74" i="40"/>
  <c r="C74" i="40"/>
  <c r="I73" i="40"/>
  <c r="H73" i="40"/>
  <c r="G73" i="40"/>
  <c r="F73" i="40"/>
  <c r="E73" i="40"/>
  <c r="D73" i="40"/>
  <c r="C73" i="40"/>
  <c r="I72" i="40"/>
  <c r="H72" i="40"/>
  <c r="G72" i="40"/>
  <c r="F72" i="40"/>
  <c r="E72" i="40"/>
  <c r="D72" i="40"/>
  <c r="C72" i="40"/>
  <c r="I71" i="40"/>
  <c r="H71" i="40"/>
  <c r="G71" i="40"/>
  <c r="F71" i="40"/>
  <c r="E71" i="40"/>
  <c r="D71" i="40"/>
  <c r="C71" i="40"/>
  <c r="I70" i="40"/>
  <c r="H70" i="40"/>
  <c r="G70" i="40"/>
  <c r="F70" i="40"/>
  <c r="E70" i="40"/>
  <c r="D70" i="40"/>
  <c r="C70" i="40"/>
  <c r="I69" i="40"/>
  <c r="H69" i="40"/>
  <c r="G69" i="40"/>
  <c r="F69" i="40"/>
  <c r="E69" i="40"/>
  <c r="D69" i="40"/>
  <c r="C69" i="40"/>
  <c r="I68" i="40"/>
  <c r="H68" i="40"/>
  <c r="G68" i="40"/>
  <c r="F68" i="40"/>
  <c r="E68" i="40"/>
  <c r="D68" i="40"/>
  <c r="C68" i="40"/>
  <c r="I67" i="40"/>
  <c r="H67" i="40"/>
  <c r="G67" i="40"/>
  <c r="F67" i="40"/>
  <c r="E67" i="40"/>
  <c r="D67" i="40"/>
  <c r="C67" i="40"/>
  <c r="I66" i="40"/>
  <c r="H66" i="40"/>
  <c r="G66" i="40"/>
  <c r="F66" i="40"/>
  <c r="E66" i="40"/>
  <c r="D66" i="40"/>
  <c r="C66" i="40"/>
  <c r="I65" i="40"/>
  <c r="H65" i="40"/>
  <c r="G65" i="40"/>
  <c r="F65" i="40"/>
  <c r="E65" i="40"/>
  <c r="D65" i="40"/>
  <c r="C65" i="40"/>
  <c r="I64" i="40"/>
  <c r="H64" i="40"/>
  <c r="G64" i="40"/>
  <c r="F64" i="40"/>
  <c r="E64" i="40"/>
  <c r="D64" i="40"/>
  <c r="C64" i="40"/>
  <c r="I63" i="40"/>
  <c r="H63" i="40"/>
  <c r="G63" i="40"/>
  <c r="F63" i="40"/>
  <c r="E63" i="40"/>
  <c r="D63" i="40"/>
  <c r="C63" i="40"/>
  <c r="I62" i="40"/>
  <c r="H62" i="40"/>
  <c r="G62" i="40"/>
  <c r="F62" i="40"/>
  <c r="E62" i="40"/>
  <c r="D62" i="40"/>
  <c r="C62" i="40"/>
  <c r="I61" i="40"/>
  <c r="H61" i="40"/>
  <c r="G61" i="40"/>
  <c r="F61" i="40"/>
  <c r="E61" i="40"/>
  <c r="D61" i="40"/>
  <c r="C61" i="40"/>
  <c r="I60" i="40"/>
  <c r="H60" i="40"/>
  <c r="G60" i="40"/>
  <c r="F60" i="40"/>
  <c r="E60" i="40"/>
  <c r="D60" i="40"/>
  <c r="C60" i="40"/>
  <c r="I59" i="40"/>
  <c r="H59" i="40"/>
  <c r="G59" i="40"/>
  <c r="F59" i="40"/>
  <c r="E59" i="40"/>
  <c r="D59" i="40"/>
  <c r="C59" i="40"/>
  <c r="I58" i="40"/>
  <c r="H58" i="40"/>
  <c r="G58" i="40"/>
  <c r="F58" i="40"/>
  <c r="E58" i="40"/>
  <c r="D58" i="40"/>
  <c r="C58" i="40"/>
  <c r="I47" i="40"/>
  <c r="H47" i="40"/>
  <c r="G47" i="40"/>
  <c r="F47" i="40"/>
  <c r="E47" i="40"/>
  <c r="D47" i="40"/>
  <c r="C47" i="40"/>
  <c r="I46" i="40"/>
  <c r="H46" i="40"/>
  <c r="G46" i="40"/>
  <c r="F46" i="40"/>
  <c r="E46" i="40"/>
  <c r="D46" i="40"/>
  <c r="C46" i="40"/>
  <c r="I45" i="40"/>
  <c r="H45" i="40"/>
  <c r="G45" i="40"/>
  <c r="F45" i="40"/>
  <c r="E45" i="40"/>
  <c r="D45" i="40"/>
  <c r="C45" i="40"/>
  <c r="I44" i="40"/>
  <c r="H44" i="40"/>
  <c r="G44" i="40"/>
  <c r="F44" i="40"/>
  <c r="E44" i="40"/>
  <c r="D44" i="40"/>
  <c r="C44" i="40"/>
  <c r="I43" i="40"/>
  <c r="H43" i="40"/>
  <c r="G43" i="40"/>
  <c r="F43" i="40"/>
  <c r="E43" i="40"/>
  <c r="D43" i="40"/>
  <c r="C43" i="40"/>
  <c r="I42" i="40"/>
  <c r="H42" i="40"/>
  <c r="G42" i="40"/>
  <c r="F42" i="40"/>
  <c r="E42" i="40"/>
  <c r="D42" i="40"/>
  <c r="C42" i="40"/>
  <c r="I41" i="40"/>
  <c r="H41" i="40"/>
  <c r="G41" i="40"/>
  <c r="F41" i="40"/>
  <c r="E41" i="40"/>
  <c r="D41" i="40"/>
  <c r="C41" i="40"/>
  <c r="I40" i="40"/>
  <c r="H40" i="40"/>
  <c r="G40" i="40"/>
  <c r="F40" i="40"/>
  <c r="E40" i="40"/>
  <c r="D40" i="40"/>
  <c r="C40" i="40"/>
  <c r="I39" i="40"/>
  <c r="H39" i="40"/>
  <c r="G39" i="40"/>
  <c r="F39" i="40"/>
  <c r="E39" i="40"/>
  <c r="D39" i="40"/>
  <c r="C39" i="40"/>
  <c r="I38" i="40"/>
  <c r="H38" i="40"/>
  <c r="G38" i="40"/>
  <c r="F38" i="40"/>
  <c r="E38" i="40"/>
  <c r="D38" i="40"/>
  <c r="C38" i="40"/>
  <c r="I37" i="40"/>
  <c r="H37" i="40"/>
  <c r="G37" i="40"/>
  <c r="F37" i="40"/>
  <c r="E37" i="40"/>
  <c r="D37" i="40"/>
  <c r="C37" i="40"/>
  <c r="I36" i="40"/>
  <c r="H36" i="40"/>
  <c r="G36" i="40"/>
  <c r="F36" i="40"/>
  <c r="E36" i="40"/>
  <c r="D36" i="40"/>
  <c r="C36" i="40"/>
  <c r="I35" i="40"/>
  <c r="H35" i="40"/>
  <c r="G35" i="40"/>
  <c r="F35" i="40"/>
  <c r="E35" i="40"/>
  <c r="D35" i="40"/>
  <c r="C35" i="40"/>
  <c r="I34" i="40"/>
  <c r="H34" i="40"/>
  <c r="G34" i="40"/>
  <c r="F34" i="40"/>
  <c r="E34" i="40"/>
  <c r="D34" i="40"/>
  <c r="C34" i="40"/>
  <c r="I33" i="40"/>
  <c r="H33" i="40"/>
  <c r="G33" i="40"/>
  <c r="F33" i="40"/>
  <c r="E33" i="40"/>
  <c r="D33" i="40"/>
  <c r="C33" i="40"/>
  <c r="I32" i="40"/>
  <c r="H32" i="40"/>
  <c r="G32" i="40"/>
  <c r="F32" i="40"/>
  <c r="E32" i="40"/>
  <c r="D32" i="40"/>
  <c r="C32" i="40"/>
  <c r="I31" i="40"/>
  <c r="H31" i="40"/>
  <c r="G31" i="40"/>
  <c r="F31" i="40"/>
  <c r="E31" i="40"/>
  <c r="D31" i="40"/>
  <c r="C31" i="40"/>
  <c r="I30" i="40"/>
  <c r="H30" i="40"/>
  <c r="G30" i="40"/>
  <c r="F30" i="40"/>
  <c r="E30" i="40"/>
  <c r="D30" i="40"/>
  <c r="C30" i="40"/>
  <c r="I29" i="40"/>
  <c r="H29" i="40"/>
  <c r="G29" i="40"/>
  <c r="F29" i="40"/>
  <c r="E29" i="40"/>
  <c r="D29" i="40"/>
  <c r="C29" i="40"/>
  <c r="I28" i="40"/>
  <c r="H28" i="40"/>
  <c r="G28" i="40"/>
  <c r="F28" i="40"/>
  <c r="E28" i="40"/>
  <c r="D28" i="40"/>
  <c r="C28" i="40"/>
  <c r="I27" i="40"/>
  <c r="H27" i="40"/>
  <c r="G27" i="40"/>
  <c r="F27" i="40"/>
  <c r="E27" i="40"/>
  <c r="D27" i="40"/>
  <c r="C27" i="40"/>
  <c r="I26" i="40"/>
  <c r="H26" i="40"/>
  <c r="G26" i="40"/>
  <c r="F26" i="40"/>
  <c r="E26" i="40"/>
  <c r="D26" i="40"/>
  <c r="C26" i="40"/>
  <c r="I25" i="40"/>
  <c r="H25" i="40"/>
  <c r="G25" i="40"/>
  <c r="F25" i="40"/>
  <c r="E25" i="40"/>
  <c r="D25" i="40"/>
  <c r="C25" i="40"/>
  <c r="I24" i="40"/>
  <c r="H24" i="40"/>
  <c r="G24" i="40"/>
  <c r="F24" i="40"/>
  <c r="E24" i="40"/>
  <c r="D24" i="40"/>
  <c r="C24" i="40"/>
  <c r="I23" i="40"/>
  <c r="H23" i="40"/>
  <c r="G23" i="40"/>
  <c r="F23" i="40"/>
  <c r="E23" i="40"/>
  <c r="D23" i="40"/>
  <c r="C23" i="40"/>
  <c r="I22" i="40"/>
  <c r="H22" i="40"/>
  <c r="G22" i="40"/>
  <c r="F22" i="40"/>
  <c r="E22" i="40"/>
  <c r="D22" i="40"/>
  <c r="C22" i="40"/>
  <c r="I21" i="40"/>
  <c r="H21" i="40"/>
  <c r="G21" i="40"/>
  <c r="F21" i="40"/>
  <c r="E21" i="40"/>
  <c r="D21" i="40"/>
  <c r="C21" i="40"/>
  <c r="I20" i="40"/>
  <c r="H20" i="40"/>
  <c r="G20" i="40"/>
  <c r="F20" i="40"/>
  <c r="E20" i="40"/>
  <c r="D20" i="40"/>
  <c r="C20" i="40"/>
  <c r="I19" i="40"/>
  <c r="H19" i="40"/>
  <c r="G19" i="40"/>
  <c r="F19" i="40"/>
  <c r="E19" i="40"/>
  <c r="D19" i="40"/>
  <c r="C19" i="40"/>
  <c r="I18" i="40"/>
  <c r="H18" i="40"/>
  <c r="G18" i="40"/>
  <c r="F18" i="40"/>
  <c r="E18" i="40"/>
  <c r="D18" i="40"/>
  <c r="C18" i="40"/>
  <c r="I17" i="40"/>
  <c r="H17" i="40"/>
  <c r="G17" i="40"/>
  <c r="F17" i="40"/>
  <c r="E17" i="40"/>
  <c r="D17" i="40"/>
  <c r="C17" i="40"/>
  <c r="I16" i="40"/>
  <c r="H16" i="40"/>
  <c r="G16" i="40"/>
  <c r="F16" i="40"/>
  <c r="E16" i="40"/>
  <c r="D16" i="40"/>
  <c r="C16" i="40"/>
  <c r="I15" i="40"/>
  <c r="H15" i="40"/>
  <c r="G15" i="40"/>
  <c r="F15" i="40"/>
  <c r="E15" i="40"/>
  <c r="D15" i="40"/>
  <c r="C15" i="40"/>
  <c r="I14" i="40"/>
  <c r="H14" i="40"/>
  <c r="G14" i="40"/>
  <c r="F14" i="40"/>
  <c r="E14" i="40"/>
  <c r="D14" i="40"/>
  <c r="C14" i="40"/>
  <c r="I13" i="40"/>
  <c r="H13" i="40"/>
  <c r="G13" i="40"/>
  <c r="F13" i="40"/>
  <c r="E13" i="40"/>
  <c r="D13" i="40"/>
  <c r="C13" i="40"/>
  <c r="I12" i="40"/>
  <c r="H12" i="40"/>
  <c r="G12" i="40"/>
  <c r="F12" i="40"/>
  <c r="E12" i="40"/>
  <c r="D12" i="40"/>
  <c r="C12" i="40"/>
  <c r="I11" i="40"/>
  <c r="H11" i="40"/>
  <c r="G11" i="40"/>
  <c r="F11" i="40"/>
  <c r="E11" i="40"/>
  <c r="D11" i="40"/>
  <c r="C11" i="40"/>
  <c r="I10" i="40"/>
  <c r="H10" i="40"/>
  <c r="G10" i="40"/>
  <c r="F10" i="40"/>
  <c r="E10" i="40"/>
  <c r="D10" i="40"/>
  <c r="C10" i="40"/>
  <c r="I9" i="40"/>
  <c r="H9" i="40"/>
  <c r="G9" i="40"/>
  <c r="F9" i="40"/>
  <c r="E9" i="40"/>
  <c r="D9" i="40"/>
  <c r="C9" i="40"/>
  <c r="I8" i="40"/>
  <c r="H8" i="40"/>
  <c r="G8" i="40"/>
  <c r="F8" i="40"/>
  <c r="E8" i="40"/>
  <c r="D8" i="40"/>
  <c r="C8" i="40"/>
  <c r="B136" i="40"/>
  <c r="B125" i="40"/>
  <c r="B124" i="40"/>
  <c r="B123" i="40"/>
  <c r="B122" i="40"/>
  <c r="B121" i="40"/>
  <c r="B120" i="40"/>
  <c r="B119" i="40"/>
  <c r="B118" i="40"/>
  <c r="B117" i="40"/>
  <c r="B116" i="40"/>
  <c r="B115" i="40"/>
  <c r="B114" i="40"/>
  <c r="B113" i="40"/>
  <c r="B112" i="40"/>
  <c r="B111" i="40"/>
  <c r="B110" i="40"/>
  <c r="B109" i="40"/>
  <c r="B108" i="40"/>
  <c r="B107" i="40"/>
  <c r="B106" i="40"/>
  <c r="B105" i="40"/>
  <c r="B104" i="40"/>
  <c r="B103" i="40"/>
  <c r="B102" i="40"/>
  <c r="B101" i="40"/>
  <c r="B100" i="40"/>
  <c r="B99" i="40"/>
  <c r="B98" i="40"/>
  <c r="B97" i="40"/>
  <c r="B96" i="40"/>
  <c r="B95" i="40"/>
  <c r="B94" i="40"/>
  <c r="B93" i="40"/>
  <c r="B92" i="40"/>
  <c r="B91" i="40"/>
  <c r="B90" i="40"/>
  <c r="B89" i="40"/>
  <c r="B88" i="40"/>
  <c r="B87" i="40"/>
  <c r="B86" i="40"/>
  <c r="B85" i="40"/>
  <c r="B84" i="40"/>
  <c r="B83" i="40"/>
  <c r="B82" i="40"/>
  <c r="B81" i="40"/>
  <c r="B80" i="40"/>
  <c r="B79" i="40"/>
  <c r="B78" i="40"/>
  <c r="B77" i="40"/>
  <c r="B76" i="40"/>
  <c r="B75" i="40"/>
  <c r="B74" i="40"/>
  <c r="B73" i="40"/>
  <c r="B72" i="40"/>
  <c r="B71" i="40"/>
  <c r="B70" i="40"/>
  <c r="B69" i="40"/>
  <c r="B68" i="40"/>
  <c r="B67" i="40"/>
  <c r="B66" i="40"/>
  <c r="B65" i="40"/>
  <c r="B64" i="40"/>
  <c r="B63" i="40"/>
  <c r="B62" i="40"/>
  <c r="B61" i="40"/>
  <c r="B60" i="40"/>
  <c r="B59" i="40"/>
  <c r="B58" i="40"/>
  <c r="B47" i="40"/>
  <c r="B46" i="40"/>
  <c r="B45" i="40"/>
  <c r="B44" i="40"/>
  <c r="B43" i="40"/>
  <c r="B42" i="40"/>
  <c r="B41" i="40"/>
  <c r="B40" i="40"/>
  <c r="B39" i="40"/>
  <c r="B38" i="40"/>
  <c r="B37" i="40"/>
  <c r="B36" i="40"/>
  <c r="B35" i="40"/>
  <c r="B34" i="40"/>
  <c r="B33" i="40"/>
  <c r="B32" i="40"/>
  <c r="B31" i="40"/>
  <c r="B30" i="40"/>
  <c r="B29" i="40"/>
  <c r="B28" i="40"/>
  <c r="B27" i="40"/>
  <c r="B26" i="40"/>
  <c r="B25" i="40"/>
  <c r="B24" i="40"/>
  <c r="B23" i="40"/>
  <c r="B22" i="40"/>
  <c r="B21" i="40"/>
  <c r="B20" i="40"/>
  <c r="B19" i="40"/>
  <c r="B18" i="40"/>
  <c r="B17" i="40"/>
  <c r="B16" i="40"/>
  <c r="B15" i="40"/>
  <c r="B14" i="40"/>
  <c r="B13" i="40"/>
  <c r="B12" i="40"/>
  <c r="B11" i="40"/>
  <c r="B10" i="40"/>
  <c r="B9" i="40"/>
  <c r="B8" i="40"/>
  <c r="H7" i="40" l="1"/>
  <c r="V7" i="40"/>
  <c r="Q7" i="40"/>
  <c r="W7" i="40"/>
  <c r="P7" i="40"/>
  <c r="AF7" i="40"/>
  <c r="C7" i="40"/>
  <c r="O7" i="40"/>
  <c r="X7" i="40"/>
  <c r="AG7" i="40"/>
  <c r="D7" i="40"/>
  <c r="N7" i="40"/>
  <c r="R7" i="40"/>
  <c r="Y7" i="40"/>
  <c r="AH7" i="40"/>
  <c r="E7" i="40"/>
  <c r="M7" i="40"/>
  <c r="S7" i="40"/>
  <c r="AA7" i="40"/>
  <c r="AI7" i="40"/>
  <c r="L7" i="40"/>
  <c r="T7" i="40"/>
  <c r="AC7" i="40"/>
  <c r="AJ7" i="40"/>
  <c r="I7" i="40"/>
  <c r="F7" i="40"/>
  <c r="B7" i="40"/>
  <c r="G7" i="40"/>
  <c r="J7" i="40"/>
  <c r="K7" i="40"/>
  <c r="U7" i="40"/>
  <c r="AD7" i="40"/>
  <c r="AE7" i="40"/>
  <c r="AK7" i="40"/>
  <c r="F17" i="39"/>
  <c r="G18" i="39"/>
  <c r="F25" i="39"/>
  <c r="F33" i="39"/>
  <c r="G42" i="39"/>
  <c r="G60" i="39"/>
  <c r="E66" i="39"/>
  <c r="E82" i="39"/>
  <c r="F83" i="39"/>
  <c r="E90" i="39"/>
  <c r="F91" i="39"/>
  <c r="F99" i="39"/>
  <c r="E106" i="39"/>
  <c r="E114" i="39"/>
  <c r="G116" i="39"/>
  <c r="G124" i="39"/>
  <c r="J136" i="39"/>
  <c r="J118" i="39"/>
  <c r="J114" i="39"/>
  <c r="J110" i="39"/>
  <c r="J106" i="39"/>
  <c r="J102" i="39"/>
  <c r="J94" i="39"/>
  <c r="J90" i="39"/>
  <c r="J86" i="39"/>
  <c r="J82" i="39"/>
  <c r="J78" i="39"/>
  <c r="J66" i="39"/>
  <c r="J62" i="39"/>
  <c r="J36" i="39"/>
  <c r="N13" i="39"/>
  <c r="N17" i="39"/>
  <c r="N25" i="39"/>
  <c r="N29" i="39"/>
  <c r="N33" i="39"/>
  <c r="N37" i="39"/>
  <c r="N79" i="39"/>
  <c r="N83" i="39"/>
  <c r="N91" i="39"/>
  <c r="N99" i="39"/>
  <c r="N111" i="39"/>
  <c r="R14" i="39"/>
  <c r="R18" i="39"/>
  <c r="R22" i="39"/>
  <c r="R38" i="39"/>
  <c r="R42" i="39"/>
  <c r="R46" i="39"/>
  <c r="R60" i="39"/>
  <c r="R88" i="39"/>
  <c r="R96" i="39"/>
  <c r="R104" i="39"/>
  <c r="R116" i="39"/>
  <c r="R120" i="39"/>
  <c r="R124" i="39"/>
  <c r="V11" i="39"/>
  <c r="V19" i="39"/>
  <c r="V23" i="39"/>
  <c r="V31" i="39"/>
  <c r="V35" i="39"/>
  <c r="V39" i="39"/>
  <c r="V43" i="39"/>
  <c r="V47" i="39"/>
  <c r="V61" i="39"/>
  <c r="V65" i="39"/>
  <c r="V69" i="39"/>
  <c r="V73" i="39"/>
  <c r="V77" i="39"/>
  <c r="V81" i="39"/>
  <c r="V93" i="39"/>
  <c r="V97" i="39"/>
  <c r="V105" i="39"/>
  <c r="V109" i="39"/>
  <c r="V113" i="39"/>
  <c r="V117" i="39"/>
  <c r="V121" i="39"/>
  <c r="V125" i="39"/>
  <c r="Z36" i="39"/>
  <c r="Z62" i="39"/>
  <c r="Z66" i="39"/>
  <c r="Z78" i="39"/>
  <c r="Z82" i="39"/>
  <c r="Z86" i="39"/>
  <c r="Z90" i="39"/>
  <c r="Z94" i="39"/>
  <c r="Z102" i="39"/>
  <c r="Z106" i="39"/>
  <c r="Z110" i="39"/>
  <c r="Z114" i="39"/>
  <c r="Z118" i="39"/>
  <c r="Z136" i="39"/>
  <c r="G17" i="39"/>
  <c r="E23" i="39"/>
  <c r="G25" i="39"/>
  <c r="E31" i="39"/>
  <c r="G33" i="39"/>
  <c r="E39" i="39"/>
  <c r="E47" i="39"/>
  <c r="E65" i="39"/>
  <c r="F66" i="39"/>
  <c r="E73" i="39"/>
  <c r="E81" i="39"/>
  <c r="F82" i="39"/>
  <c r="G83" i="39"/>
  <c r="F90" i="39"/>
  <c r="G91" i="39"/>
  <c r="E97" i="39"/>
  <c r="G99" i="39"/>
  <c r="E105" i="39"/>
  <c r="F106" i="39"/>
  <c r="E113" i="39"/>
  <c r="F114" i="39"/>
  <c r="E121" i="39"/>
  <c r="I136" i="39"/>
  <c r="I118" i="39"/>
  <c r="I114" i="39"/>
  <c r="K111" i="39"/>
  <c r="I110" i="39"/>
  <c r="I106" i="39"/>
  <c r="I102" i="39"/>
  <c r="K99" i="39"/>
  <c r="I94" i="39"/>
  <c r="K91" i="39"/>
  <c r="I90" i="39"/>
  <c r="I86" i="39"/>
  <c r="K83" i="39"/>
  <c r="I82" i="39"/>
  <c r="K79" i="39"/>
  <c r="I78" i="39"/>
  <c r="I66" i="39"/>
  <c r="I62" i="39"/>
  <c r="K37" i="39"/>
  <c r="I36" i="39"/>
  <c r="K33" i="39"/>
  <c r="K29" i="39"/>
  <c r="K25" i="39"/>
  <c r="K17" i="39"/>
  <c r="K13" i="39"/>
  <c r="O13" i="39"/>
  <c r="O17" i="39"/>
  <c r="O25" i="39"/>
  <c r="O29" i="39"/>
  <c r="O33" i="39"/>
  <c r="M36" i="39"/>
  <c r="O37" i="39"/>
  <c r="M62" i="39"/>
  <c r="M66" i="39"/>
  <c r="M78" i="39"/>
  <c r="O79" i="39"/>
  <c r="M82" i="39"/>
  <c r="O83" i="39"/>
  <c r="M86" i="39"/>
  <c r="M90" i="39"/>
  <c r="O91" i="39"/>
  <c r="M94" i="39"/>
  <c r="O99" i="39"/>
  <c r="M102" i="39"/>
  <c r="M106" i="39"/>
  <c r="M110" i="39"/>
  <c r="O111" i="39"/>
  <c r="M114" i="39"/>
  <c r="M118" i="39"/>
  <c r="M136" i="39"/>
  <c r="Q13" i="39"/>
  <c r="S14" i="39"/>
  <c r="Q17" i="39"/>
  <c r="S18" i="39"/>
  <c r="S22" i="39"/>
  <c r="Q25" i="39"/>
  <c r="Q29" i="39"/>
  <c r="Q33" i="39"/>
  <c r="Q37" i="39"/>
  <c r="S38" i="39"/>
  <c r="S42" i="39"/>
  <c r="S46" i="39"/>
  <c r="S60" i="39"/>
  <c r="Q79" i="39"/>
  <c r="Q83" i="39"/>
  <c r="S88" i="39"/>
  <c r="Q91" i="39"/>
  <c r="S96" i="39"/>
  <c r="Q99" i="39"/>
  <c r="S104" i="39"/>
  <c r="Q111" i="39"/>
  <c r="S116" i="39"/>
  <c r="S120" i="39"/>
  <c r="S124" i="39"/>
  <c r="W11" i="39"/>
  <c r="U14" i="39"/>
  <c r="U18" i="39"/>
  <c r="W19" i="39"/>
  <c r="U22" i="39"/>
  <c r="W23" i="39"/>
  <c r="W31" i="39"/>
  <c r="W35" i="39"/>
  <c r="U38" i="39"/>
  <c r="W39" i="39"/>
  <c r="U42" i="39"/>
  <c r="W43" i="39"/>
  <c r="U46" i="39"/>
  <c r="W47" i="39"/>
  <c r="U60" i="39"/>
  <c r="W61" i="39"/>
  <c r="W65" i="39"/>
  <c r="W69" i="39"/>
  <c r="W73" i="39"/>
  <c r="W77" i="39"/>
  <c r="W81" i="39"/>
  <c r="U88" i="39"/>
  <c r="W93" i="39"/>
  <c r="U96" i="39"/>
  <c r="W97" i="39"/>
  <c r="U104" i="39"/>
  <c r="W105" i="39"/>
  <c r="W109" i="39"/>
  <c r="W113" i="39"/>
  <c r="U116" i="39"/>
  <c r="W117" i="39"/>
  <c r="U120" i="39"/>
  <c r="W121" i="39"/>
  <c r="U124" i="39"/>
  <c r="W125" i="39"/>
  <c r="Y11" i="39"/>
  <c r="Y19" i="39"/>
  <c r="Y23" i="39"/>
  <c r="Y31" i="39"/>
  <c r="Y35" i="39"/>
  <c r="AA36" i="39"/>
  <c r="Y39" i="39"/>
  <c r="Y43" i="39"/>
  <c r="Y47" i="39"/>
  <c r="Y61" i="39"/>
  <c r="AA62" i="39"/>
  <c r="Y65" i="39"/>
  <c r="AA66" i="39"/>
  <c r="Y69" i="39"/>
  <c r="Y73" i="39"/>
  <c r="Y77" i="39"/>
  <c r="AA78" i="39"/>
  <c r="Y81" i="39"/>
  <c r="AA82" i="39"/>
  <c r="AA86" i="39"/>
  <c r="AA90" i="39"/>
  <c r="Y93" i="39"/>
  <c r="AA94" i="39"/>
  <c r="Y97" i="39"/>
  <c r="AA102" i="39"/>
  <c r="Y105" i="39"/>
  <c r="AA106" i="39"/>
  <c r="Y109" i="39"/>
  <c r="AA110" i="39"/>
  <c r="Y113" i="39"/>
  <c r="AA114" i="39"/>
  <c r="Y117" i="39"/>
  <c r="AA118" i="39"/>
  <c r="Y121" i="39"/>
  <c r="Y125" i="39"/>
  <c r="AA136" i="39"/>
  <c r="E14" i="39"/>
  <c r="E22" i="39"/>
  <c r="F23" i="39"/>
  <c r="F31" i="39"/>
  <c r="E38" i="39"/>
  <c r="F39" i="39"/>
  <c r="E46" i="39"/>
  <c r="F47" i="39"/>
  <c r="F65" i="39"/>
  <c r="G66" i="39"/>
  <c r="F73" i="39"/>
  <c r="F81" i="39"/>
  <c r="G82" i="39"/>
  <c r="E88" i="39"/>
  <c r="G90" i="39"/>
  <c r="E96" i="39"/>
  <c r="F97" i="39"/>
  <c r="E104" i="39"/>
  <c r="F105" i="39"/>
  <c r="G106" i="39"/>
  <c r="F113" i="39"/>
  <c r="G114" i="39"/>
  <c r="E120" i="39"/>
  <c r="F121" i="39"/>
  <c r="J111" i="39"/>
  <c r="J99" i="39"/>
  <c r="J91" i="39"/>
  <c r="J83" i="39"/>
  <c r="J79" i="39"/>
  <c r="J37" i="39"/>
  <c r="J33" i="39"/>
  <c r="J29" i="39"/>
  <c r="J25" i="39"/>
  <c r="J17" i="39"/>
  <c r="J13" i="39"/>
  <c r="N36" i="39"/>
  <c r="N62" i="39"/>
  <c r="N66" i="39"/>
  <c r="N78" i="39"/>
  <c r="N82" i="39"/>
  <c r="N86" i="39"/>
  <c r="N90" i="39"/>
  <c r="N94" i="39"/>
  <c r="N102" i="39"/>
  <c r="N106" i="39"/>
  <c r="N110" i="39"/>
  <c r="N114" i="39"/>
  <c r="N118" i="39"/>
  <c r="N136" i="39"/>
  <c r="R13" i="39"/>
  <c r="R17" i="39"/>
  <c r="R25" i="39"/>
  <c r="R29" i="39"/>
  <c r="R33" i="39"/>
  <c r="R37" i="39"/>
  <c r="R79" i="39"/>
  <c r="R83" i="39"/>
  <c r="R91" i="39"/>
  <c r="R99" i="39"/>
  <c r="R111" i="39"/>
  <c r="V14" i="39"/>
  <c r="V18" i="39"/>
  <c r="V22" i="39"/>
  <c r="V38" i="39"/>
  <c r="V42" i="39"/>
  <c r="V46" i="39"/>
  <c r="V60" i="39"/>
  <c r="V88" i="39"/>
  <c r="V96" i="39"/>
  <c r="V104" i="39"/>
  <c r="V116" i="39"/>
  <c r="V120" i="39"/>
  <c r="V124" i="39"/>
  <c r="Z11" i="39"/>
  <c r="Z19" i="39"/>
  <c r="Z23" i="39"/>
  <c r="Z31" i="39"/>
  <c r="Z35" i="39"/>
  <c r="Z39" i="39"/>
  <c r="Z43" i="39"/>
  <c r="Z47" i="39"/>
  <c r="Z61" i="39"/>
  <c r="Z65" i="39"/>
  <c r="Z69" i="39"/>
  <c r="Z73" i="39"/>
  <c r="Z77" i="39"/>
  <c r="Z81" i="39"/>
  <c r="Z93" i="39"/>
  <c r="Z97" i="39"/>
  <c r="Z105" i="39"/>
  <c r="Z109" i="39"/>
  <c r="Z113" i="39"/>
  <c r="Z117" i="39"/>
  <c r="Z121" i="39"/>
  <c r="Z125" i="39"/>
  <c r="E13" i="39"/>
  <c r="F14" i="39"/>
  <c r="F22" i="39"/>
  <c r="G23" i="39"/>
  <c r="E29" i="39"/>
  <c r="G31" i="39"/>
  <c r="E37" i="39"/>
  <c r="F38" i="39"/>
  <c r="G39" i="39"/>
  <c r="F46" i="39"/>
  <c r="G47" i="39"/>
  <c r="G65" i="39"/>
  <c r="G73" i="39"/>
  <c r="E79" i="39"/>
  <c r="G81" i="39"/>
  <c r="F88" i="39"/>
  <c r="F96" i="39"/>
  <c r="G97" i="39"/>
  <c r="F104" i="39"/>
  <c r="G105" i="39"/>
  <c r="E111" i="39"/>
  <c r="G113" i="39"/>
  <c r="F120" i="39"/>
  <c r="G121" i="39"/>
  <c r="K124" i="39"/>
  <c r="K120" i="39"/>
  <c r="K116" i="39"/>
  <c r="I111" i="39"/>
  <c r="K104" i="39"/>
  <c r="I99" i="39"/>
  <c r="K96" i="39"/>
  <c r="I91" i="39"/>
  <c r="K88" i="39"/>
  <c r="I83" i="39"/>
  <c r="I79" i="39"/>
  <c r="K60" i="39"/>
  <c r="K46" i="39"/>
  <c r="K42" i="39"/>
  <c r="K38" i="39"/>
  <c r="I37" i="39"/>
  <c r="I33" i="39"/>
  <c r="I29" i="39"/>
  <c r="I25" i="39"/>
  <c r="K22" i="39"/>
  <c r="K18" i="39"/>
  <c r="I17" i="39"/>
  <c r="K14" i="39"/>
  <c r="I13" i="39"/>
  <c r="M11" i="39"/>
  <c r="M19" i="39"/>
  <c r="M23" i="39"/>
  <c r="M31" i="39"/>
  <c r="M35" i="39"/>
  <c r="O36" i="39"/>
  <c r="M39" i="39"/>
  <c r="M43" i="39"/>
  <c r="M47" i="39"/>
  <c r="M61" i="39"/>
  <c r="O62" i="39"/>
  <c r="M65" i="39"/>
  <c r="O66" i="39"/>
  <c r="M69" i="39"/>
  <c r="M73" i="39"/>
  <c r="M77" i="39"/>
  <c r="O78" i="39"/>
  <c r="M81" i="39"/>
  <c r="O82" i="39"/>
  <c r="O86" i="39"/>
  <c r="O90" i="39"/>
  <c r="M93" i="39"/>
  <c r="O94" i="39"/>
  <c r="M97" i="39"/>
  <c r="O102" i="39"/>
  <c r="M105" i="39"/>
  <c r="O106" i="39"/>
  <c r="M109" i="39"/>
  <c r="O110" i="39"/>
  <c r="M113" i="39"/>
  <c r="O114" i="39"/>
  <c r="M117" i="39"/>
  <c r="O118" i="39"/>
  <c r="M121" i="39"/>
  <c r="M125" i="39"/>
  <c r="O136" i="39"/>
  <c r="S13" i="39"/>
  <c r="S17" i="39"/>
  <c r="S25" i="39"/>
  <c r="S29" i="39"/>
  <c r="S33" i="39"/>
  <c r="Q36" i="39"/>
  <c r="S37" i="39"/>
  <c r="Q62" i="39"/>
  <c r="Q78" i="39"/>
  <c r="S79" i="39"/>
  <c r="Q82" i="39"/>
  <c r="S83" i="39"/>
  <c r="Q86" i="39"/>
  <c r="Q90" i="39"/>
  <c r="S91" i="39"/>
  <c r="Q94" i="39"/>
  <c r="S99" i="39"/>
  <c r="Q102" i="39"/>
  <c r="Q106" i="39"/>
  <c r="Q110" i="39"/>
  <c r="S111" i="39"/>
  <c r="Q114" i="39"/>
  <c r="Q118" i="39"/>
  <c r="Q136" i="39"/>
  <c r="U13" i="39"/>
  <c r="W14" i="39"/>
  <c r="U17" i="39"/>
  <c r="W18" i="39"/>
  <c r="W22" i="39"/>
  <c r="U25" i="39"/>
  <c r="U29" i="39"/>
  <c r="U33" i="39"/>
  <c r="U37" i="39"/>
  <c r="W38" i="39"/>
  <c r="W42" i="39"/>
  <c r="W46" i="39"/>
  <c r="W60" i="39"/>
  <c r="U79" i="39"/>
  <c r="U83" i="39"/>
  <c r="W88" i="39"/>
  <c r="U91" i="39"/>
  <c r="W96" i="39"/>
  <c r="U99" i="39"/>
  <c r="W104" i="39"/>
  <c r="U111" i="39"/>
  <c r="W116" i="39"/>
  <c r="W120" i="39"/>
  <c r="W124" i="39"/>
  <c r="AA11" i="39"/>
  <c r="Y14" i="39"/>
  <c r="Y18" i="39"/>
  <c r="AA19" i="39"/>
  <c r="Y22" i="39"/>
  <c r="AA23" i="39"/>
  <c r="AA31" i="39"/>
  <c r="AA35" i="39"/>
  <c r="Y38" i="39"/>
  <c r="AA39" i="39"/>
  <c r="Y42" i="39"/>
  <c r="AA43" i="39"/>
  <c r="Y46" i="39"/>
  <c r="AA47" i="39"/>
  <c r="Y60" i="39"/>
  <c r="AA61" i="39"/>
  <c r="AA65" i="39"/>
  <c r="AA69" i="39"/>
  <c r="AA73" i="39"/>
  <c r="AA77" i="39"/>
  <c r="AA81" i="39"/>
  <c r="Y88" i="39"/>
  <c r="AA93" i="39"/>
  <c r="Y96" i="39"/>
  <c r="AA97" i="39"/>
  <c r="Y104" i="39"/>
  <c r="AA105" i="39"/>
  <c r="AA109" i="39"/>
  <c r="AA113" i="39"/>
  <c r="Y116" i="39"/>
  <c r="AA117" i="39"/>
  <c r="Y120" i="39"/>
  <c r="AA121" i="39"/>
  <c r="Y124" i="39"/>
  <c r="AA125" i="39"/>
  <c r="F13" i="39"/>
  <c r="G14" i="39"/>
  <c r="G22" i="39"/>
  <c r="F29" i="39"/>
  <c r="E36" i="39"/>
  <c r="F37" i="39"/>
  <c r="G38" i="39"/>
  <c r="G46" i="39"/>
  <c r="E62" i="39"/>
  <c r="E78" i="39"/>
  <c r="F79" i="39"/>
  <c r="E86" i="39"/>
  <c r="G88" i="39"/>
  <c r="E94" i="39"/>
  <c r="G96" i="39"/>
  <c r="E102" i="39"/>
  <c r="G104" i="39"/>
  <c r="E110" i="39"/>
  <c r="F111" i="39"/>
  <c r="E118" i="39"/>
  <c r="G120" i="39"/>
  <c r="E136" i="39"/>
  <c r="J124" i="39"/>
  <c r="J120" i="39"/>
  <c r="J116" i="39"/>
  <c r="J104" i="39"/>
  <c r="J96" i="39"/>
  <c r="J88" i="39"/>
  <c r="J60" i="39"/>
  <c r="J46" i="39"/>
  <c r="J42" i="39"/>
  <c r="J38" i="39"/>
  <c r="J22" i="39"/>
  <c r="J18" i="39"/>
  <c r="J14" i="39"/>
  <c r="N11" i="39"/>
  <c r="N19" i="39"/>
  <c r="N23" i="39"/>
  <c r="N31" i="39"/>
  <c r="N35" i="39"/>
  <c r="N39" i="39"/>
  <c r="N43" i="39"/>
  <c r="N47" i="39"/>
  <c r="N61" i="39"/>
  <c r="N65" i="39"/>
  <c r="N69" i="39"/>
  <c r="N73" i="39"/>
  <c r="N77" i="39"/>
  <c r="N81" i="39"/>
  <c r="N93" i="39"/>
  <c r="N97" i="39"/>
  <c r="N105" i="39"/>
  <c r="N109" i="39"/>
  <c r="N113" i="39"/>
  <c r="N117" i="39"/>
  <c r="N121" i="39"/>
  <c r="N125" i="39"/>
  <c r="R36" i="39"/>
  <c r="R62" i="39"/>
  <c r="R66" i="39"/>
  <c r="R78" i="39"/>
  <c r="R82" i="39"/>
  <c r="R86" i="39"/>
  <c r="R90" i="39"/>
  <c r="R94" i="39"/>
  <c r="R102" i="39"/>
  <c r="R106" i="39"/>
  <c r="R110" i="39"/>
  <c r="R114" i="39"/>
  <c r="R118" i="39"/>
  <c r="R136" i="39"/>
  <c r="V13" i="39"/>
  <c r="V17" i="39"/>
  <c r="V25" i="39"/>
  <c r="V29" i="39"/>
  <c r="V33" i="39"/>
  <c r="V37" i="39"/>
  <c r="V79" i="39"/>
  <c r="V83" i="39"/>
  <c r="V91" i="39"/>
  <c r="V99" i="39"/>
  <c r="V111" i="39"/>
  <c r="Z14" i="39"/>
  <c r="Z18" i="39"/>
  <c r="Z22" i="39"/>
  <c r="Z38" i="39"/>
  <c r="Z42" i="39"/>
  <c r="Z46" i="39"/>
  <c r="Z60" i="39"/>
  <c r="Z88" i="39"/>
  <c r="Z96" i="39"/>
  <c r="Z104" i="39"/>
  <c r="Z116" i="39"/>
  <c r="Z120" i="39"/>
  <c r="Z124" i="39"/>
  <c r="E11" i="39"/>
  <c r="G13" i="39"/>
  <c r="E19" i="39"/>
  <c r="G29" i="39"/>
  <c r="E35" i="39"/>
  <c r="F36" i="39"/>
  <c r="G37" i="39"/>
  <c r="E43" i="39"/>
  <c r="E61" i="39"/>
  <c r="F62" i="39"/>
  <c r="E69" i="39"/>
  <c r="E77" i="39"/>
  <c r="F78" i="39"/>
  <c r="G79" i="39"/>
  <c r="F86" i="39"/>
  <c r="E93" i="39"/>
  <c r="F94" i="39"/>
  <c r="F102" i="39"/>
  <c r="E109" i="39"/>
  <c r="F110" i="39"/>
  <c r="G111" i="39"/>
  <c r="E117" i="39"/>
  <c r="F118" i="39"/>
  <c r="E125" i="39"/>
  <c r="F136" i="39"/>
  <c r="K125" i="39"/>
  <c r="I124" i="39"/>
  <c r="K121" i="39"/>
  <c r="I120" i="39"/>
  <c r="K117" i="39"/>
  <c r="I116" i="39"/>
  <c r="K113" i="39"/>
  <c r="K109" i="39"/>
  <c r="K105" i="39"/>
  <c r="I104" i="39"/>
  <c r="K97" i="39"/>
  <c r="I96" i="39"/>
  <c r="K93" i="39"/>
  <c r="I88" i="39"/>
  <c r="K81" i="39"/>
  <c r="K77" i="39"/>
  <c r="K73" i="39"/>
  <c r="K69" i="39"/>
  <c r="K65" i="39"/>
  <c r="K61" i="39"/>
  <c r="I60" i="39"/>
  <c r="K47" i="39"/>
  <c r="I46" i="39"/>
  <c r="K43" i="39"/>
  <c r="I42" i="39"/>
  <c r="K39" i="39"/>
  <c r="I38" i="39"/>
  <c r="K35" i="39"/>
  <c r="K31" i="39"/>
  <c r="K23" i="39"/>
  <c r="I22" i="39"/>
  <c r="K19" i="39"/>
  <c r="I18" i="39"/>
  <c r="I14" i="39"/>
  <c r="K11" i="39"/>
  <c r="O11" i="39"/>
  <c r="M14" i="39"/>
  <c r="M18" i="39"/>
  <c r="O19" i="39"/>
  <c r="M22" i="39"/>
  <c r="O23" i="39"/>
  <c r="O31" i="39"/>
  <c r="O35" i="39"/>
  <c r="M38" i="39"/>
  <c r="O39" i="39"/>
  <c r="M42" i="39"/>
  <c r="O43" i="39"/>
  <c r="M46" i="39"/>
  <c r="O47" i="39"/>
  <c r="M60" i="39"/>
  <c r="O61" i="39"/>
  <c r="O65" i="39"/>
  <c r="O69" i="39"/>
  <c r="O73" i="39"/>
  <c r="O77" i="39"/>
  <c r="O81" i="39"/>
  <c r="M88" i="39"/>
  <c r="O93" i="39"/>
  <c r="M96" i="39"/>
  <c r="O97" i="39"/>
  <c r="M104" i="39"/>
  <c r="O105" i="39"/>
  <c r="O109" i="39"/>
  <c r="O113" i="39"/>
  <c r="M116" i="39"/>
  <c r="O117" i="39"/>
  <c r="M120" i="39"/>
  <c r="O121" i="39"/>
  <c r="M124" i="39"/>
  <c r="O125" i="39"/>
  <c r="Q11" i="39"/>
  <c r="Q19" i="39"/>
  <c r="Q23" i="39"/>
  <c r="Q31" i="39"/>
  <c r="Q35" i="39"/>
  <c r="S36" i="39"/>
  <c r="Q39" i="39"/>
  <c r="Q43" i="39"/>
  <c r="Q47" i="39"/>
  <c r="Q61" i="39"/>
  <c r="S62" i="39"/>
  <c r="Q69" i="39"/>
  <c r="Q73" i="39"/>
  <c r="Q77" i="39"/>
  <c r="S78" i="39"/>
  <c r="Q81" i="39"/>
  <c r="S82" i="39"/>
  <c r="S86" i="39"/>
  <c r="S90" i="39"/>
  <c r="Q93" i="39"/>
  <c r="S94" i="39"/>
  <c r="Q97" i="39"/>
  <c r="S102" i="39"/>
  <c r="Q105" i="39"/>
  <c r="S106" i="39"/>
  <c r="Q109" i="39"/>
  <c r="S110" i="39"/>
  <c r="Q113" i="39"/>
  <c r="S114" i="39"/>
  <c r="Q117" i="39"/>
  <c r="S118" i="39"/>
  <c r="Q121" i="39"/>
  <c r="Q125" i="39"/>
  <c r="S136" i="39"/>
  <c r="W13" i="39"/>
  <c r="W17" i="39"/>
  <c r="W25" i="39"/>
  <c r="W29" i="39"/>
  <c r="W33" i="39"/>
  <c r="U36" i="39"/>
  <c r="W37" i="39"/>
  <c r="U62" i="39"/>
  <c r="U66" i="39"/>
  <c r="U78" i="39"/>
  <c r="W79" i="39"/>
  <c r="U82" i="39"/>
  <c r="W83" i="39"/>
  <c r="U86" i="39"/>
  <c r="U90" i="39"/>
  <c r="W91" i="39"/>
  <c r="U94" i="39"/>
  <c r="W99" i="39"/>
  <c r="U102" i="39"/>
  <c r="U106" i="39"/>
  <c r="U110" i="39"/>
  <c r="W111" i="39"/>
  <c r="U114" i="39"/>
  <c r="U118" i="39"/>
  <c r="U136" i="39"/>
  <c r="Y13" i="39"/>
  <c r="AA14" i="39"/>
  <c r="Y17" i="39"/>
  <c r="AA18" i="39"/>
  <c r="AA22" i="39"/>
  <c r="Y25" i="39"/>
  <c r="Y29" i="39"/>
  <c r="Y33" i="39"/>
  <c r="Y37" i="39"/>
  <c r="AA38" i="39"/>
  <c r="AA42" i="39"/>
  <c r="AA46" i="39"/>
  <c r="AA60" i="39"/>
  <c r="Y79" i="39"/>
  <c r="Y83" i="39"/>
  <c r="AA88" i="39"/>
  <c r="Y91" i="39"/>
  <c r="AA96" i="39"/>
  <c r="Y99" i="39"/>
  <c r="AA104" i="39"/>
  <c r="Y111" i="39"/>
  <c r="AA116" i="39"/>
  <c r="AA120" i="39"/>
  <c r="AA124" i="39"/>
  <c r="F11" i="39"/>
  <c r="E18" i="39"/>
  <c r="F19" i="39"/>
  <c r="F35" i="39"/>
  <c r="G36" i="39"/>
  <c r="E42" i="39"/>
  <c r="F43" i="39"/>
  <c r="E60" i="39"/>
  <c r="F61" i="39"/>
  <c r="G62" i="39"/>
  <c r="F69" i="39"/>
  <c r="F77" i="39"/>
  <c r="G78" i="39"/>
  <c r="G86" i="39"/>
  <c r="F93" i="39"/>
  <c r="G94" i="39"/>
  <c r="G102" i="39"/>
  <c r="F109" i="39"/>
  <c r="G110" i="39"/>
  <c r="E116" i="39"/>
  <c r="F117" i="39"/>
  <c r="G118" i="39"/>
  <c r="E124" i="39"/>
  <c r="F125" i="39"/>
  <c r="G136" i="39"/>
  <c r="J125" i="39"/>
  <c r="J121" i="39"/>
  <c r="J117" i="39"/>
  <c r="J113" i="39"/>
  <c r="J109" i="39"/>
  <c r="J105" i="39"/>
  <c r="J97" i="39"/>
  <c r="J93" i="39"/>
  <c r="J81" i="39"/>
  <c r="J77" i="39"/>
  <c r="J73" i="39"/>
  <c r="J69" i="39"/>
  <c r="J65" i="39"/>
  <c r="J61" i="39"/>
  <c r="J47" i="39"/>
  <c r="J43" i="39"/>
  <c r="J39" i="39"/>
  <c r="J35" i="39"/>
  <c r="J31" i="39"/>
  <c r="J23" i="39"/>
  <c r="J19" i="39"/>
  <c r="J11" i="39"/>
  <c r="N14" i="39"/>
  <c r="N18" i="39"/>
  <c r="N22" i="39"/>
  <c r="N38" i="39"/>
  <c r="N42" i="39"/>
  <c r="N46" i="39"/>
  <c r="N60" i="39"/>
  <c r="N88" i="39"/>
  <c r="N96" i="39"/>
  <c r="N104" i="39"/>
  <c r="N116" i="39"/>
  <c r="N120" i="39"/>
  <c r="N124" i="39"/>
  <c r="R11" i="39"/>
  <c r="R19" i="39"/>
  <c r="R23" i="39"/>
  <c r="R31" i="39"/>
  <c r="R35" i="39"/>
  <c r="R39" i="39"/>
  <c r="R43" i="39"/>
  <c r="R47" i="39"/>
  <c r="R61" i="39"/>
  <c r="R65" i="39"/>
  <c r="R69" i="39"/>
  <c r="R73" i="39"/>
  <c r="R77" i="39"/>
  <c r="R81" i="39"/>
  <c r="R93" i="39"/>
  <c r="R97" i="39"/>
  <c r="R105" i="39"/>
  <c r="R109" i="39"/>
  <c r="R113" i="39"/>
  <c r="R117" i="39"/>
  <c r="R121" i="39"/>
  <c r="R125" i="39"/>
  <c r="V36" i="39"/>
  <c r="V62" i="39"/>
  <c r="V66" i="39"/>
  <c r="V78" i="39"/>
  <c r="V82" i="39"/>
  <c r="V86" i="39"/>
  <c r="V90" i="39"/>
  <c r="V94" i="39"/>
  <c r="V102" i="39"/>
  <c r="V106" i="39"/>
  <c r="V110" i="39"/>
  <c r="V114" i="39"/>
  <c r="V118" i="39"/>
  <c r="V136" i="39"/>
  <c r="Z13" i="39"/>
  <c r="Z17" i="39"/>
  <c r="Z25" i="39"/>
  <c r="Z29" i="39"/>
  <c r="Z33" i="39"/>
  <c r="Z37" i="39"/>
  <c r="Z79" i="39"/>
  <c r="Z83" i="39"/>
  <c r="Z91" i="39"/>
  <c r="Z99" i="39"/>
  <c r="Z111" i="39"/>
  <c r="G11" i="39"/>
  <c r="E17" i="39"/>
  <c r="F18" i="39"/>
  <c r="G19" i="39"/>
  <c r="E25" i="39"/>
  <c r="E33" i="39"/>
  <c r="G35" i="39"/>
  <c r="F42" i="39"/>
  <c r="G43" i="39"/>
  <c r="F60" i="39"/>
  <c r="G61" i="39"/>
  <c r="G69" i="39"/>
  <c r="G77" i="39"/>
  <c r="E83" i="39"/>
  <c r="E91" i="39"/>
  <c r="G93" i="39"/>
  <c r="E99" i="39"/>
  <c r="G109" i="39"/>
  <c r="F116" i="39"/>
  <c r="G117" i="39"/>
  <c r="F124" i="39"/>
  <c r="G125" i="39"/>
  <c r="K136" i="39"/>
  <c r="I125" i="39"/>
  <c r="I121" i="39"/>
  <c r="K118" i="39"/>
  <c r="I117" i="39"/>
  <c r="K114" i="39"/>
  <c r="I113" i="39"/>
  <c r="K110" i="39"/>
  <c r="I109" i="39"/>
  <c r="K106" i="39"/>
  <c r="I105" i="39"/>
  <c r="K102" i="39"/>
  <c r="I97" i="39"/>
  <c r="K94" i="39"/>
  <c r="I93" i="39"/>
  <c r="K90" i="39"/>
  <c r="K86" i="39"/>
  <c r="K82" i="39"/>
  <c r="I81" i="39"/>
  <c r="K78" i="39"/>
  <c r="I77" i="39"/>
  <c r="I73" i="39"/>
  <c r="I69" i="39"/>
  <c r="K66" i="39"/>
  <c r="I65" i="39"/>
  <c r="K62" i="39"/>
  <c r="I61" i="39"/>
  <c r="I47" i="39"/>
  <c r="I43" i="39"/>
  <c r="I39" i="39"/>
  <c r="K36" i="39"/>
  <c r="I35" i="39"/>
  <c r="I31" i="39"/>
  <c r="I23" i="39"/>
  <c r="I19" i="39"/>
  <c r="I11" i="39"/>
  <c r="M13" i="39"/>
  <c r="O14" i="39"/>
  <c r="M17" i="39"/>
  <c r="O18" i="39"/>
  <c r="O22" i="39"/>
  <c r="M25" i="39"/>
  <c r="M29" i="39"/>
  <c r="M33" i="39"/>
  <c r="M37" i="39"/>
  <c r="O38" i="39"/>
  <c r="O42" i="39"/>
  <c r="O46" i="39"/>
  <c r="O60" i="39"/>
  <c r="M79" i="39"/>
  <c r="M83" i="39"/>
  <c r="O88" i="39"/>
  <c r="M91" i="39"/>
  <c r="O96" i="39"/>
  <c r="M99" i="39"/>
  <c r="O104" i="39"/>
  <c r="M111" i="39"/>
  <c r="O116" i="39"/>
  <c r="O120" i="39"/>
  <c r="O124" i="39"/>
  <c r="S11" i="39"/>
  <c r="Q14" i="39"/>
  <c r="Q18" i="39"/>
  <c r="S19" i="39"/>
  <c r="Q22" i="39"/>
  <c r="S23" i="39"/>
  <c r="S31" i="39"/>
  <c r="S35" i="39"/>
  <c r="Q38" i="39"/>
  <c r="S39" i="39"/>
  <c r="Q42" i="39"/>
  <c r="S43" i="39"/>
  <c r="Q46" i="39"/>
  <c r="S47" i="39"/>
  <c r="Q60" i="39"/>
  <c r="S61" i="39"/>
  <c r="S69" i="39"/>
  <c r="S73" i="39"/>
  <c r="S77" i="39"/>
  <c r="S81" i="39"/>
  <c r="Q88" i="39"/>
  <c r="S93" i="39"/>
  <c r="Q96" i="39"/>
  <c r="S97" i="39"/>
  <c r="Q104" i="39"/>
  <c r="S105" i="39"/>
  <c r="S109" i="39"/>
  <c r="S113" i="39"/>
  <c r="Q116" i="39"/>
  <c r="S117" i="39"/>
  <c r="Q120" i="39"/>
  <c r="S121" i="39"/>
  <c r="Q124" i="39"/>
  <c r="S125" i="39"/>
  <c r="U11" i="39"/>
  <c r="U19" i="39"/>
  <c r="U23" i="39"/>
  <c r="U31" i="39"/>
  <c r="U35" i="39"/>
  <c r="W36" i="39"/>
  <c r="U39" i="39"/>
  <c r="U43" i="39"/>
  <c r="U47" i="39"/>
  <c r="U61" i="39"/>
  <c r="W62" i="39"/>
  <c r="U65" i="39"/>
  <c r="W66" i="39"/>
  <c r="U69" i="39"/>
  <c r="U73" i="39"/>
  <c r="U77" i="39"/>
  <c r="W78" i="39"/>
  <c r="U81" i="39"/>
  <c r="W82" i="39"/>
  <c r="W86" i="39"/>
  <c r="W90" i="39"/>
  <c r="U93" i="39"/>
  <c r="W94" i="39"/>
  <c r="U97" i="39"/>
  <c r="W102" i="39"/>
  <c r="U105" i="39"/>
  <c r="W106" i="39"/>
  <c r="U109" i="39"/>
  <c r="W110" i="39"/>
  <c r="U113" i="39"/>
  <c r="W114" i="39"/>
  <c r="U117" i="39"/>
  <c r="W118" i="39"/>
  <c r="U121" i="39"/>
  <c r="U125" i="39"/>
  <c r="W136" i="39"/>
  <c r="AA13" i="39"/>
  <c r="AA17" i="39"/>
  <c r="AA25" i="39"/>
  <c r="AA29" i="39"/>
  <c r="AA33" i="39"/>
  <c r="Y36" i="39"/>
  <c r="AA37" i="39"/>
  <c r="Y62" i="39"/>
  <c r="Y66" i="39"/>
  <c r="Y78" i="39"/>
  <c r="AA79" i="39"/>
  <c r="Y82" i="39"/>
  <c r="AA83" i="39"/>
  <c r="Y86" i="39"/>
  <c r="Y90" i="39"/>
  <c r="AA91" i="39"/>
  <c r="Y94" i="39"/>
  <c r="AA99" i="39"/>
  <c r="Y102" i="39"/>
  <c r="Y106" i="39"/>
  <c r="Y110" i="39"/>
  <c r="AA111" i="39"/>
  <c r="Y114" i="39"/>
  <c r="Y118" i="39"/>
  <c r="Y136" i="39"/>
  <c r="X136" i="39" l="1"/>
  <c r="X110" i="39"/>
  <c r="X94" i="39"/>
  <c r="X78" i="39"/>
  <c r="W89" i="39"/>
  <c r="U72" i="39"/>
  <c r="T73" i="39"/>
  <c r="T47" i="39"/>
  <c r="U30" i="39"/>
  <c r="T31" i="39"/>
  <c r="P116" i="39"/>
  <c r="Q115" i="39"/>
  <c r="P38" i="39"/>
  <c r="Q21" i="39"/>
  <c r="P22" i="39"/>
  <c r="O123" i="39"/>
  <c r="O59" i="39"/>
  <c r="H105" i="39"/>
  <c r="H121" i="39"/>
  <c r="F41" i="39"/>
  <c r="N115" i="39"/>
  <c r="N41" i="39"/>
  <c r="G92" i="39"/>
  <c r="AA123" i="39"/>
  <c r="AA59" i="39"/>
  <c r="T106" i="39"/>
  <c r="T90" i="39"/>
  <c r="U89" i="39"/>
  <c r="W28" i="39"/>
  <c r="W12" i="39"/>
  <c r="S85" i="39"/>
  <c r="Q68" i="39"/>
  <c r="P69" i="39"/>
  <c r="O72" i="39"/>
  <c r="O30" i="39"/>
  <c r="K30" i="39"/>
  <c r="K72" i="39"/>
  <c r="D117" i="39"/>
  <c r="D69" i="39"/>
  <c r="E68" i="39"/>
  <c r="D43" i="39"/>
  <c r="D11" i="39"/>
  <c r="E10" i="39"/>
  <c r="Z95" i="39"/>
  <c r="V16" i="39"/>
  <c r="R89" i="39"/>
  <c r="D136" i="39"/>
  <c r="D110" i="39"/>
  <c r="D94" i="39"/>
  <c r="D78" i="39"/>
  <c r="D62" i="39"/>
  <c r="D36" i="39"/>
  <c r="AA72" i="39"/>
  <c r="AA45" i="39"/>
  <c r="AA30" i="39"/>
  <c r="U28" i="39"/>
  <c r="T29" i="39"/>
  <c r="U12" i="39"/>
  <c r="T13" i="39"/>
  <c r="S98" i="39"/>
  <c r="S16" i="39"/>
  <c r="L121" i="39"/>
  <c r="L105" i="39"/>
  <c r="K59" i="39"/>
  <c r="K123" i="39"/>
  <c r="D111" i="39"/>
  <c r="D79" i="39"/>
  <c r="D37" i="39"/>
  <c r="V119" i="39"/>
  <c r="V103" i="39"/>
  <c r="V45" i="39"/>
  <c r="R24" i="39"/>
  <c r="G112" i="39"/>
  <c r="F64" i="39"/>
  <c r="X61" i="39"/>
  <c r="X35" i="39"/>
  <c r="Y34" i="39"/>
  <c r="X19" i="39"/>
  <c r="U119" i="39"/>
  <c r="T120" i="39"/>
  <c r="T104" i="39"/>
  <c r="U103" i="39"/>
  <c r="T88" i="39"/>
  <c r="T46" i="39"/>
  <c r="U45" i="39"/>
  <c r="T14" i="39"/>
  <c r="S115" i="39"/>
  <c r="S21" i="39"/>
  <c r="L110" i="39"/>
  <c r="L94" i="39"/>
  <c r="L78" i="39"/>
  <c r="O16" i="39"/>
  <c r="D113" i="39"/>
  <c r="E112" i="39"/>
  <c r="D97" i="39"/>
  <c r="D81" i="39"/>
  <c r="E80" i="39"/>
  <c r="Z89" i="39"/>
  <c r="R95" i="39"/>
  <c r="R21" i="39"/>
  <c r="N16" i="39"/>
  <c r="G115" i="39"/>
  <c r="F24" i="39"/>
  <c r="T121" i="39"/>
  <c r="T105" i="39"/>
  <c r="S112" i="39"/>
  <c r="S80" i="39"/>
  <c r="S34" i="39"/>
  <c r="M89" i="39"/>
  <c r="L91" i="39"/>
  <c r="L33" i="39"/>
  <c r="M16" i="39"/>
  <c r="L17" i="39"/>
  <c r="H31" i="39"/>
  <c r="I30" i="39"/>
  <c r="H47" i="39"/>
  <c r="I72" i="39"/>
  <c r="H73" i="39"/>
  <c r="K89" i="39"/>
  <c r="F115" i="39"/>
  <c r="D25" i="39"/>
  <c r="E24" i="39"/>
  <c r="V89" i="39"/>
  <c r="R68" i="39"/>
  <c r="R10" i="39"/>
  <c r="J64" i="39"/>
  <c r="J80" i="39"/>
  <c r="J112" i="39"/>
  <c r="F108" i="39"/>
  <c r="F92" i="39"/>
  <c r="F76" i="39"/>
  <c r="X91" i="39"/>
  <c r="X33" i="39"/>
  <c r="Y16" i="39"/>
  <c r="X17" i="39"/>
  <c r="P117" i="39"/>
  <c r="P35" i="39"/>
  <c r="Q34" i="39"/>
  <c r="Q16" i="39"/>
  <c r="P19" i="39"/>
  <c r="L120" i="39"/>
  <c r="M119" i="39"/>
  <c r="M103" i="39"/>
  <c r="L104" i="39"/>
  <c r="L46" i="39"/>
  <c r="M45" i="39"/>
  <c r="L14" i="39"/>
  <c r="H18" i="39"/>
  <c r="H60" i="39"/>
  <c r="I59" i="39"/>
  <c r="I123" i="39"/>
  <c r="H124" i="39"/>
  <c r="N112" i="39"/>
  <c r="N80" i="39"/>
  <c r="N64" i="39"/>
  <c r="J21" i="39"/>
  <c r="J95" i="39"/>
  <c r="Y119" i="39"/>
  <c r="X120" i="39"/>
  <c r="Y103" i="39"/>
  <c r="X104" i="39"/>
  <c r="X88" i="39"/>
  <c r="Y45" i="39"/>
  <c r="X46" i="39"/>
  <c r="X14" i="39"/>
  <c r="W115" i="39"/>
  <c r="W41" i="39"/>
  <c r="P114" i="39"/>
  <c r="P82" i="39"/>
  <c r="O85" i="39"/>
  <c r="L69" i="39"/>
  <c r="M68" i="39"/>
  <c r="M10" i="39"/>
  <c r="L11" i="39"/>
  <c r="H37" i="39"/>
  <c r="H79" i="39"/>
  <c r="H111" i="39"/>
  <c r="Z72" i="39"/>
  <c r="Z30" i="39"/>
  <c r="R98" i="39"/>
  <c r="L36" i="39"/>
  <c r="J12" i="39"/>
  <c r="J28" i="39"/>
  <c r="F112" i="39"/>
  <c r="F95" i="39"/>
  <c r="F80" i="39"/>
  <c r="D38" i="39"/>
  <c r="D22" i="39"/>
  <c r="E21" i="39"/>
  <c r="X125" i="39"/>
  <c r="X109" i="39"/>
  <c r="Y108" i="39"/>
  <c r="X93" i="39"/>
  <c r="Y92" i="39"/>
  <c r="Y76" i="39"/>
  <c r="X77" i="39"/>
  <c r="W68" i="39"/>
  <c r="W10" i="39"/>
  <c r="P99" i="39"/>
  <c r="Q98" i="39"/>
  <c r="P83" i="39"/>
  <c r="P37" i="39"/>
  <c r="K16" i="39"/>
  <c r="H78" i="39"/>
  <c r="H94" i="39"/>
  <c r="H110" i="39"/>
  <c r="H136" i="39"/>
  <c r="G16" i="39"/>
  <c r="V112" i="39"/>
  <c r="V80" i="39"/>
  <c r="V64" i="39"/>
  <c r="J89" i="39"/>
  <c r="F98" i="39"/>
  <c r="D66" i="39"/>
  <c r="X106" i="39"/>
  <c r="X90" i="39"/>
  <c r="Y89" i="39"/>
  <c r="AA28" i="39"/>
  <c r="AA12" i="39"/>
  <c r="W85" i="39"/>
  <c r="U68" i="39"/>
  <c r="T69" i="39"/>
  <c r="T43" i="39"/>
  <c r="U10" i="39"/>
  <c r="T11" i="39"/>
  <c r="Q95" i="39"/>
  <c r="P96" i="39"/>
  <c r="Q59" i="39"/>
  <c r="P60" i="39"/>
  <c r="P18" i="39"/>
  <c r="O119" i="39"/>
  <c r="O103" i="39"/>
  <c r="L88" i="39"/>
  <c r="O45" i="39"/>
  <c r="I76" i="39"/>
  <c r="H77" i="39"/>
  <c r="H93" i="39"/>
  <c r="I92" i="39"/>
  <c r="I108" i="39"/>
  <c r="H109" i="39"/>
  <c r="H125" i="39"/>
  <c r="D99" i="39"/>
  <c r="E98" i="39"/>
  <c r="D83" i="39"/>
  <c r="Z16" i="39"/>
  <c r="N95" i="39"/>
  <c r="N21" i="39"/>
  <c r="D124" i="39"/>
  <c r="E123" i="39"/>
  <c r="D60" i="39"/>
  <c r="E59" i="39"/>
  <c r="D18" i="39"/>
  <c r="AA119" i="39"/>
  <c r="AA103" i="39"/>
  <c r="T118" i="39"/>
  <c r="T102" i="39"/>
  <c r="U85" i="39"/>
  <c r="T86" i="39"/>
  <c r="W24" i="39"/>
  <c r="P61" i="39"/>
  <c r="O68" i="39"/>
  <c r="O10" i="39"/>
  <c r="K34" i="39"/>
  <c r="K76" i="39"/>
  <c r="K92" i="39"/>
  <c r="K108" i="39"/>
  <c r="Z123" i="39"/>
  <c r="Z59" i="39"/>
  <c r="V28" i="39"/>
  <c r="V12" i="39"/>
  <c r="R85" i="39"/>
  <c r="G119" i="39"/>
  <c r="G103" i="39"/>
  <c r="G45" i="39"/>
  <c r="AA68" i="39"/>
  <c r="AA10" i="39"/>
  <c r="T99" i="39"/>
  <c r="U98" i="39"/>
  <c r="T83" i="39"/>
  <c r="U24" i="39"/>
  <c r="T25" i="39"/>
  <c r="S28" i="39"/>
  <c r="S12" i="39"/>
  <c r="L117" i="39"/>
  <c r="K21" i="39"/>
  <c r="K95" i="39"/>
  <c r="G72" i="39"/>
  <c r="G30" i="39"/>
  <c r="V115" i="39"/>
  <c r="V41" i="39"/>
  <c r="D96" i="39"/>
  <c r="E95" i="39"/>
  <c r="AA89" i="39"/>
  <c r="Y72" i="39"/>
  <c r="X73" i="39"/>
  <c r="X47" i="39"/>
  <c r="Y30" i="39"/>
  <c r="X31" i="39"/>
  <c r="U115" i="39"/>
  <c r="T116" i="39"/>
  <c r="T42" i="39"/>
  <c r="U41" i="39"/>
  <c r="S95" i="39"/>
  <c r="S59" i="39"/>
  <c r="L106" i="39"/>
  <c r="L90" i="39"/>
  <c r="L29" i="39"/>
  <c r="O28" i="39"/>
  <c r="O12" i="39"/>
  <c r="I34" i="39"/>
  <c r="H36" i="39"/>
  <c r="H62" i="39"/>
  <c r="Z85" i="39"/>
  <c r="R123" i="39"/>
  <c r="R59" i="39"/>
  <c r="N28" i="39"/>
  <c r="N12" i="39"/>
  <c r="D114" i="39"/>
  <c r="D82" i="39"/>
  <c r="T117" i="39"/>
  <c r="S108" i="39"/>
  <c r="S92" i="39"/>
  <c r="S76" i="39"/>
  <c r="S30" i="39"/>
  <c r="M28" i="39"/>
  <c r="L13" i="39"/>
  <c r="M12" i="39"/>
  <c r="H19" i="39"/>
  <c r="H35" i="39"/>
  <c r="H61" i="39"/>
  <c r="G34" i="39"/>
  <c r="V85" i="39"/>
  <c r="R112" i="39"/>
  <c r="R80" i="39"/>
  <c r="R64" i="39"/>
  <c r="J10" i="39"/>
  <c r="J68" i="39"/>
  <c r="Y28" i="39"/>
  <c r="X29" i="39"/>
  <c r="X13" i="39"/>
  <c r="Y12" i="39"/>
  <c r="W98" i="39"/>
  <c r="T66" i="39"/>
  <c r="Q112" i="39"/>
  <c r="P113" i="39"/>
  <c r="P97" i="39"/>
  <c r="P81" i="39"/>
  <c r="Q80" i="39"/>
  <c r="P47" i="39"/>
  <c r="P31" i="39"/>
  <c r="Q30" i="39"/>
  <c r="L116" i="39"/>
  <c r="M115" i="39"/>
  <c r="L42" i="39"/>
  <c r="M41" i="39"/>
  <c r="H22" i="39"/>
  <c r="I21" i="39"/>
  <c r="H38" i="39"/>
  <c r="H96" i="39"/>
  <c r="I95" i="39"/>
  <c r="F34" i="39"/>
  <c r="N108" i="39"/>
  <c r="N92" i="39"/>
  <c r="N76" i="39"/>
  <c r="N34" i="39"/>
  <c r="J41" i="39"/>
  <c r="J115" i="39"/>
  <c r="F28" i="39"/>
  <c r="F12" i="39"/>
  <c r="X116" i="39"/>
  <c r="Y115" i="39"/>
  <c r="Y41" i="39"/>
  <c r="X42" i="39"/>
  <c r="W95" i="39"/>
  <c r="W21" i="39"/>
  <c r="P136" i="39"/>
  <c r="P110" i="39"/>
  <c r="P94" i="39"/>
  <c r="P78" i="39"/>
  <c r="M64" i="39"/>
  <c r="L65" i="39"/>
  <c r="L39" i="39"/>
  <c r="L23" i="39"/>
  <c r="I24" i="39"/>
  <c r="H25" i="39"/>
  <c r="H83" i="39"/>
  <c r="I98" i="39"/>
  <c r="H99" i="39"/>
  <c r="F119" i="39"/>
  <c r="F103" i="39"/>
  <c r="F45" i="39"/>
  <c r="Z68" i="39"/>
  <c r="Z10" i="39"/>
  <c r="J16" i="39"/>
  <c r="X121" i="39"/>
  <c r="X105" i="39"/>
  <c r="W112" i="39"/>
  <c r="W80" i="39"/>
  <c r="W64" i="39"/>
  <c r="P111" i="39"/>
  <c r="P79" i="39"/>
  <c r="P33" i="39"/>
  <c r="Q32" i="39"/>
  <c r="P17" i="39"/>
  <c r="H82" i="39"/>
  <c r="H114" i="39"/>
  <c r="F89" i="39"/>
  <c r="D73" i="39"/>
  <c r="E72" i="39"/>
  <c r="D47" i="39"/>
  <c r="D31" i="39"/>
  <c r="E30" i="39"/>
  <c r="V108" i="39"/>
  <c r="V76" i="39"/>
  <c r="V34" i="39"/>
  <c r="G59" i="39"/>
  <c r="X118" i="39"/>
  <c r="X102" i="39"/>
  <c r="X86" i="39"/>
  <c r="Y85" i="39"/>
  <c r="AA24" i="39"/>
  <c r="U64" i="39"/>
  <c r="T65" i="39"/>
  <c r="T39" i="39"/>
  <c r="T23" i="39"/>
  <c r="Q123" i="39"/>
  <c r="P124" i="39"/>
  <c r="P46" i="39"/>
  <c r="Q45" i="39"/>
  <c r="P14" i="39"/>
  <c r="O115" i="39"/>
  <c r="O41" i="39"/>
  <c r="I80" i="39"/>
  <c r="H81" i="39"/>
  <c r="H97" i="39"/>
  <c r="I112" i="39"/>
  <c r="H113" i="39"/>
  <c r="G108" i="39"/>
  <c r="G76" i="39"/>
  <c r="F59" i="39"/>
  <c r="Z28" i="39"/>
  <c r="Z12" i="39"/>
  <c r="N123" i="39"/>
  <c r="N59" i="39"/>
  <c r="G85" i="39"/>
  <c r="AA115" i="39"/>
  <c r="AA41" i="39"/>
  <c r="T114" i="39"/>
  <c r="T82" i="39"/>
  <c r="O112" i="39"/>
  <c r="O80" i="39"/>
  <c r="O64" i="39"/>
  <c r="K64" i="39"/>
  <c r="K80" i="39"/>
  <c r="K112" i="39"/>
  <c r="D125" i="39"/>
  <c r="D109" i="39"/>
  <c r="E108" i="39"/>
  <c r="D93" i="39"/>
  <c r="E92" i="39"/>
  <c r="E76" i="39"/>
  <c r="D77" i="39"/>
  <c r="D61" i="39"/>
  <c r="D35" i="39"/>
  <c r="E34" i="39"/>
  <c r="D19" i="39"/>
  <c r="Z119" i="39"/>
  <c r="Z103" i="39"/>
  <c r="Z45" i="39"/>
  <c r="V24" i="39"/>
  <c r="D118" i="39"/>
  <c r="D102" i="39"/>
  <c r="D86" i="39"/>
  <c r="E85" i="39"/>
  <c r="AA112" i="39"/>
  <c r="AA80" i="39"/>
  <c r="AA64" i="39"/>
  <c r="T111" i="39"/>
  <c r="T79" i="39"/>
  <c r="T37" i="39"/>
  <c r="S24" i="39"/>
  <c r="L113" i="39"/>
  <c r="M112" i="39"/>
  <c r="L97" i="39"/>
  <c r="M80" i="39"/>
  <c r="L81" i="39"/>
  <c r="K41" i="39"/>
  <c r="K115" i="39"/>
  <c r="D29" i="39"/>
  <c r="E28" i="39"/>
  <c r="D13" i="39"/>
  <c r="E12" i="39"/>
  <c r="V95" i="39"/>
  <c r="V21" i="39"/>
  <c r="R16" i="39"/>
  <c r="N89" i="39"/>
  <c r="G89" i="39"/>
  <c r="F72" i="39"/>
  <c r="F30" i="39"/>
  <c r="AA101" i="39"/>
  <c r="AA85" i="39"/>
  <c r="Y68" i="39"/>
  <c r="X69" i="39"/>
  <c r="X43" i="39"/>
  <c r="X11" i="39"/>
  <c r="Y10" i="39"/>
  <c r="U95" i="39"/>
  <c r="T96" i="39"/>
  <c r="T38" i="39"/>
  <c r="U21" i="39"/>
  <c r="T22" i="39"/>
  <c r="S123" i="39"/>
  <c r="S45" i="39"/>
  <c r="L118" i="39"/>
  <c r="L102" i="39"/>
  <c r="M101" i="39"/>
  <c r="M85" i="39"/>
  <c r="L86" i="39"/>
  <c r="O24" i="39"/>
  <c r="K98" i="39"/>
  <c r="D121" i="39"/>
  <c r="D105" i="39"/>
  <c r="R119" i="39"/>
  <c r="R103" i="39"/>
  <c r="R45" i="39"/>
  <c r="N24" i="39"/>
  <c r="G123" i="39"/>
  <c r="F16" i="39"/>
  <c r="AA98" i="39"/>
  <c r="X66" i="39"/>
  <c r="U112" i="39"/>
  <c r="T113" i="39"/>
  <c r="T97" i="39"/>
  <c r="U80" i="39"/>
  <c r="T81" i="39"/>
  <c r="T36" i="39"/>
  <c r="S72" i="39"/>
  <c r="S10" i="39"/>
  <c r="M98" i="39"/>
  <c r="L99" i="39"/>
  <c r="L83" i="39"/>
  <c r="M24" i="39"/>
  <c r="L25" i="39"/>
  <c r="H23" i="39"/>
  <c r="H39" i="39"/>
  <c r="I64" i="39"/>
  <c r="H65" i="39"/>
  <c r="F123" i="39"/>
  <c r="D33" i="39"/>
  <c r="D17" i="39"/>
  <c r="E16" i="39"/>
  <c r="R108" i="39"/>
  <c r="R92" i="39"/>
  <c r="R76" i="39"/>
  <c r="R34" i="39"/>
  <c r="J30" i="39"/>
  <c r="J72" i="39"/>
  <c r="F68" i="39"/>
  <c r="F10" i="39"/>
  <c r="X99" i="39"/>
  <c r="Y98" i="39"/>
  <c r="X83" i="39"/>
  <c r="Y24" i="39"/>
  <c r="X25" i="39"/>
  <c r="T62" i="39"/>
  <c r="P125" i="39"/>
  <c r="P109" i="39"/>
  <c r="Q108" i="39"/>
  <c r="Q92" i="39"/>
  <c r="P93" i="39"/>
  <c r="Q76" i="39"/>
  <c r="P77" i="39"/>
  <c r="P43" i="39"/>
  <c r="Q10" i="39"/>
  <c r="P11" i="39"/>
  <c r="M95" i="39"/>
  <c r="L96" i="39"/>
  <c r="L38" i="39"/>
  <c r="M21" i="39"/>
  <c r="L22" i="39"/>
  <c r="H42" i="39"/>
  <c r="I41" i="39"/>
  <c r="H116" i="39"/>
  <c r="I115" i="39"/>
  <c r="V98" i="39"/>
  <c r="P62" i="39"/>
  <c r="N72" i="39"/>
  <c r="N30" i="39"/>
  <c r="J45" i="39"/>
  <c r="J103" i="39"/>
  <c r="J119" i="39"/>
  <c r="Y95" i="39"/>
  <c r="X96" i="39"/>
  <c r="X38" i="39"/>
  <c r="X22" i="39"/>
  <c r="Y21" i="39"/>
  <c r="W123" i="39"/>
  <c r="W59" i="39"/>
  <c r="P106" i="39"/>
  <c r="P90" i="39"/>
  <c r="Q89" i="39"/>
  <c r="L136" i="39"/>
  <c r="L61" i="39"/>
  <c r="M34" i="39"/>
  <c r="L35" i="39"/>
  <c r="L19" i="39"/>
  <c r="I12" i="39"/>
  <c r="H13" i="39"/>
  <c r="H29" i="39"/>
  <c r="I28" i="39"/>
  <c r="Z112" i="39"/>
  <c r="Z80" i="39"/>
  <c r="Z64" i="39"/>
  <c r="Z21" i="39"/>
  <c r="D46" i="39"/>
  <c r="E45" i="39"/>
  <c r="D14" i="39"/>
  <c r="X117" i="39"/>
  <c r="W108" i="39"/>
  <c r="W92" i="39"/>
  <c r="W76" i="39"/>
  <c r="W34" i="39"/>
  <c r="P91" i="39"/>
  <c r="Q28" i="39"/>
  <c r="P29" i="39"/>
  <c r="Q12" i="39"/>
  <c r="P13" i="39"/>
  <c r="O98" i="39"/>
  <c r="L66" i="39"/>
  <c r="K24" i="39"/>
  <c r="H86" i="39"/>
  <c r="I85" i="39"/>
  <c r="H102" i="39"/>
  <c r="H118" i="39"/>
  <c r="G24" i="39"/>
  <c r="V72" i="39"/>
  <c r="V30" i="39"/>
  <c r="N98" i="39"/>
  <c r="X114" i="39"/>
  <c r="X82" i="39"/>
  <c r="T61" i="39"/>
  <c r="U34" i="39"/>
  <c r="T35" i="39"/>
  <c r="T19" i="39"/>
  <c r="Q119" i="39"/>
  <c r="P120" i="39"/>
  <c r="P104" i="39"/>
  <c r="Q103" i="39"/>
  <c r="P88" i="39"/>
  <c r="P42" i="39"/>
  <c r="Q41" i="39"/>
  <c r="O95" i="39"/>
  <c r="O21" i="39"/>
  <c r="H66" i="39"/>
  <c r="H117" i="39"/>
  <c r="D91" i="39"/>
  <c r="Z24" i="39"/>
  <c r="N119" i="39"/>
  <c r="N103" i="39"/>
  <c r="N45" i="39"/>
  <c r="D116" i="39"/>
  <c r="E115" i="39"/>
  <c r="D42" i="39"/>
  <c r="E41" i="39"/>
  <c r="AA95" i="39"/>
  <c r="AA21" i="39"/>
  <c r="T136" i="39"/>
  <c r="T110" i="39"/>
  <c r="T94" i="39"/>
  <c r="T78" i="39"/>
  <c r="W16" i="39"/>
  <c r="S89" i="39"/>
  <c r="Q72" i="39"/>
  <c r="P73" i="39"/>
  <c r="O108" i="39"/>
  <c r="O92" i="39"/>
  <c r="O76" i="39"/>
  <c r="O34" i="39"/>
  <c r="K10" i="39"/>
  <c r="K68" i="39"/>
  <c r="G28" i="39"/>
  <c r="G12" i="39"/>
  <c r="Z115" i="39"/>
  <c r="Z41" i="39"/>
  <c r="G95" i="39"/>
  <c r="G21" i="39"/>
  <c r="AA108" i="39"/>
  <c r="AA92" i="39"/>
  <c r="AA76" i="39"/>
  <c r="AA34" i="39"/>
  <c r="AA16" i="39"/>
  <c r="T91" i="39"/>
  <c r="T33" i="39"/>
  <c r="U16" i="39"/>
  <c r="T17" i="39"/>
  <c r="L125" i="39"/>
  <c r="M108" i="39"/>
  <c r="L109" i="39"/>
  <c r="L93" i="39"/>
  <c r="M92" i="39"/>
  <c r="L77" i="39"/>
  <c r="M76" i="39"/>
  <c r="K12" i="39"/>
  <c r="K45" i="39"/>
  <c r="K103" i="39"/>
  <c r="K119" i="39"/>
  <c r="G80" i="39"/>
  <c r="G64" i="39"/>
  <c r="V123" i="39"/>
  <c r="V59" i="39"/>
  <c r="R28" i="39"/>
  <c r="R12" i="39"/>
  <c r="N85" i="39"/>
  <c r="J98" i="39"/>
  <c r="D120" i="39"/>
  <c r="E119" i="39"/>
  <c r="D104" i="39"/>
  <c r="E103" i="39"/>
  <c r="D88" i="39"/>
  <c r="X65" i="39"/>
  <c r="Y64" i="39"/>
  <c r="X39" i="39"/>
  <c r="X23" i="39"/>
  <c r="T124" i="39"/>
  <c r="U123" i="39"/>
  <c r="T60" i="39"/>
  <c r="U59" i="39"/>
  <c r="T18" i="39"/>
  <c r="S119" i="39"/>
  <c r="S103" i="39"/>
  <c r="S41" i="39"/>
  <c r="L114" i="39"/>
  <c r="L82" i="39"/>
  <c r="G98" i="39"/>
  <c r="R115" i="39"/>
  <c r="R41" i="39"/>
  <c r="D106" i="39"/>
  <c r="D90" i="39"/>
  <c r="E89" i="39"/>
  <c r="X62" i="39"/>
  <c r="X36" i="39"/>
  <c r="T125" i="39"/>
  <c r="T109" i="39"/>
  <c r="U108" i="39"/>
  <c r="U92" i="39"/>
  <c r="T93" i="39"/>
  <c r="T77" i="39"/>
  <c r="U76" i="39"/>
  <c r="S68" i="39"/>
  <c r="L111" i="39"/>
  <c r="L79" i="39"/>
  <c r="L37" i="39"/>
  <c r="I10" i="39"/>
  <c r="H11" i="39"/>
  <c r="H43" i="39"/>
  <c r="I68" i="39"/>
  <c r="H69" i="39"/>
  <c r="K85" i="39"/>
  <c r="G68" i="39"/>
  <c r="G10" i="39"/>
  <c r="Z98" i="39"/>
  <c r="V92" i="39"/>
  <c r="R72" i="39"/>
  <c r="R30" i="39"/>
  <c r="J34" i="39"/>
  <c r="J76" i="39"/>
  <c r="J92" i="39"/>
  <c r="J108" i="39"/>
  <c r="X111" i="39"/>
  <c r="X79" i="39"/>
  <c r="X37" i="39"/>
  <c r="P121" i="39"/>
  <c r="P105" i="39"/>
  <c r="P39" i="39"/>
  <c r="P23" i="39"/>
  <c r="M123" i="39"/>
  <c r="L124" i="39"/>
  <c r="M59" i="39"/>
  <c r="L60" i="39"/>
  <c r="L18" i="39"/>
  <c r="H14" i="39"/>
  <c r="H46" i="39"/>
  <c r="I45" i="39"/>
  <c r="H88" i="39"/>
  <c r="I103" i="39"/>
  <c r="H104" i="39"/>
  <c r="I119" i="39"/>
  <c r="H120" i="39"/>
  <c r="F85" i="39"/>
  <c r="N68" i="39"/>
  <c r="L43" i="39"/>
  <c r="N10" i="39"/>
  <c r="J59" i="39"/>
  <c r="J123" i="39"/>
  <c r="X124" i="39"/>
  <c r="Y123" i="39"/>
  <c r="Y59" i="39"/>
  <c r="X60" i="39"/>
  <c r="X18" i="39"/>
  <c r="W119" i="39"/>
  <c r="W103" i="39"/>
  <c r="W45" i="39"/>
  <c r="P118" i="39"/>
  <c r="P102" i="39"/>
  <c r="P86" i="39"/>
  <c r="Q85" i="39"/>
  <c r="P36" i="39"/>
  <c r="O89" i="39"/>
  <c r="M72" i="39"/>
  <c r="L73" i="39"/>
  <c r="L47" i="39"/>
  <c r="L31" i="39"/>
  <c r="M30" i="39"/>
  <c r="I16" i="39"/>
  <c r="H17" i="39"/>
  <c r="H33" i="39"/>
  <c r="I32" i="39"/>
  <c r="H91" i="39"/>
  <c r="F21" i="39"/>
  <c r="Z108" i="39"/>
  <c r="Z92" i="39"/>
  <c r="Z76" i="39"/>
  <c r="Z34" i="39"/>
  <c r="J24" i="39"/>
  <c r="Y112" i="39"/>
  <c r="X113" i="39"/>
  <c r="X97" i="39"/>
  <c r="X81" i="39"/>
  <c r="Y80" i="39"/>
  <c r="W72" i="39"/>
  <c r="W30" i="39"/>
  <c r="P25" i="39"/>
  <c r="Q24" i="39"/>
  <c r="L62" i="39"/>
  <c r="K28" i="39"/>
  <c r="H90" i="39"/>
  <c r="I89" i="39"/>
  <c r="H106" i="39"/>
  <c r="D65" i="39"/>
  <c r="E64" i="39"/>
  <c r="D39" i="39"/>
  <c r="D23" i="39"/>
  <c r="V68" i="39"/>
  <c r="V10" i="39"/>
  <c r="J85" i="39"/>
  <c r="G41" i="39"/>
  <c r="J32" i="39" l="1"/>
  <c r="Y101" i="39"/>
  <c r="U101" i="39"/>
  <c r="Y32" i="39"/>
  <c r="V101" i="39"/>
  <c r="E101" i="39"/>
  <c r="F101" i="39"/>
  <c r="F32" i="39"/>
  <c r="M32" i="39"/>
  <c r="V32" i="39"/>
  <c r="S101" i="39"/>
  <c r="N101" i="39"/>
  <c r="Q101" i="39"/>
  <c r="R32" i="39"/>
  <c r="E32" i="39"/>
  <c r="G32" i="39"/>
  <c r="S32" i="39"/>
  <c r="I87" i="39"/>
  <c r="Q87" i="39"/>
  <c r="K87" i="39"/>
  <c r="U87" i="39"/>
  <c r="E87" i="39"/>
  <c r="G87" i="39"/>
  <c r="J87" i="39"/>
  <c r="N87" i="39"/>
  <c r="H10" i="39"/>
  <c r="I9" i="39"/>
  <c r="T16" i="39"/>
  <c r="F20" i="39"/>
  <c r="X59" i="39"/>
  <c r="H59" i="39"/>
  <c r="H45" i="39"/>
  <c r="I44" i="39"/>
  <c r="T59" i="39"/>
  <c r="AA87" i="39"/>
  <c r="G20" i="39"/>
  <c r="D115" i="39"/>
  <c r="N44" i="39"/>
  <c r="P119" i="39"/>
  <c r="U32" i="39"/>
  <c r="T34" i="39"/>
  <c r="H85" i="39"/>
  <c r="I84" i="39"/>
  <c r="P12" i="39"/>
  <c r="H28" i="39"/>
  <c r="I27" i="39"/>
  <c r="W122" i="39"/>
  <c r="P92" i="39"/>
  <c r="G122" i="39"/>
  <c r="S44" i="39"/>
  <c r="V20" i="39"/>
  <c r="K107" i="39"/>
  <c r="O75" i="39"/>
  <c r="AA40" i="39"/>
  <c r="V75" i="39"/>
  <c r="T80" i="39"/>
  <c r="Z9" i="39"/>
  <c r="H98" i="39"/>
  <c r="H24" i="39"/>
  <c r="X115" i="39"/>
  <c r="F27" i="39"/>
  <c r="I20" i="39"/>
  <c r="H21" i="39"/>
  <c r="L115" i="39"/>
  <c r="J67" i="39"/>
  <c r="N27" i="39"/>
  <c r="R122" i="39"/>
  <c r="S27" i="39"/>
  <c r="O101" i="39"/>
  <c r="AA27" i="39"/>
  <c r="M9" i="39"/>
  <c r="L10" i="39"/>
  <c r="Y44" i="39"/>
  <c r="X45" i="39"/>
  <c r="X103" i="39"/>
  <c r="L119" i="39"/>
  <c r="P34" i="39"/>
  <c r="F107" i="39"/>
  <c r="L89" i="39"/>
  <c r="R20" i="39"/>
  <c r="K122" i="39"/>
  <c r="T28" i="39"/>
  <c r="U27" i="39"/>
  <c r="T72" i="39"/>
  <c r="D64" i="39"/>
  <c r="K27" i="39"/>
  <c r="L30" i="39"/>
  <c r="H103" i="39"/>
  <c r="U75" i="39"/>
  <c r="T76" i="39"/>
  <c r="T108" i="39"/>
  <c r="U107" i="39"/>
  <c r="D89" i="39"/>
  <c r="D103" i="39"/>
  <c r="K67" i="39"/>
  <c r="W75" i="39"/>
  <c r="Z20" i="39"/>
  <c r="J101" i="39"/>
  <c r="H115" i="39"/>
  <c r="L95" i="39"/>
  <c r="R107" i="39"/>
  <c r="R101" i="39"/>
  <c r="X10" i="39"/>
  <c r="Y9" i="39"/>
  <c r="X68" i="39"/>
  <c r="Y67" i="39"/>
  <c r="L112" i="39"/>
  <c r="D85" i="39"/>
  <c r="E84" i="39"/>
  <c r="Q122" i="39"/>
  <c r="P123" i="39"/>
  <c r="L64" i="39"/>
  <c r="H95" i="39"/>
  <c r="L12" i="39"/>
  <c r="AA9" i="39"/>
  <c r="O44" i="39"/>
  <c r="U67" i="39"/>
  <c r="T68" i="39"/>
  <c r="W9" i="39"/>
  <c r="D21" i="39"/>
  <c r="E20" i="39"/>
  <c r="H123" i="39"/>
  <c r="I122" i="39"/>
  <c r="S20" i="39"/>
  <c r="T119" i="39"/>
  <c r="Z87" i="39"/>
  <c r="T30" i="39"/>
  <c r="Z75" i="39"/>
  <c r="H119" i="39"/>
  <c r="L72" i="39"/>
  <c r="W44" i="39"/>
  <c r="J75" i="39"/>
  <c r="S40" i="39"/>
  <c r="V122" i="39"/>
  <c r="M75" i="39"/>
  <c r="L76" i="39"/>
  <c r="O32" i="39"/>
  <c r="X21" i="39"/>
  <c r="Y20" i="39"/>
  <c r="X95" i="39"/>
  <c r="X98" i="39"/>
  <c r="D16" i="39"/>
  <c r="E15" i="39"/>
  <c r="D108" i="39"/>
  <c r="E107" i="39"/>
  <c r="H64" i="39"/>
  <c r="Z27" i="39"/>
  <c r="G75" i="39"/>
  <c r="D72" i="39"/>
  <c r="T115" i="39"/>
  <c r="X89" i="39"/>
  <c r="X16" i="39"/>
  <c r="R67" i="39"/>
  <c r="H30" i="39"/>
  <c r="D112" i="39"/>
  <c r="E67" i="39"/>
  <c r="D68" i="39"/>
  <c r="AA122" i="39"/>
  <c r="N40" i="39"/>
  <c r="F40" i="39"/>
  <c r="AA32" i="39"/>
  <c r="R40" i="39"/>
  <c r="V9" i="39"/>
  <c r="X80" i="39"/>
  <c r="X112" i="39"/>
  <c r="Y122" i="39"/>
  <c r="X123" i="39"/>
  <c r="L59" i="39"/>
  <c r="G67" i="39"/>
  <c r="R27" i="39"/>
  <c r="Z40" i="39"/>
  <c r="P72" i="39"/>
  <c r="O20" i="39"/>
  <c r="Q40" i="39"/>
  <c r="P41" i="39"/>
  <c r="P103" i="39"/>
  <c r="E44" i="39"/>
  <c r="D45" i="39"/>
  <c r="P89" i="39"/>
  <c r="M20" i="39"/>
  <c r="L21" i="39"/>
  <c r="P108" i="39"/>
  <c r="Q107" i="39"/>
  <c r="R75" i="39"/>
  <c r="F122" i="39"/>
  <c r="L80" i="39"/>
  <c r="AA107" i="39"/>
  <c r="N122" i="39"/>
  <c r="O40" i="39"/>
  <c r="P80" i="39"/>
  <c r="Y27" i="39"/>
  <c r="X28" i="39"/>
  <c r="O27" i="39"/>
  <c r="G101" i="39"/>
  <c r="V27" i="39"/>
  <c r="Z122" i="39"/>
  <c r="O67" i="39"/>
  <c r="D59" i="39"/>
  <c r="D98" i="39"/>
  <c r="P59" i="39"/>
  <c r="T10" i="39"/>
  <c r="Y107" i="39"/>
  <c r="X108" i="39"/>
  <c r="J27" i="39"/>
  <c r="Y87" i="39"/>
  <c r="F75" i="39"/>
  <c r="D80" i="39"/>
  <c r="E9" i="39"/>
  <c r="D10" i="39"/>
  <c r="W27" i="39"/>
  <c r="O122" i="39"/>
  <c r="W87" i="39"/>
  <c r="G40" i="39"/>
  <c r="P85" i="39"/>
  <c r="N67" i="39"/>
  <c r="J107" i="39"/>
  <c r="S67" i="39"/>
  <c r="T123" i="39"/>
  <c r="U122" i="39"/>
  <c r="K44" i="39"/>
  <c r="M107" i="39"/>
  <c r="L108" i="39"/>
  <c r="G27" i="39"/>
  <c r="E40" i="39"/>
  <c r="D41" i="39"/>
  <c r="I101" i="39"/>
  <c r="L98" i="39"/>
  <c r="L34" i="39"/>
  <c r="P76" i="39"/>
  <c r="Q75" i="39"/>
  <c r="X24" i="39"/>
  <c r="F67" i="39"/>
  <c r="L24" i="39"/>
  <c r="L85" i="39"/>
  <c r="S122" i="39"/>
  <c r="D28" i="39"/>
  <c r="E27" i="39"/>
  <c r="K40" i="39"/>
  <c r="D34" i="39"/>
  <c r="D76" i="39"/>
  <c r="E75" i="39"/>
  <c r="I75" i="39"/>
  <c r="H80" i="39"/>
  <c r="P45" i="39"/>
  <c r="Q44" i="39"/>
  <c r="T64" i="39"/>
  <c r="U63" i="39"/>
  <c r="D30" i="39"/>
  <c r="W20" i="39"/>
  <c r="L41" i="39"/>
  <c r="M40" i="39"/>
  <c r="P30" i="39"/>
  <c r="P112" i="39"/>
  <c r="D95" i="39"/>
  <c r="K75" i="39"/>
  <c r="T85" i="39"/>
  <c r="N20" i="39"/>
  <c r="H108" i="39"/>
  <c r="I107" i="39"/>
  <c r="H76" i="39"/>
  <c r="O87" i="39"/>
  <c r="X76" i="39"/>
  <c r="Y75" i="39"/>
  <c r="X119" i="39"/>
  <c r="J20" i="39"/>
  <c r="R9" i="39"/>
  <c r="N32" i="39"/>
  <c r="T45" i="39"/>
  <c r="U44" i="39"/>
  <c r="T103" i="39"/>
  <c r="V44" i="39"/>
  <c r="U9" i="39"/>
  <c r="T12" i="39"/>
  <c r="P115" i="39"/>
  <c r="D119" i="39"/>
  <c r="AA75" i="39"/>
  <c r="O107" i="39"/>
  <c r="P28" i="39"/>
  <c r="Q27" i="39"/>
  <c r="H12" i="39"/>
  <c r="I40" i="39"/>
  <c r="H41" i="39"/>
  <c r="R44" i="39"/>
  <c r="H112" i="39"/>
  <c r="X85" i="39"/>
  <c r="V107" i="39"/>
  <c r="Z67" i="39"/>
  <c r="F44" i="39"/>
  <c r="Y40" i="39"/>
  <c r="X41" i="39"/>
  <c r="N107" i="39"/>
  <c r="J9" i="39"/>
  <c r="M27" i="39"/>
  <c r="L28" i="39"/>
  <c r="S75" i="39"/>
  <c r="U40" i="39"/>
  <c r="T41" i="39"/>
  <c r="K20" i="39"/>
  <c r="T98" i="39"/>
  <c r="G44" i="39"/>
  <c r="Z15" i="39"/>
  <c r="P98" i="39"/>
  <c r="L68" i="39"/>
  <c r="M67" i="39"/>
  <c r="L103" i="39"/>
  <c r="H72" i="39"/>
  <c r="J122" i="39"/>
  <c r="N9" i="39"/>
  <c r="G9" i="39"/>
  <c r="I67" i="39"/>
  <c r="H68" i="39"/>
  <c r="T92" i="39"/>
  <c r="X64" i="39"/>
  <c r="K101" i="39"/>
  <c r="M87" i="39"/>
  <c r="L92" i="39"/>
  <c r="S87" i="39"/>
  <c r="W32" i="39"/>
  <c r="AA20" i="39"/>
  <c r="J44" i="39"/>
  <c r="P10" i="39"/>
  <c r="Q9" i="39"/>
  <c r="R87" i="39"/>
  <c r="Z44" i="39"/>
  <c r="Z107" i="39"/>
  <c r="D92" i="39"/>
  <c r="J40" i="39"/>
  <c r="X12" i="39"/>
  <c r="Z101" i="39"/>
  <c r="H34" i="39"/>
  <c r="X30" i="39"/>
  <c r="X72" i="39"/>
  <c r="V40" i="39"/>
  <c r="P95" i="39"/>
  <c r="W40" i="39"/>
  <c r="N75" i="39"/>
  <c r="L45" i="39"/>
  <c r="M44" i="39"/>
  <c r="P16" i="39"/>
  <c r="D24" i="39"/>
  <c r="S107" i="39"/>
  <c r="V87" i="39"/>
  <c r="Q67" i="39"/>
  <c r="P68" i="39"/>
  <c r="T89" i="39"/>
  <c r="H89" i="39"/>
  <c r="K9" i="39"/>
  <c r="V67" i="39"/>
  <c r="P24" i="39"/>
  <c r="Z32" i="39"/>
  <c r="H16" i="39"/>
  <c r="M122" i="39"/>
  <c r="L123" i="39"/>
  <c r="W107" i="39"/>
  <c r="F9" i="39"/>
  <c r="S9" i="39"/>
  <c r="T112" i="39"/>
  <c r="U20" i="39"/>
  <c r="T21" i="39"/>
  <c r="T95" i="39"/>
  <c r="D12" i="39"/>
  <c r="G107" i="39"/>
  <c r="F87" i="39"/>
  <c r="P32" i="39"/>
  <c r="T24" i="39"/>
  <c r="AA67" i="39"/>
  <c r="O9" i="39"/>
  <c r="E122" i="39"/>
  <c r="D123" i="39"/>
  <c r="H92" i="39"/>
  <c r="W101" i="39"/>
  <c r="K32" i="39"/>
  <c r="W67" i="39"/>
  <c r="X92" i="39"/>
  <c r="L16" i="39"/>
  <c r="X34" i="39"/>
  <c r="AA44" i="39"/>
  <c r="V15" i="39"/>
  <c r="Q20" i="39"/>
  <c r="P21" i="39"/>
  <c r="K84" i="39" l="1"/>
  <c r="G15" i="39"/>
  <c r="Y84" i="39"/>
  <c r="D32" i="39"/>
  <c r="K63" i="39"/>
  <c r="R15" i="39"/>
  <c r="S15" i="39"/>
  <c r="Q84" i="39"/>
  <c r="O71" i="39"/>
  <c r="G84" i="39"/>
  <c r="Q15" i="39"/>
  <c r="W63" i="39"/>
  <c r="O84" i="39"/>
  <c r="W15" i="39"/>
  <c r="E71" i="39"/>
  <c r="N63" i="39"/>
  <c r="D101" i="39"/>
  <c r="R71" i="39"/>
  <c r="D87" i="39"/>
  <c r="V63" i="39"/>
  <c r="X101" i="39"/>
  <c r="M63" i="39"/>
  <c r="K15" i="39"/>
  <c r="M15" i="39"/>
  <c r="E63" i="39"/>
  <c r="R63" i="39"/>
  <c r="P101" i="39"/>
  <c r="L101" i="39"/>
  <c r="J63" i="39"/>
  <c r="AA63" i="39"/>
  <c r="M100" i="39"/>
  <c r="S100" i="39"/>
  <c r="Y71" i="39"/>
  <c r="I71" i="39"/>
  <c r="F63" i="39"/>
  <c r="O63" i="39"/>
  <c r="Y15" i="39"/>
  <c r="Y63" i="39"/>
  <c r="I15" i="39"/>
  <c r="F15" i="39"/>
  <c r="H87" i="39"/>
  <c r="U84" i="39"/>
  <c r="P87" i="39"/>
  <c r="U100" i="39"/>
  <c r="AA100" i="39"/>
  <c r="N84" i="39"/>
  <c r="Q100" i="39"/>
  <c r="J84" i="39"/>
  <c r="T87" i="39"/>
  <c r="M58" i="39"/>
  <c r="E58" i="39"/>
  <c r="AA58" i="39"/>
  <c r="W58" i="39"/>
  <c r="T20" i="39"/>
  <c r="M84" i="39"/>
  <c r="L87" i="39"/>
  <c r="H67" i="39"/>
  <c r="V100" i="39"/>
  <c r="O58" i="39"/>
  <c r="T9" i="39"/>
  <c r="I100" i="39"/>
  <c r="H101" i="39"/>
  <c r="G100" i="39"/>
  <c r="L9" i="39"/>
  <c r="AA84" i="39"/>
  <c r="H9" i="39"/>
  <c r="N71" i="39"/>
  <c r="L27" i="39"/>
  <c r="M26" i="39"/>
  <c r="X107" i="39"/>
  <c r="G71" i="39"/>
  <c r="K58" i="39"/>
  <c r="X20" i="39"/>
  <c r="L75" i="39"/>
  <c r="J71" i="39"/>
  <c r="D20" i="39"/>
  <c r="Y100" i="39"/>
  <c r="T75" i="39"/>
  <c r="U71" i="39"/>
  <c r="F26" i="39"/>
  <c r="D122" i="39"/>
  <c r="P67" i="39"/>
  <c r="R84" i="39"/>
  <c r="X32" i="39"/>
  <c r="L67" i="39"/>
  <c r="P27" i="39"/>
  <c r="Q26" i="39"/>
  <c r="W84" i="39"/>
  <c r="D9" i="39"/>
  <c r="D44" i="39"/>
  <c r="Z71" i="39"/>
  <c r="X67" i="39"/>
  <c r="W71" i="39"/>
  <c r="U58" i="39"/>
  <c r="P20" i="39"/>
  <c r="Z100" i="39"/>
  <c r="AA15" i="39"/>
  <c r="K100" i="39"/>
  <c r="N15" i="39"/>
  <c r="D27" i="39"/>
  <c r="E26" i="39"/>
  <c r="P75" i="39"/>
  <c r="L107" i="39"/>
  <c r="T122" i="39"/>
  <c r="X27" i="39"/>
  <c r="Y26" i="39"/>
  <c r="O15" i="39"/>
  <c r="X122" i="39"/>
  <c r="Z84" i="39"/>
  <c r="H122" i="39"/>
  <c r="S84" i="39"/>
  <c r="X44" i="39"/>
  <c r="O100" i="39"/>
  <c r="K26" i="39"/>
  <c r="L44" i="39"/>
  <c r="P9" i="39"/>
  <c r="X40" i="39"/>
  <c r="H40" i="39"/>
  <c r="H75" i="39"/>
  <c r="J26" i="39"/>
  <c r="V26" i="39"/>
  <c r="O26" i="39"/>
  <c r="R26" i="39"/>
  <c r="Z26" i="39"/>
  <c r="D107" i="39"/>
  <c r="F71" i="39"/>
  <c r="G63" i="39"/>
  <c r="T107" i="39"/>
  <c r="T27" i="39"/>
  <c r="U26" i="39"/>
  <c r="S26" i="39"/>
  <c r="H44" i="39"/>
  <c r="U15" i="39"/>
  <c r="W100" i="39"/>
  <c r="V84" i="39"/>
  <c r="J58" i="39"/>
  <c r="T40" i="39"/>
  <c r="E100" i="39"/>
  <c r="K71" i="39"/>
  <c r="L20" i="39"/>
  <c r="Q71" i="39"/>
  <c r="T67" i="39"/>
  <c r="R100" i="39"/>
  <c r="H32" i="39"/>
  <c r="Y58" i="39"/>
  <c r="T101" i="39"/>
  <c r="I70" i="39"/>
  <c r="S71" i="39"/>
  <c r="Z63" i="39"/>
  <c r="T44" i="39"/>
  <c r="L40" i="39"/>
  <c r="P44" i="39"/>
  <c r="D40" i="39"/>
  <c r="J100" i="39"/>
  <c r="P107" i="39"/>
  <c r="I63" i="39"/>
  <c r="P122" i="39"/>
  <c r="X9" i="39"/>
  <c r="AA26" i="39"/>
  <c r="N26" i="39"/>
  <c r="V71" i="39"/>
  <c r="H27" i="39"/>
  <c r="I26" i="39"/>
  <c r="L32" i="39"/>
  <c r="L122" i="39"/>
  <c r="F84" i="39"/>
  <c r="N100" i="39"/>
  <c r="AA71" i="39"/>
  <c r="X75" i="39"/>
  <c r="H107" i="39"/>
  <c r="D75" i="39"/>
  <c r="G26" i="39"/>
  <c r="W26" i="39"/>
  <c r="X87" i="39"/>
  <c r="P40" i="39"/>
  <c r="D67" i="39"/>
  <c r="M71" i="39"/>
  <c r="J15" i="39"/>
  <c r="F100" i="39"/>
  <c r="H20" i="39"/>
  <c r="T32" i="39"/>
  <c r="L63" i="39" l="1"/>
  <c r="T63" i="39"/>
  <c r="N58" i="39"/>
  <c r="F58" i="39"/>
  <c r="P15" i="39"/>
  <c r="X15" i="39"/>
  <c r="D15" i="39"/>
  <c r="V58" i="39"/>
  <c r="Y70" i="39"/>
  <c r="P84" i="39"/>
  <c r="H71" i="39"/>
  <c r="O70" i="39"/>
  <c r="R58" i="39"/>
  <c r="T100" i="39"/>
  <c r="D63" i="39"/>
  <c r="D84" i="39"/>
  <c r="X63" i="39"/>
  <c r="H84" i="39"/>
  <c r="K8" i="39"/>
  <c r="X84" i="39"/>
  <c r="M8" i="39"/>
  <c r="Y8" i="39"/>
  <c r="L15" i="39"/>
  <c r="T84" i="39"/>
  <c r="AA8" i="39"/>
  <c r="E8" i="39"/>
  <c r="N70" i="39"/>
  <c r="R8" i="39"/>
  <c r="K70" i="39"/>
  <c r="Z70" i="39"/>
  <c r="X100" i="39"/>
  <c r="G70" i="39"/>
  <c r="L100" i="39"/>
  <c r="H15" i="39"/>
  <c r="D100" i="39"/>
  <c r="W70" i="39"/>
  <c r="T71" i="39"/>
  <c r="U70" i="39"/>
  <c r="J70" i="39"/>
  <c r="H100" i="39"/>
  <c r="W8" i="39"/>
  <c r="R70" i="39"/>
  <c r="T15" i="39"/>
  <c r="AA70" i="39"/>
  <c r="U8" i="39"/>
  <c r="L71" i="39"/>
  <c r="M70" i="39"/>
  <c r="V70" i="39"/>
  <c r="Y7" i="39"/>
  <c r="F70" i="39"/>
  <c r="T58" i="39"/>
  <c r="X71" i="39"/>
  <c r="L84" i="39"/>
  <c r="S70" i="39"/>
  <c r="P71" i="39"/>
  <c r="Q70" i="39"/>
  <c r="G58" i="39"/>
  <c r="J8" i="39"/>
  <c r="O8" i="39"/>
  <c r="P26" i="39"/>
  <c r="F8" i="39"/>
  <c r="P100" i="39"/>
  <c r="E70" i="39"/>
  <c r="L58" i="39"/>
  <c r="H26" i="39"/>
  <c r="H63" i="39"/>
  <c r="I58" i="39"/>
  <c r="Z58" i="39"/>
  <c r="T26" i="39"/>
  <c r="X26" i="39"/>
  <c r="D26" i="39"/>
  <c r="L26" i="39"/>
  <c r="D71" i="39"/>
  <c r="N8" i="39" l="1"/>
  <c r="V8" i="39"/>
  <c r="I8" i="39"/>
  <c r="E7" i="39"/>
  <c r="O7" i="39"/>
  <c r="Z8" i="39"/>
  <c r="K7" i="39"/>
  <c r="X70" i="39"/>
  <c r="H70" i="39"/>
  <c r="L8" i="39"/>
  <c r="H8" i="39"/>
  <c r="P70" i="39"/>
  <c r="G8" i="39"/>
  <c r="X58" i="39"/>
  <c r="R7" i="39"/>
  <c r="H58" i="39"/>
  <c r="N7" i="39"/>
  <c r="L70" i="39"/>
  <c r="W7" i="39"/>
  <c r="J7" i="39"/>
  <c r="V7" i="39"/>
  <c r="D58" i="39"/>
  <c r="T70" i="39"/>
  <c r="D70" i="39"/>
  <c r="F7" i="39"/>
  <c r="T8" i="39"/>
  <c r="U7" i="39"/>
  <c r="M7" i="39"/>
  <c r="AA7" i="39"/>
  <c r="H134" i="4"/>
  <c r="H123" i="4"/>
  <c r="H122" i="4"/>
  <c r="H119" i="4"/>
  <c r="H118" i="4"/>
  <c r="H116" i="4"/>
  <c r="H115" i="4"/>
  <c r="H114" i="4"/>
  <c r="H112" i="4"/>
  <c r="H111" i="4"/>
  <c r="H109" i="4"/>
  <c r="H108" i="4"/>
  <c r="H107" i="4"/>
  <c r="H104" i="4"/>
  <c r="H103" i="4"/>
  <c r="H102" i="4"/>
  <c r="H100" i="4"/>
  <c r="H97" i="4"/>
  <c r="H95" i="4"/>
  <c r="H94" i="4"/>
  <c r="H92" i="4"/>
  <c r="H91" i="4"/>
  <c r="H89" i="4"/>
  <c r="H88" i="4"/>
  <c r="H86" i="4"/>
  <c r="H84" i="4"/>
  <c r="H81" i="4"/>
  <c r="H80" i="4"/>
  <c r="H79" i="4"/>
  <c r="H77" i="4"/>
  <c r="H76" i="4"/>
  <c r="H75" i="4"/>
  <c r="H71" i="4"/>
  <c r="H67" i="4"/>
  <c r="H64" i="4"/>
  <c r="H63" i="4"/>
  <c r="H60" i="4"/>
  <c r="H59" i="4"/>
  <c r="H58" i="4"/>
  <c r="H45" i="4"/>
  <c r="H44" i="4"/>
  <c r="H41" i="4"/>
  <c r="H40" i="4"/>
  <c r="H37" i="4"/>
  <c r="H36" i="4"/>
  <c r="H35" i="4"/>
  <c r="H34" i="4"/>
  <c r="H33" i="4"/>
  <c r="H31" i="4"/>
  <c r="H29" i="4"/>
  <c r="H27" i="4"/>
  <c r="H23" i="4"/>
  <c r="H21" i="4"/>
  <c r="H20" i="4"/>
  <c r="H17" i="4"/>
  <c r="H16" i="4"/>
  <c r="H15" i="4"/>
  <c r="H12" i="4"/>
  <c r="H11" i="4"/>
  <c r="H9" i="4"/>
  <c r="I7" i="39" l="1"/>
  <c r="G7" i="39"/>
  <c r="X8" i="39"/>
  <c r="Z7" i="39"/>
  <c r="D8" i="39"/>
  <c r="H66" i="4"/>
  <c r="H96" i="4"/>
  <c r="H10" i="4"/>
  <c r="H26" i="4"/>
  <c r="H93" i="4"/>
  <c r="H101" i="4"/>
  <c r="H117" i="4"/>
  <c r="H39" i="4"/>
  <c r="H74" i="4"/>
  <c r="H90" i="4"/>
  <c r="H106" i="4"/>
  <c r="L7" i="39"/>
  <c r="H28" i="4"/>
  <c r="H57" i="4"/>
  <c r="H87" i="4"/>
  <c r="H62" i="4"/>
  <c r="H70" i="4"/>
  <c r="H14" i="4"/>
  <c r="H22" i="4"/>
  <c r="H113" i="4"/>
  <c r="H121" i="4"/>
  <c r="H7" i="39"/>
  <c r="H19" i="4"/>
  <c r="H43" i="4"/>
  <c r="H78" i="4"/>
  <c r="H110" i="4"/>
  <c r="T7" i="39"/>
  <c r="H8" i="4"/>
  <c r="H32" i="4"/>
  <c r="H83" i="4"/>
  <c r="C34" i="4"/>
  <c r="E34" i="4"/>
  <c r="G34" i="4"/>
  <c r="D59" i="4"/>
  <c r="F59" i="4"/>
  <c r="C63" i="4"/>
  <c r="E63" i="4"/>
  <c r="G63" i="4"/>
  <c r="D67" i="4"/>
  <c r="F67" i="4"/>
  <c r="C71" i="4"/>
  <c r="E71" i="4"/>
  <c r="G71" i="4"/>
  <c r="C77" i="4"/>
  <c r="E77" i="4"/>
  <c r="G77" i="4"/>
  <c r="D81" i="4"/>
  <c r="F81" i="4"/>
  <c r="D89" i="4"/>
  <c r="F89" i="4"/>
  <c r="D97" i="4"/>
  <c r="F97" i="4"/>
  <c r="C109" i="4"/>
  <c r="E109" i="4"/>
  <c r="G109" i="4"/>
  <c r="D11" i="4"/>
  <c r="F11" i="4"/>
  <c r="C15" i="4"/>
  <c r="E15" i="4"/>
  <c r="G15" i="4"/>
  <c r="C23" i="4"/>
  <c r="E23" i="4"/>
  <c r="G23" i="4"/>
  <c r="D27" i="4"/>
  <c r="F27" i="4"/>
  <c r="C31" i="4"/>
  <c r="E31" i="4"/>
  <c r="G31" i="4"/>
  <c r="D35" i="4"/>
  <c r="F35" i="4"/>
  <c r="C60" i="4"/>
  <c r="E60" i="4"/>
  <c r="G60" i="4"/>
  <c r="D64" i="4"/>
  <c r="F64" i="4"/>
  <c r="D86" i="4"/>
  <c r="F86" i="4"/>
  <c r="D94" i="4"/>
  <c r="F94" i="4"/>
  <c r="D102" i="4"/>
  <c r="F102" i="4"/>
  <c r="C114" i="4"/>
  <c r="E114" i="4"/>
  <c r="G114" i="4"/>
  <c r="D118" i="4"/>
  <c r="F118" i="4"/>
  <c r="C122" i="4"/>
  <c r="E122" i="4"/>
  <c r="G122" i="4"/>
  <c r="C12" i="4"/>
  <c r="E12" i="4"/>
  <c r="G12" i="4"/>
  <c r="D16" i="4"/>
  <c r="F16" i="4"/>
  <c r="C20" i="4"/>
  <c r="E20" i="4"/>
  <c r="G20" i="4"/>
  <c r="C36" i="4"/>
  <c r="E36" i="4"/>
  <c r="G36" i="4"/>
  <c r="D40" i="4"/>
  <c r="F40" i="4"/>
  <c r="C44" i="4"/>
  <c r="E44" i="4"/>
  <c r="G44" i="4"/>
  <c r="D75" i="4"/>
  <c r="F75" i="4"/>
  <c r="C79" i="4"/>
  <c r="E79" i="4"/>
  <c r="G79" i="4"/>
  <c r="D91" i="4"/>
  <c r="F91" i="4"/>
  <c r="C95" i="4"/>
  <c r="E95" i="4"/>
  <c r="G95" i="4"/>
  <c r="C103" i="4"/>
  <c r="E103" i="4"/>
  <c r="G103" i="4"/>
  <c r="D107" i="4"/>
  <c r="F107" i="4"/>
  <c r="C111" i="4"/>
  <c r="E111" i="4"/>
  <c r="G111" i="4"/>
  <c r="D115" i="4"/>
  <c r="F115" i="4"/>
  <c r="C119" i="4"/>
  <c r="E119" i="4"/>
  <c r="G119" i="4"/>
  <c r="D123" i="4"/>
  <c r="F123" i="4"/>
  <c r="C9" i="4"/>
  <c r="E9" i="4"/>
  <c r="G9" i="4"/>
  <c r="C17" i="4"/>
  <c r="E17" i="4"/>
  <c r="G17" i="4"/>
  <c r="D21" i="4"/>
  <c r="F21" i="4"/>
  <c r="D29" i="4"/>
  <c r="F29" i="4"/>
  <c r="C33" i="4"/>
  <c r="E33" i="4"/>
  <c r="G33" i="4"/>
  <c r="D37" i="4"/>
  <c r="F37" i="4"/>
  <c r="C41" i="4"/>
  <c r="E41" i="4"/>
  <c r="G41" i="4"/>
  <c r="D45" i="4"/>
  <c r="F45" i="4"/>
  <c r="D58" i="4"/>
  <c r="F58" i="4"/>
  <c r="C76" i="4"/>
  <c r="E76" i="4"/>
  <c r="G76" i="4"/>
  <c r="D80" i="4"/>
  <c r="F80" i="4"/>
  <c r="C84" i="4"/>
  <c r="E84" i="4"/>
  <c r="G84" i="4"/>
  <c r="D88" i="4"/>
  <c r="F88" i="4"/>
  <c r="C92" i="4"/>
  <c r="E92" i="4"/>
  <c r="G92" i="4"/>
  <c r="C100" i="4"/>
  <c r="E100" i="4"/>
  <c r="G100" i="4"/>
  <c r="D104" i="4"/>
  <c r="F104" i="4"/>
  <c r="C108" i="4"/>
  <c r="E108" i="4"/>
  <c r="G108" i="4"/>
  <c r="D112" i="4"/>
  <c r="F112" i="4"/>
  <c r="C116" i="4"/>
  <c r="E116" i="4"/>
  <c r="G116" i="4"/>
  <c r="C134" i="4"/>
  <c r="E134" i="4"/>
  <c r="G134" i="4"/>
  <c r="D34" i="4"/>
  <c r="F34" i="4"/>
  <c r="C59" i="4"/>
  <c r="E59" i="4"/>
  <c r="G59" i="4"/>
  <c r="D63" i="4"/>
  <c r="F63" i="4"/>
  <c r="C67" i="4"/>
  <c r="E67" i="4"/>
  <c r="G67" i="4"/>
  <c r="D71" i="4"/>
  <c r="F71" i="4"/>
  <c r="D77" i="4"/>
  <c r="F77" i="4"/>
  <c r="C81" i="4"/>
  <c r="E81" i="4"/>
  <c r="G81" i="4"/>
  <c r="C89" i="4"/>
  <c r="E89" i="4"/>
  <c r="G89" i="4"/>
  <c r="C97" i="4"/>
  <c r="E97" i="4"/>
  <c r="G97" i="4"/>
  <c r="D109" i="4"/>
  <c r="F109" i="4"/>
  <c r="C11" i="4"/>
  <c r="E11" i="4"/>
  <c r="G11" i="4"/>
  <c r="D15" i="4"/>
  <c r="F15" i="4"/>
  <c r="D23" i="4"/>
  <c r="F23" i="4"/>
  <c r="C27" i="4"/>
  <c r="E27" i="4"/>
  <c r="G27" i="4"/>
  <c r="D31" i="4"/>
  <c r="F31" i="4"/>
  <c r="C35" i="4"/>
  <c r="E35" i="4"/>
  <c r="G35" i="4"/>
  <c r="D60" i="4"/>
  <c r="F60" i="4"/>
  <c r="C64" i="4"/>
  <c r="E64" i="4"/>
  <c r="G64" i="4"/>
  <c r="C86" i="4"/>
  <c r="E86" i="4"/>
  <c r="G86" i="4"/>
  <c r="C94" i="4"/>
  <c r="E94" i="4"/>
  <c r="G94" i="4"/>
  <c r="C102" i="4"/>
  <c r="E102" i="4"/>
  <c r="G102" i="4"/>
  <c r="D114" i="4"/>
  <c r="F114" i="4"/>
  <c r="C118" i="4"/>
  <c r="E118" i="4"/>
  <c r="G118" i="4"/>
  <c r="D122" i="4"/>
  <c r="F122" i="4"/>
  <c r="D12" i="4"/>
  <c r="F12" i="4"/>
  <c r="C16" i="4"/>
  <c r="E16" i="4"/>
  <c r="G16" i="4"/>
  <c r="D20" i="4"/>
  <c r="F20" i="4"/>
  <c r="D36" i="4"/>
  <c r="F36" i="4"/>
  <c r="C40" i="4"/>
  <c r="E40" i="4"/>
  <c r="G40" i="4"/>
  <c r="D44" i="4"/>
  <c r="F44" i="4"/>
  <c r="C75" i="4"/>
  <c r="E75" i="4"/>
  <c r="G75" i="4"/>
  <c r="D79" i="4"/>
  <c r="F79" i="4"/>
  <c r="C91" i="4"/>
  <c r="E91" i="4"/>
  <c r="G91" i="4"/>
  <c r="D95" i="4"/>
  <c r="F95" i="4"/>
  <c r="D103" i="4"/>
  <c r="F103" i="4"/>
  <c r="C107" i="4"/>
  <c r="E107" i="4"/>
  <c r="G107" i="4"/>
  <c r="D111" i="4"/>
  <c r="F111" i="4"/>
  <c r="C115" i="4"/>
  <c r="E115" i="4"/>
  <c r="G115" i="4"/>
  <c r="D119" i="4"/>
  <c r="F119" i="4"/>
  <c r="C123" i="4"/>
  <c r="E123" i="4"/>
  <c r="G123" i="4"/>
  <c r="D9" i="4"/>
  <c r="F9" i="4"/>
  <c r="D17" i="4"/>
  <c r="F17" i="4"/>
  <c r="C21" i="4"/>
  <c r="E21" i="4"/>
  <c r="G21" i="4"/>
  <c r="C29" i="4"/>
  <c r="E29" i="4"/>
  <c r="G29" i="4"/>
  <c r="D33" i="4"/>
  <c r="F33" i="4"/>
  <c r="C37" i="4"/>
  <c r="E37" i="4"/>
  <c r="G37" i="4"/>
  <c r="D41" i="4"/>
  <c r="F41" i="4"/>
  <c r="C45" i="4"/>
  <c r="E45" i="4"/>
  <c r="G45" i="4"/>
  <c r="C58" i="4"/>
  <c r="E58" i="4"/>
  <c r="G58" i="4"/>
  <c r="D76" i="4"/>
  <c r="F76" i="4"/>
  <c r="C80" i="4"/>
  <c r="E80" i="4"/>
  <c r="G80" i="4"/>
  <c r="D84" i="4"/>
  <c r="F84" i="4"/>
  <c r="C88" i="4"/>
  <c r="E88" i="4"/>
  <c r="G88" i="4"/>
  <c r="D92" i="4"/>
  <c r="F92" i="4"/>
  <c r="D100" i="4"/>
  <c r="F100" i="4"/>
  <c r="C104" i="4"/>
  <c r="E104" i="4"/>
  <c r="G104" i="4"/>
  <c r="D108" i="4"/>
  <c r="F108" i="4"/>
  <c r="C112" i="4"/>
  <c r="E112" i="4"/>
  <c r="G112" i="4"/>
  <c r="D116" i="4"/>
  <c r="F116" i="4"/>
  <c r="D134" i="4"/>
  <c r="F134" i="4"/>
  <c r="D7" i="39" l="1"/>
  <c r="X7" i="39"/>
  <c r="H99" i="4"/>
  <c r="H85" i="4"/>
  <c r="H124" i="19"/>
  <c r="C46" i="19"/>
  <c r="H103" i="19"/>
  <c r="E124" i="19"/>
  <c r="E108" i="19"/>
  <c r="C124" i="19"/>
  <c r="E123" i="19"/>
  <c r="E119" i="19"/>
  <c r="E115" i="19"/>
  <c r="E103" i="19"/>
  <c r="F123" i="19"/>
  <c r="H120" i="19"/>
  <c r="G90" i="19"/>
  <c r="G82" i="19"/>
  <c r="G78" i="19"/>
  <c r="C68" i="19"/>
  <c r="F65" i="19"/>
  <c r="C60" i="19"/>
  <c r="C42" i="19"/>
  <c r="H36" i="19"/>
  <c r="C34" i="19"/>
  <c r="H28" i="19"/>
  <c r="C18" i="19"/>
  <c r="H12" i="19"/>
  <c r="C10" i="19"/>
  <c r="H115" i="19"/>
  <c r="C113" i="19"/>
  <c r="F110" i="19"/>
  <c r="C105" i="19"/>
  <c r="C89" i="19"/>
  <c r="C81" i="19"/>
  <c r="F78" i="19"/>
  <c r="G59" i="19"/>
  <c r="G45" i="19"/>
  <c r="G41" i="19"/>
  <c r="G37" i="19"/>
  <c r="G21" i="19"/>
  <c r="G17" i="19"/>
  <c r="G13" i="19"/>
  <c r="F83" i="4"/>
  <c r="E57" i="4"/>
  <c r="C106" i="4"/>
  <c r="F78" i="4"/>
  <c r="E39" i="4"/>
  <c r="D121" i="4"/>
  <c r="C101" i="4"/>
  <c r="G10" i="4"/>
  <c r="E96" i="4"/>
  <c r="D62" i="4"/>
  <c r="E83" i="4"/>
  <c r="D57" i="4"/>
  <c r="G32" i="4"/>
  <c r="F106" i="4"/>
  <c r="F90" i="4"/>
  <c r="E43" i="4"/>
  <c r="E19" i="4"/>
  <c r="E113" i="4"/>
  <c r="E14" i="4"/>
  <c r="F96" i="4"/>
  <c r="C62" i="4"/>
  <c r="H18" i="4"/>
  <c r="H73" i="4"/>
  <c r="H25" i="4"/>
  <c r="E109" i="19"/>
  <c r="G76" i="19"/>
  <c r="C30" i="19"/>
  <c r="H16" i="19"/>
  <c r="C101" i="19"/>
  <c r="E116" i="19"/>
  <c r="G110" i="19"/>
  <c r="G98" i="19"/>
  <c r="H135" i="19"/>
  <c r="C123" i="19"/>
  <c r="F120" i="19"/>
  <c r="E90" i="19"/>
  <c r="E82" i="19"/>
  <c r="E78" i="19"/>
  <c r="C65" i="19"/>
  <c r="H59" i="19"/>
  <c r="H41" i="19"/>
  <c r="F36" i="19"/>
  <c r="F28" i="19"/>
  <c r="H17" i="19"/>
  <c r="F12" i="19"/>
  <c r="F115" i="19"/>
  <c r="H112" i="19"/>
  <c r="C110" i="19"/>
  <c r="H104" i="19"/>
  <c r="H96" i="19"/>
  <c r="H80" i="19"/>
  <c r="C78" i="19"/>
  <c r="E59" i="19"/>
  <c r="E45" i="19"/>
  <c r="E41" i="19"/>
  <c r="E37" i="19"/>
  <c r="E21" i="19"/>
  <c r="E17" i="19"/>
  <c r="E13" i="19"/>
  <c r="D83" i="4"/>
  <c r="C57" i="4"/>
  <c r="D78" i="4"/>
  <c r="C39" i="4"/>
  <c r="G117" i="4"/>
  <c r="G93" i="4"/>
  <c r="G26" i="4"/>
  <c r="E10" i="4"/>
  <c r="C96" i="4"/>
  <c r="C83" i="4"/>
  <c r="E32" i="4"/>
  <c r="D106" i="4"/>
  <c r="D90" i="4"/>
  <c r="C43" i="4"/>
  <c r="C19" i="4"/>
  <c r="C113" i="4"/>
  <c r="C14" i="4"/>
  <c r="D96" i="4"/>
  <c r="G70" i="4"/>
  <c r="H65" i="4"/>
  <c r="E113" i="19"/>
  <c r="E110" i="19"/>
  <c r="E98" i="19"/>
  <c r="F135" i="19"/>
  <c r="C120" i="19"/>
  <c r="G93" i="19"/>
  <c r="G89" i="19"/>
  <c r="G85" i="19"/>
  <c r="G81" i="19"/>
  <c r="G77" i="19"/>
  <c r="H72" i="19"/>
  <c r="H64" i="19"/>
  <c r="F59" i="19"/>
  <c r="H46" i="19"/>
  <c r="F41" i="19"/>
  <c r="H38" i="19"/>
  <c r="C36" i="19"/>
  <c r="H30" i="19"/>
  <c r="C28" i="19"/>
  <c r="H22" i="19"/>
  <c r="F17" i="19"/>
  <c r="C12" i="19"/>
  <c r="H117" i="19"/>
  <c r="C115" i="19"/>
  <c r="F112" i="19"/>
  <c r="H109" i="19"/>
  <c r="F104" i="19"/>
  <c r="H101" i="19"/>
  <c r="F96" i="19"/>
  <c r="H93" i="19"/>
  <c r="H85" i="19"/>
  <c r="F80" i="19"/>
  <c r="H77" i="19"/>
  <c r="G36" i="19"/>
  <c r="G32" i="19"/>
  <c r="G28" i="19"/>
  <c r="G24" i="19"/>
  <c r="G16" i="19"/>
  <c r="G12" i="19"/>
  <c r="F32" i="4"/>
  <c r="G74" i="4"/>
  <c r="E117" i="4"/>
  <c r="E93" i="4"/>
  <c r="E26" i="4"/>
  <c r="C10" i="4"/>
  <c r="F70" i="4"/>
  <c r="C32" i="4"/>
  <c r="G8" i="4"/>
  <c r="G78" i="4"/>
  <c r="F39" i="4"/>
  <c r="G121" i="4"/>
  <c r="F101" i="4"/>
  <c r="F26" i="4"/>
  <c r="F10" i="4"/>
  <c r="E70" i="4"/>
  <c r="H82" i="4"/>
  <c r="H13" i="4"/>
  <c r="H105" i="4"/>
  <c r="E135" i="19"/>
  <c r="E101" i="19"/>
  <c r="C72" i="19"/>
  <c r="F61" i="19"/>
  <c r="F35" i="19"/>
  <c r="H24" i="19"/>
  <c r="G135" i="19"/>
  <c r="G117" i="19"/>
  <c r="G113" i="19"/>
  <c r="G109" i="19"/>
  <c r="G105" i="19"/>
  <c r="G101" i="19"/>
  <c r="C135" i="19"/>
  <c r="H119" i="19"/>
  <c r="E93" i="19"/>
  <c r="E89" i="19"/>
  <c r="E85" i="19"/>
  <c r="E81" i="19"/>
  <c r="E77" i="19"/>
  <c r="F72" i="19"/>
  <c r="F64" i="19"/>
  <c r="H61" i="19"/>
  <c r="C59" i="19"/>
  <c r="F46" i="19"/>
  <c r="C41" i="19"/>
  <c r="F38" i="19"/>
  <c r="H35" i="19"/>
  <c r="F30" i="19"/>
  <c r="F22" i="19"/>
  <c r="C17" i="19"/>
  <c r="F117" i="19"/>
  <c r="C112" i="19"/>
  <c r="F109" i="19"/>
  <c r="C104" i="19"/>
  <c r="F101" i="19"/>
  <c r="H98" i="19"/>
  <c r="C96" i="19"/>
  <c r="F93" i="19"/>
  <c r="H90" i="19"/>
  <c r="F85" i="19"/>
  <c r="H82" i="19"/>
  <c r="C80" i="19"/>
  <c r="F77" i="19"/>
  <c r="E36" i="19"/>
  <c r="E32" i="19"/>
  <c r="E28" i="19"/>
  <c r="E24" i="19"/>
  <c r="E16" i="19"/>
  <c r="E12" i="19"/>
  <c r="D32" i="4"/>
  <c r="E74" i="4"/>
  <c r="C117" i="4"/>
  <c r="C93" i="4"/>
  <c r="C26" i="4"/>
  <c r="D70" i="4"/>
  <c r="F28" i="4"/>
  <c r="E8" i="4"/>
  <c r="E78" i="4"/>
  <c r="D39" i="4"/>
  <c r="E121" i="4"/>
  <c r="D101" i="4"/>
  <c r="D26" i="4"/>
  <c r="D10" i="4"/>
  <c r="C70" i="4"/>
  <c r="H42" i="4"/>
  <c r="H38" i="4"/>
  <c r="H95" i="19"/>
  <c r="C93" i="19"/>
  <c r="H87" i="19"/>
  <c r="F82" i="19"/>
  <c r="G65" i="19"/>
  <c r="G35" i="19"/>
  <c r="G28" i="4"/>
  <c r="F8" i="4"/>
  <c r="F110" i="4"/>
  <c r="C74" i="4"/>
  <c r="F19" i="4"/>
  <c r="F113" i="4"/>
  <c r="F22" i="4"/>
  <c r="G66" i="4"/>
  <c r="D28" i="4"/>
  <c r="C8" i="4"/>
  <c r="C78" i="4"/>
  <c r="C121" i="4"/>
  <c r="F93" i="4"/>
  <c r="G22" i="4"/>
  <c r="F66" i="4"/>
  <c r="H120" i="4"/>
  <c r="H30" i="4"/>
  <c r="H61" i="4"/>
  <c r="E117" i="19"/>
  <c r="F119" i="19"/>
  <c r="G92" i="19"/>
  <c r="C38" i="19"/>
  <c r="C22" i="19"/>
  <c r="C117" i="19"/>
  <c r="C109" i="19"/>
  <c r="F98" i="19"/>
  <c r="F90" i="19"/>
  <c r="C85" i="19"/>
  <c r="C77" i="19"/>
  <c r="G61" i="19"/>
  <c r="G124" i="19"/>
  <c r="G120" i="19"/>
  <c r="G116" i="19"/>
  <c r="G112" i="19"/>
  <c r="G108" i="19"/>
  <c r="G104" i="19"/>
  <c r="G96" i="19"/>
  <c r="F124" i="19"/>
  <c r="C119" i="19"/>
  <c r="E96" i="19"/>
  <c r="E92" i="19"/>
  <c r="E80" i="19"/>
  <c r="E76" i="19"/>
  <c r="C61" i="19"/>
  <c r="H45" i="19"/>
  <c r="H37" i="19"/>
  <c r="C35" i="19"/>
  <c r="F32" i="19"/>
  <c r="F24" i="19"/>
  <c r="H21" i="19"/>
  <c r="F16" i="19"/>
  <c r="H13" i="19"/>
  <c r="H116" i="19"/>
  <c r="H108" i="19"/>
  <c r="F103" i="19"/>
  <c r="C98" i="19"/>
  <c r="F95" i="19"/>
  <c r="H92" i="19"/>
  <c r="C90" i="19"/>
  <c r="F87" i="19"/>
  <c r="C82" i="19"/>
  <c r="H76" i="19"/>
  <c r="E65" i="19"/>
  <c r="E61" i="19"/>
  <c r="E35" i="19"/>
  <c r="G87" i="4"/>
  <c r="E28" i="4"/>
  <c r="D8" i="4"/>
  <c r="D110" i="4"/>
  <c r="G90" i="4"/>
  <c r="F43" i="4"/>
  <c r="D19" i="4"/>
  <c r="D113" i="4"/>
  <c r="D22" i="4"/>
  <c r="E66" i="4"/>
  <c r="F87" i="4"/>
  <c r="G110" i="4"/>
  <c r="F74" i="4"/>
  <c r="F117" i="4"/>
  <c r="D93" i="4"/>
  <c r="E22" i="4"/>
  <c r="D66" i="4"/>
  <c r="G95" i="19"/>
  <c r="G87" i="19"/>
  <c r="H68" i="19"/>
  <c r="H60" i="19"/>
  <c r="F45" i="19"/>
  <c r="H42" i="19"/>
  <c r="F37" i="19"/>
  <c r="H34" i="19"/>
  <c r="C32" i="19"/>
  <c r="C24" i="19"/>
  <c r="F21" i="19"/>
  <c r="H18" i="19"/>
  <c r="C16" i="19"/>
  <c r="F13" i="19"/>
  <c r="H10" i="19"/>
  <c r="F116" i="19"/>
  <c r="H113" i="19"/>
  <c r="F108" i="19"/>
  <c r="H105" i="19"/>
  <c r="C103" i="19"/>
  <c r="C95" i="19"/>
  <c r="F92" i="19"/>
  <c r="H89" i="19"/>
  <c r="C87" i="19"/>
  <c r="H81" i="19"/>
  <c r="F76" i="19"/>
  <c r="G72" i="19"/>
  <c r="G68" i="19"/>
  <c r="G64" i="19"/>
  <c r="G60" i="19"/>
  <c r="G46" i="19"/>
  <c r="G42" i="19"/>
  <c r="G38" i="19"/>
  <c r="G34" i="19"/>
  <c r="G30" i="19"/>
  <c r="G22" i="19"/>
  <c r="G18" i="19"/>
  <c r="G10" i="19"/>
  <c r="E87" i="4"/>
  <c r="C28" i="4"/>
  <c r="G106" i="4"/>
  <c r="E90" i="4"/>
  <c r="D43" i="4"/>
  <c r="G101" i="4"/>
  <c r="F14" i="4"/>
  <c r="C66" i="4"/>
  <c r="D87" i="4"/>
  <c r="E110" i="4"/>
  <c r="D74" i="4"/>
  <c r="D117" i="4"/>
  <c r="C22" i="4"/>
  <c r="G62" i="4"/>
  <c r="H7" i="4"/>
  <c r="E105" i="19"/>
  <c r="G80" i="19"/>
  <c r="C64" i="19"/>
  <c r="H32" i="19"/>
  <c r="E120" i="19"/>
  <c r="E112" i="19"/>
  <c r="E104" i="19"/>
  <c r="G123" i="19"/>
  <c r="G119" i="19"/>
  <c r="G115" i="19"/>
  <c r="G103" i="19"/>
  <c r="H123" i="19"/>
  <c r="E95" i="19"/>
  <c r="E87" i="19"/>
  <c r="F68" i="19"/>
  <c r="H65" i="19"/>
  <c r="F60" i="19"/>
  <c r="C45" i="19"/>
  <c r="F42" i="19"/>
  <c r="C37" i="19"/>
  <c r="F34" i="19"/>
  <c r="C21" i="19"/>
  <c r="F18" i="19"/>
  <c r="C13" i="19"/>
  <c r="F10" i="19"/>
  <c r="C116" i="19"/>
  <c r="F113" i="19"/>
  <c r="H110" i="19"/>
  <c r="C108" i="19"/>
  <c r="F105" i="19"/>
  <c r="C92" i="19"/>
  <c r="F89" i="19"/>
  <c r="F81" i="19"/>
  <c r="H78" i="19"/>
  <c r="C76" i="19"/>
  <c r="E72" i="19"/>
  <c r="E68" i="19"/>
  <c r="E64" i="19"/>
  <c r="E60" i="19"/>
  <c r="E46" i="19"/>
  <c r="E42" i="19"/>
  <c r="E38" i="19"/>
  <c r="E34" i="19"/>
  <c r="E30" i="19"/>
  <c r="E22" i="19"/>
  <c r="E18" i="19"/>
  <c r="E10" i="19"/>
  <c r="C87" i="4"/>
  <c r="G57" i="4"/>
  <c r="E106" i="4"/>
  <c r="C90" i="4"/>
  <c r="G39" i="4"/>
  <c r="F121" i="4"/>
  <c r="E101" i="4"/>
  <c r="F30" i="4"/>
  <c r="D14" i="4"/>
  <c r="G96" i="4"/>
  <c r="F62" i="4"/>
  <c r="G99" i="4"/>
  <c r="G83" i="4"/>
  <c r="F57" i="4"/>
  <c r="C110" i="4"/>
  <c r="G43" i="4"/>
  <c r="G19" i="4"/>
  <c r="G113" i="4"/>
  <c r="G14" i="4"/>
  <c r="E62" i="4"/>
  <c r="C99" i="4" l="1"/>
  <c r="F99" i="4"/>
  <c r="E85" i="4"/>
  <c r="C85" i="4"/>
  <c r="G85" i="4"/>
  <c r="H98" i="4"/>
  <c r="E63" i="19"/>
  <c r="C20" i="19"/>
  <c r="C44" i="19"/>
  <c r="G114" i="19"/>
  <c r="E111" i="19"/>
  <c r="G79" i="19"/>
  <c r="D73" i="4"/>
  <c r="D85" i="4"/>
  <c r="E23" i="19"/>
  <c r="C58" i="19"/>
  <c r="C71" i="19"/>
  <c r="E25" i="4"/>
  <c r="G27" i="19"/>
  <c r="F79" i="19"/>
  <c r="C114" i="19"/>
  <c r="H63" i="19"/>
  <c r="G84" i="19"/>
  <c r="C18" i="4"/>
  <c r="H69" i="4"/>
  <c r="E38" i="4"/>
  <c r="G40" i="19"/>
  <c r="F122" i="19"/>
  <c r="E122" i="19"/>
  <c r="H102" i="19"/>
  <c r="F120" i="4"/>
  <c r="G67" i="19"/>
  <c r="C102" i="19"/>
  <c r="H33" i="19"/>
  <c r="D65" i="4"/>
  <c r="F102" i="19"/>
  <c r="F15" i="19"/>
  <c r="E75" i="19"/>
  <c r="C118" i="19"/>
  <c r="G107" i="19"/>
  <c r="C120" i="4"/>
  <c r="G25" i="4"/>
  <c r="E20" i="19"/>
  <c r="E58" i="19"/>
  <c r="F11" i="19"/>
  <c r="H40" i="19"/>
  <c r="C100" i="19"/>
  <c r="G7" i="4"/>
  <c r="G18" i="4"/>
  <c r="E67" i="19"/>
  <c r="C107" i="19"/>
  <c r="F9" i="19"/>
  <c r="F33" i="19"/>
  <c r="E94" i="19"/>
  <c r="G118" i="19"/>
  <c r="F42" i="4"/>
  <c r="F18" i="4"/>
  <c r="D30" i="4"/>
  <c r="E27" i="19"/>
  <c r="C79" i="19"/>
  <c r="H118" i="19"/>
  <c r="H23" i="19"/>
  <c r="G11" i="19"/>
  <c r="H84" i="19"/>
  <c r="C27" i="19"/>
  <c r="F40" i="19"/>
  <c r="H71" i="19"/>
  <c r="G88" i="19"/>
  <c r="E97" i="19"/>
  <c r="D105" i="4"/>
  <c r="G44" i="19"/>
  <c r="C88" i="19"/>
  <c r="H114" i="19"/>
  <c r="H27" i="19"/>
  <c r="E102" i="19"/>
  <c r="D42" i="4"/>
  <c r="G29" i="19"/>
  <c r="G71" i="19"/>
  <c r="H88" i="19"/>
  <c r="H9" i="19"/>
  <c r="F20" i="19"/>
  <c r="H67" i="19"/>
  <c r="G105" i="4"/>
  <c r="H75" i="19"/>
  <c r="H91" i="19"/>
  <c r="H107" i="19"/>
  <c r="H20" i="19"/>
  <c r="E79" i="19"/>
  <c r="G111" i="19"/>
  <c r="F97" i="19"/>
  <c r="G65" i="4"/>
  <c r="D38" i="4"/>
  <c r="C25" i="4"/>
  <c r="F7" i="4"/>
  <c r="F38" i="4"/>
  <c r="C42" i="4"/>
  <c r="H58" i="19"/>
  <c r="G97" i="19"/>
  <c r="H15" i="19"/>
  <c r="D120" i="4"/>
  <c r="E105" i="4"/>
  <c r="E29" i="19"/>
  <c r="E71" i="19"/>
  <c r="F88" i="19"/>
  <c r="H122" i="19"/>
  <c r="G122" i="19"/>
  <c r="F85" i="4"/>
  <c r="C73" i="4"/>
  <c r="E11" i="19"/>
  <c r="C40" i="19"/>
  <c r="F63" i="19"/>
  <c r="E84" i="19"/>
  <c r="G15" i="19"/>
  <c r="C11" i="19"/>
  <c r="H29" i="19"/>
  <c r="C38" i="4"/>
  <c r="H24" i="4"/>
  <c r="H56" i="4"/>
  <c r="E30" i="4"/>
  <c r="E18" i="4"/>
  <c r="G30" i="4"/>
  <c r="G20" i="19"/>
  <c r="G58" i="19"/>
  <c r="C9" i="19"/>
  <c r="C33" i="19"/>
  <c r="E114" i="19"/>
  <c r="E107" i="19"/>
  <c r="G42" i="4"/>
  <c r="G9" i="19"/>
  <c r="G33" i="19"/>
  <c r="F75" i="19"/>
  <c r="F91" i="19"/>
  <c r="F107" i="19"/>
  <c r="C23" i="19"/>
  <c r="F94" i="19"/>
  <c r="F23" i="19"/>
  <c r="H44" i="19"/>
  <c r="E91" i="19"/>
  <c r="G91" i="19"/>
  <c r="C69" i="4"/>
  <c r="C82" i="4"/>
  <c r="E7" i="4"/>
  <c r="E40" i="19"/>
  <c r="H79" i="19"/>
  <c r="H111" i="19"/>
  <c r="F27" i="19"/>
  <c r="C29" i="19"/>
  <c r="F105" i="4"/>
  <c r="C105" i="4"/>
  <c r="E99" i="4"/>
  <c r="G38" i="4"/>
  <c r="E9" i="19"/>
  <c r="E33" i="19"/>
  <c r="C75" i="19"/>
  <c r="C91" i="19"/>
  <c r="F67" i="19"/>
  <c r="G102" i="19"/>
  <c r="C63" i="19"/>
  <c r="C65" i="4"/>
  <c r="F13" i="4"/>
  <c r="F73" i="4"/>
  <c r="E65" i="4"/>
  <c r="D7" i="4"/>
  <c r="F65" i="4"/>
  <c r="H94" i="19"/>
  <c r="E120" i="4"/>
  <c r="E73" i="4"/>
  <c r="E15" i="19"/>
  <c r="F84" i="19"/>
  <c r="H97" i="19"/>
  <c r="C111" i="19"/>
  <c r="F29" i="19"/>
  <c r="F71" i="19"/>
  <c r="E88" i="19"/>
  <c r="G120" i="4"/>
  <c r="G73" i="4"/>
  <c r="D99" i="4"/>
  <c r="G23" i="19"/>
  <c r="F111" i="19"/>
  <c r="F58" i="19"/>
  <c r="H11" i="19"/>
  <c r="C67" i="19"/>
  <c r="E118" i="19"/>
  <c r="G82" i="4"/>
  <c r="G63" i="19"/>
  <c r="C94" i="19"/>
  <c r="C15" i="19"/>
  <c r="F44" i="19"/>
  <c r="G94" i="19"/>
  <c r="D18" i="4"/>
  <c r="C97" i="19"/>
  <c r="C84" i="19"/>
  <c r="F118" i="19"/>
  <c r="C7" i="4"/>
  <c r="D25" i="4"/>
  <c r="F25" i="4"/>
  <c r="C30" i="4"/>
  <c r="E44" i="19"/>
  <c r="F114" i="19"/>
  <c r="C122" i="19"/>
  <c r="G75" i="19"/>
  <c r="E42" i="4"/>
  <c r="D61" i="4" l="1"/>
  <c r="C13" i="4"/>
  <c r="F31" i="19"/>
  <c r="H31" i="19"/>
  <c r="G100" i="19"/>
  <c r="E31" i="19"/>
  <c r="C61" i="4"/>
  <c r="C31" i="19"/>
  <c r="G13" i="4"/>
  <c r="E82" i="4"/>
  <c r="C98" i="4"/>
  <c r="H86" i="19"/>
  <c r="C56" i="4"/>
  <c r="D24" i="4"/>
  <c r="D98" i="4"/>
  <c r="F106" i="19"/>
  <c r="H19" i="19"/>
  <c r="H66" i="19"/>
  <c r="H8" i="19"/>
  <c r="H39" i="19"/>
  <c r="E24" i="4"/>
  <c r="G106" i="19"/>
  <c r="F82" i="4"/>
  <c r="H74" i="19"/>
  <c r="C66" i="19"/>
  <c r="H121" i="19"/>
  <c r="E121" i="19"/>
  <c r="G39" i="19"/>
  <c r="G74" i="19"/>
  <c r="F43" i="19"/>
  <c r="G69" i="4"/>
  <c r="E86" i="19"/>
  <c r="F61" i="4"/>
  <c r="G31" i="19"/>
  <c r="C8" i="19"/>
  <c r="H106" i="19"/>
  <c r="G61" i="4"/>
  <c r="E26" i="19"/>
  <c r="E19" i="19"/>
  <c r="D82" i="4"/>
  <c r="E43" i="19"/>
  <c r="D13" i="4"/>
  <c r="F66" i="19"/>
  <c r="H43" i="19"/>
  <c r="G19" i="19"/>
  <c r="C24" i="4"/>
  <c r="F19" i="19"/>
  <c r="E13" i="4"/>
  <c r="G66" i="19"/>
  <c r="E61" i="4"/>
  <c r="H62" i="19"/>
  <c r="G26" i="19"/>
  <c r="C43" i="19"/>
  <c r="F69" i="4"/>
  <c r="F26" i="19"/>
  <c r="E39" i="19"/>
  <c r="F86" i="19"/>
  <c r="F39" i="19"/>
  <c r="F8" i="19"/>
  <c r="E66" i="19"/>
  <c r="F121" i="19"/>
  <c r="D69" i="4"/>
  <c r="F98" i="4"/>
  <c r="C74" i="19"/>
  <c r="E98" i="4"/>
  <c r="C68" i="4"/>
  <c r="F74" i="19"/>
  <c r="E8" i="19"/>
  <c r="E100" i="19"/>
  <c r="H26" i="19"/>
  <c r="G43" i="19"/>
  <c r="C106" i="19"/>
  <c r="G24" i="4"/>
  <c r="E74" i="19"/>
  <c r="H68" i="4"/>
  <c r="C121" i="19"/>
  <c r="F24" i="4"/>
  <c r="E69" i="4"/>
  <c r="G8" i="19"/>
  <c r="E106" i="19"/>
  <c r="H6" i="4"/>
  <c r="C39" i="19"/>
  <c r="G121" i="19"/>
  <c r="G86" i="19"/>
  <c r="C26" i="19"/>
  <c r="C86" i="19"/>
  <c r="G98" i="4"/>
  <c r="H100" i="19"/>
  <c r="F100" i="19"/>
  <c r="C19" i="19"/>
  <c r="D56" i="4" l="1"/>
  <c r="C70" i="19"/>
  <c r="E62" i="19"/>
  <c r="H57" i="19"/>
  <c r="F62" i="19"/>
  <c r="G62" i="19"/>
  <c r="G14" i="19"/>
  <c r="H83" i="19"/>
  <c r="C99" i="19"/>
  <c r="C6" i="4"/>
  <c r="E57" i="19"/>
  <c r="E25" i="19"/>
  <c r="E83" i="19"/>
  <c r="C14" i="19"/>
  <c r="F99" i="19"/>
  <c r="E68" i="4"/>
  <c r="F25" i="19"/>
  <c r="G70" i="19"/>
  <c r="C83" i="19"/>
  <c r="D6" i="4"/>
  <c r="G83" i="19"/>
  <c r="H5" i="4"/>
  <c r="E70" i="19"/>
  <c r="H25" i="19"/>
  <c r="E56" i="4"/>
  <c r="C62" i="19"/>
  <c r="H99" i="19"/>
  <c r="D68" i="4"/>
  <c r="F14" i="19"/>
  <c r="G68" i="4"/>
  <c r="E14" i="19"/>
  <c r="E99" i="19"/>
  <c r="F70" i="19"/>
  <c r="F83" i="19"/>
  <c r="H70" i="19"/>
  <c r="G25" i="19"/>
  <c r="F56" i="4"/>
  <c r="C25" i="19"/>
  <c r="F68" i="4"/>
  <c r="G56" i="4"/>
  <c r="H14" i="19"/>
  <c r="G99" i="19"/>
  <c r="G57" i="19" l="1"/>
  <c r="C5" i="4"/>
  <c r="G6" i="4"/>
  <c r="E6" i="4"/>
  <c r="F57" i="19"/>
  <c r="G7" i="19"/>
  <c r="G69" i="19"/>
  <c r="H7" i="19"/>
  <c r="E69" i="19"/>
  <c r="H69" i="19"/>
  <c r="D5" i="4"/>
  <c r="F6" i="4"/>
  <c r="C57" i="19"/>
  <c r="F69" i="19"/>
  <c r="E7" i="19"/>
  <c r="C69" i="19"/>
  <c r="E5" i="4" l="1"/>
  <c r="G5" i="4"/>
  <c r="F7" i="19"/>
  <c r="E6" i="19"/>
  <c r="F5" i="4"/>
  <c r="H6" i="19"/>
  <c r="G6" i="19"/>
  <c r="C7" i="19"/>
  <c r="F6" i="19" l="1"/>
  <c r="C6" i="19"/>
  <c r="C62" i="25" l="1"/>
  <c r="C27" i="25"/>
  <c r="C19" i="25"/>
  <c r="C30" i="25"/>
  <c r="C52" i="25"/>
  <c r="C25" i="25"/>
  <c r="C21" i="25"/>
  <c r="C20" i="25"/>
  <c r="C89" i="25"/>
  <c r="C87" i="25"/>
  <c r="C58" i="25"/>
  <c r="C12" i="25"/>
  <c r="C13" i="25"/>
  <c r="C37" i="25"/>
  <c r="C50" i="25"/>
  <c r="C72" i="25"/>
  <c r="C82" i="25"/>
  <c r="C42" i="25"/>
  <c r="C18" i="25"/>
  <c r="C84" i="25"/>
  <c r="C76" i="25"/>
  <c r="C54" i="25"/>
  <c r="C16" i="25"/>
  <c r="C31" i="25"/>
  <c r="C46" i="25"/>
  <c r="C75" i="25"/>
  <c r="C34" i="25"/>
  <c r="C55" i="25"/>
  <c r="C59" i="25"/>
  <c r="C73" i="25"/>
  <c r="C11" i="25"/>
  <c r="C77" i="25"/>
  <c r="C41" i="25"/>
  <c r="C38" i="25"/>
  <c r="C40" i="25"/>
  <c r="C79" i="25"/>
  <c r="C81" i="25"/>
  <c r="C63" i="25"/>
  <c r="C70" i="25"/>
  <c r="C26" i="25"/>
  <c r="C60" i="25"/>
  <c r="C86" i="25"/>
  <c r="C90" i="25"/>
  <c r="C53" i="25" l="1"/>
  <c r="C36" i="25"/>
  <c r="C80" i="25"/>
  <c r="C24" i="25"/>
  <c r="C51" i="25"/>
  <c r="C39" i="25"/>
  <c r="C33" i="25"/>
  <c r="C17" i="25"/>
  <c r="C29" i="25"/>
  <c r="C85" i="25"/>
  <c r="C74" i="25"/>
  <c r="C57" i="25"/>
  <c r="C88" i="25"/>
  <c r="C61" i="25"/>
  <c r="C69" i="25"/>
  <c r="C10" i="25"/>
  <c r="C15" i="25"/>
  <c r="C49" i="25"/>
  <c r="D19" i="25"/>
  <c r="D82" i="25"/>
  <c r="D25" i="25"/>
  <c r="D86" i="25"/>
  <c r="D87" i="25"/>
  <c r="D72" i="25"/>
  <c r="D30" i="25"/>
  <c r="D18" i="25"/>
  <c r="D62" i="25"/>
  <c r="D46" i="25"/>
  <c r="E25" i="25" l="1"/>
  <c r="E30" i="25"/>
  <c r="C71" i="25"/>
  <c r="E87" i="25"/>
  <c r="C78" i="25"/>
  <c r="D90" i="25"/>
  <c r="D59" i="25"/>
  <c r="D70" i="25"/>
  <c r="D85" i="25"/>
  <c r="D40" i="25"/>
  <c r="C56" i="25"/>
  <c r="D20" i="25"/>
  <c r="D11" i="25"/>
  <c r="D81" i="25"/>
  <c r="E82" i="25"/>
  <c r="D21" i="25"/>
  <c r="D41" i="25"/>
  <c r="D34" i="25"/>
  <c r="D50" i="25"/>
  <c r="D12" i="25"/>
  <c r="C32" i="25"/>
  <c r="D55" i="25"/>
  <c r="D76" i="25"/>
  <c r="D73" i="25"/>
  <c r="C14" i="25"/>
  <c r="C68" i="25"/>
  <c r="D16" i="25"/>
  <c r="D31" i="25"/>
  <c r="D26" i="25"/>
  <c r="D77" i="25"/>
  <c r="E46" i="25"/>
  <c r="C83" i="25"/>
  <c r="C35" i="25"/>
  <c r="D52" i="25"/>
  <c r="D29" i="25"/>
  <c r="D27" i="25"/>
  <c r="D37" i="25"/>
  <c r="D63" i="25"/>
  <c r="E19" i="25"/>
  <c r="D84" i="25"/>
  <c r="D60" i="25"/>
  <c r="D38" i="25"/>
  <c r="D58" i="25"/>
  <c r="D42" i="25"/>
  <c r="C48" i="25"/>
  <c r="C9" i="25"/>
  <c r="E62" i="25"/>
  <c r="E72" i="25"/>
  <c r="D54" i="25"/>
  <c r="D89" i="25"/>
  <c r="D75" i="25"/>
  <c r="D13" i="25"/>
  <c r="D79" i="25"/>
  <c r="E86" i="25"/>
  <c r="E18" i="25"/>
  <c r="D17" i="25" l="1"/>
  <c r="C28" i="25"/>
  <c r="C23" i="25"/>
  <c r="C22" i="25" s="1"/>
  <c r="E85" i="25"/>
  <c r="E27" i="25"/>
  <c r="E31" i="25"/>
  <c r="C67" i="25"/>
  <c r="D39" i="25"/>
  <c r="E41" i="25"/>
  <c r="D10" i="25"/>
  <c r="E11" i="25"/>
  <c r="E59" i="25"/>
  <c r="E75" i="25"/>
  <c r="D57" i="25"/>
  <c r="E58" i="25"/>
  <c r="E40" i="25"/>
  <c r="D15" i="25"/>
  <c r="E16" i="25"/>
  <c r="D53" i="25"/>
  <c r="D51" i="25" s="1"/>
  <c r="E55" i="25"/>
  <c r="E12" i="25"/>
  <c r="E21" i="25"/>
  <c r="D88" i="25"/>
  <c r="E90" i="25"/>
  <c r="E79" i="25"/>
  <c r="E89" i="25"/>
  <c r="E38" i="25"/>
  <c r="E73" i="25"/>
  <c r="C8" i="25"/>
  <c r="E63" i="25"/>
  <c r="D74" i="25"/>
  <c r="E77" i="25"/>
  <c r="D49" i="25"/>
  <c r="E50" i="25"/>
  <c r="D80" i="25"/>
  <c r="E81" i="25"/>
  <c r="E13" i="25"/>
  <c r="E54" i="25"/>
  <c r="E60" i="25"/>
  <c r="E52" i="25"/>
  <c r="D61" i="25"/>
  <c r="E76" i="25"/>
  <c r="E20" i="25"/>
  <c r="C47" i="25"/>
  <c r="D36" i="25"/>
  <c r="E37" i="25"/>
  <c r="D24" i="25"/>
  <c r="E26" i="25"/>
  <c r="D33" i="25"/>
  <c r="E34" i="25"/>
  <c r="D69" i="25"/>
  <c r="E70" i="25"/>
  <c r="E42" i="25"/>
  <c r="E84" i="25"/>
  <c r="F16" i="25"/>
  <c r="F19" i="25"/>
  <c r="F58" i="25"/>
  <c r="F31" i="25"/>
  <c r="F34" i="25"/>
  <c r="F81" i="25"/>
  <c r="F18" i="25"/>
  <c r="F70" i="25"/>
  <c r="F42" i="25"/>
  <c r="F86" i="25"/>
  <c r="F89" i="25"/>
  <c r="F87" i="25"/>
  <c r="F50" i="25"/>
  <c r="F11" i="25"/>
  <c r="F40" i="25"/>
  <c r="F21" i="25"/>
  <c r="F13" i="25"/>
  <c r="F82" i="25"/>
  <c r="F37" i="25"/>
  <c r="F25" i="25"/>
  <c r="F52" i="25"/>
  <c r="F63" i="25"/>
  <c r="F72" i="25"/>
  <c r="F76" i="25"/>
  <c r="F79" i="25"/>
  <c r="F77" i="25"/>
  <c r="F41" i="25"/>
  <c r="F27" i="25"/>
  <c r="F73" i="25"/>
  <c r="F46" i="25"/>
  <c r="F59" i="25"/>
  <c r="F55" i="25"/>
  <c r="F12" i="25"/>
  <c r="F62" i="25"/>
  <c r="F30" i="25"/>
  <c r="F20" i="25"/>
  <c r="F38" i="25"/>
  <c r="F84" i="25"/>
  <c r="F90" i="25"/>
  <c r="F75" i="25"/>
  <c r="F54" i="25"/>
  <c r="F60" i="25"/>
  <c r="F26" i="25"/>
  <c r="I62" i="25"/>
  <c r="I31" i="25"/>
  <c r="I54" i="25"/>
  <c r="I87" i="25"/>
  <c r="I52" i="25"/>
  <c r="I26" i="25"/>
  <c r="I30" i="25"/>
  <c r="I60" i="25"/>
  <c r="I84" i="25"/>
  <c r="I63" i="25"/>
  <c r="I27" i="25"/>
  <c r="I20" i="25"/>
  <c r="I81" i="25"/>
  <c r="I82" i="25"/>
  <c r="I42" i="25"/>
  <c r="I25" i="25"/>
  <c r="I13" i="25"/>
  <c r="I19" i="25"/>
  <c r="I37" i="25"/>
  <c r="I89" i="25"/>
  <c r="I16" i="25"/>
  <c r="I77" i="25"/>
  <c r="I34" i="25"/>
  <c r="I50" i="25"/>
  <c r="I40" i="25"/>
  <c r="I11" i="25"/>
  <c r="I12" i="25"/>
  <c r="I76" i="25"/>
  <c r="I46" i="25"/>
  <c r="I70" i="25"/>
  <c r="I75" i="25"/>
  <c r="I58" i="25"/>
  <c r="I55" i="25"/>
  <c r="I73" i="25"/>
  <c r="I41" i="25"/>
  <c r="I18" i="25"/>
  <c r="I90" i="25"/>
  <c r="I21" i="25"/>
  <c r="I86" i="25"/>
  <c r="I59" i="25"/>
  <c r="I72" i="25"/>
  <c r="I38" i="25"/>
  <c r="I79" i="25"/>
  <c r="E17" i="25" l="1"/>
  <c r="D14" i="25"/>
  <c r="D83" i="25"/>
  <c r="I80" i="25"/>
  <c r="F39" i="25"/>
  <c r="F17" i="25"/>
  <c r="E36" i="25"/>
  <c r="D78" i="25"/>
  <c r="E15" i="25"/>
  <c r="D56" i="25"/>
  <c r="I17" i="25"/>
  <c r="I15" i="25"/>
  <c r="F10" i="25"/>
  <c r="F80" i="25"/>
  <c r="E53" i="25"/>
  <c r="E51" i="25" s="1"/>
  <c r="E10" i="25"/>
  <c r="I78" i="25"/>
  <c r="I88" i="25"/>
  <c r="F24" i="25"/>
  <c r="F49" i="25"/>
  <c r="F33" i="25"/>
  <c r="E33" i="25"/>
  <c r="E24" i="25"/>
  <c r="I10" i="25"/>
  <c r="I36" i="25"/>
  <c r="I53" i="25"/>
  <c r="F29" i="25"/>
  <c r="D35" i="25"/>
  <c r="E80" i="25"/>
  <c r="E49" i="25"/>
  <c r="E88" i="25"/>
  <c r="E74" i="25"/>
  <c r="E29" i="25"/>
  <c r="I39" i="25"/>
  <c r="F61" i="25"/>
  <c r="F36" i="25"/>
  <c r="F88" i="25"/>
  <c r="F57" i="25"/>
  <c r="E69" i="25"/>
  <c r="D9" i="25"/>
  <c r="I57" i="25"/>
  <c r="I49" i="25"/>
  <c r="I61" i="25"/>
  <c r="F53" i="25"/>
  <c r="F85" i="25"/>
  <c r="D32" i="25"/>
  <c r="E61" i="25"/>
  <c r="E57" i="25"/>
  <c r="I85" i="25"/>
  <c r="I74" i="25"/>
  <c r="I24" i="25"/>
  <c r="F74" i="25"/>
  <c r="F15" i="25"/>
  <c r="D48" i="25"/>
  <c r="E39" i="25"/>
  <c r="I69" i="25"/>
  <c r="I33" i="25"/>
  <c r="I29" i="25"/>
  <c r="F69" i="25"/>
  <c r="C7" i="25"/>
  <c r="D71" i="25"/>
  <c r="J11" i="25"/>
  <c r="J12" i="25"/>
  <c r="J21" i="25"/>
  <c r="J63" i="25"/>
  <c r="J81" i="25"/>
  <c r="J90" i="25"/>
  <c r="J73" i="25"/>
  <c r="J76" i="25"/>
  <c r="J40" i="25"/>
  <c r="J19" i="25"/>
  <c r="J13" i="25"/>
  <c r="J42" i="25"/>
  <c r="J89" i="25"/>
  <c r="J18" i="25"/>
  <c r="J87" i="25"/>
  <c r="J62" i="25"/>
  <c r="J84" i="25"/>
  <c r="J38" i="25"/>
  <c r="J54" i="25"/>
  <c r="G12" i="25"/>
  <c r="G79" i="25"/>
  <c r="G40" i="25"/>
  <c r="G60" i="25"/>
  <c r="G25" i="25"/>
  <c r="G11" i="25"/>
  <c r="G62" i="25"/>
  <c r="G81" i="25"/>
  <c r="K42" i="25" l="1"/>
  <c r="H40" i="25"/>
  <c r="K19" i="25"/>
  <c r="K90" i="25"/>
  <c r="H12" i="25"/>
  <c r="H81" i="25"/>
  <c r="H60" i="25"/>
  <c r="K73" i="25"/>
  <c r="K89" i="25"/>
  <c r="D8" i="25"/>
  <c r="F78" i="25"/>
  <c r="F71" i="25"/>
  <c r="E78" i="25"/>
  <c r="G75" i="25"/>
  <c r="G18" i="25"/>
  <c r="G86" i="25"/>
  <c r="G27" i="25"/>
  <c r="G70" i="25"/>
  <c r="J50" i="25"/>
  <c r="J31" i="25"/>
  <c r="J86" i="25"/>
  <c r="J41" i="25"/>
  <c r="J60" i="25"/>
  <c r="I14" i="25"/>
  <c r="G13" i="25"/>
  <c r="G58" i="25"/>
  <c r="G59" i="25"/>
  <c r="G50" i="25"/>
  <c r="G41" i="25"/>
  <c r="J70" i="25"/>
  <c r="J52" i="25"/>
  <c r="J27" i="25"/>
  <c r="D28" i="25"/>
  <c r="D47" i="25"/>
  <c r="E71" i="25"/>
  <c r="G63" i="25"/>
  <c r="G21" i="25"/>
  <c r="J37" i="25"/>
  <c r="J30" i="25"/>
  <c r="D68" i="25"/>
  <c r="E48" i="25"/>
  <c r="I35" i="25"/>
  <c r="F32" i="25"/>
  <c r="E14" i="25"/>
  <c r="G72" i="25"/>
  <c r="G90" i="25"/>
  <c r="G42" i="25"/>
  <c r="G20" i="25"/>
  <c r="G16" i="25"/>
  <c r="G87" i="25"/>
  <c r="J25" i="25"/>
  <c r="J55" i="25"/>
  <c r="J26" i="25"/>
  <c r="J59" i="25"/>
  <c r="E56" i="25"/>
  <c r="I83" i="25"/>
  <c r="K40" i="25"/>
  <c r="I51" i="25"/>
  <c r="H25" i="25"/>
  <c r="K87" i="25"/>
  <c r="E35" i="25"/>
  <c r="G52" i="25"/>
  <c r="G30" i="25"/>
  <c r="G84" i="25"/>
  <c r="G55" i="25"/>
  <c r="J72" i="25"/>
  <c r="J82" i="25"/>
  <c r="J34" i="25"/>
  <c r="J46" i="25"/>
  <c r="I48" i="25"/>
  <c r="K54" i="25"/>
  <c r="F83" i="25"/>
  <c r="G82" i="25"/>
  <c r="G54" i="25"/>
  <c r="G46" i="25"/>
  <c r="G34" i="25"/>
  <c r="G26" i="25"/>
  <c r="J88" i="25"/>
  <c r="J75" i="25"/>
  <c r="K21" i="25"/>
  <c r="F14" i="25"/>
  <c r="I71" i="25"/>
  <c r="H79" i="25"/>
  <c r="F51" i="25"/>
  <c r="K84" i="25"/>
  <c r="F56" i="25"/>
  <c r="F35" i="25"/>
  <c r="H62" i="25"/>
  <c r="K63" i="25"/>
  <c r="F9" i="25"/>
  <c r="K81" i="25"/>
  <c r="K76" i="25"/>
  <c r="G73" i="25"/>
  <c r="G38" i="25"/>
  <c r="G19" i="25"/>
  <c r="G77" i="25"/>
  <c r="G76" i="25"/>
  <c r="J61" i="25"/>
  <c r="J10" i="25"/>
  <c r="K11" i="25"/>
  <c r="K38" i="25"/>
  <c r="F48" i="25"/>
  <c r="K12" i="25"/>
  <c r="G10" i="25"/>
  <c r="G37" i="25"/>
  <c r="G89" i="25"/>
  <c r="G31" i="25"/>
  <c r="J16" i="25"/>
  <c r="J58" i="25"/>
  <c r="J77" i="25"/>
  <c r="J79" i="25"/>
  <c r="J20" i="25"/>
  <c r="I32" i="25"/>
  <c r="K62" i="25"/>
  <c r="K13" i="25"/>
  <c r="I56" i="25"/>
  <c r="I9" i="25"/>
  <c r="E32" i="25"/>
  <c r="E9" i="25"/>
  <c r="E83" i="25"/>
  <c r="H11" i="25"/>
  <c r="K18" i="25"/>
  <c r="U11" i="25"/>
  <c r="U58" i="25"/>
  <c r="U90" i="25"/>
  <c r="U84" i="25"/>
  <c r="U16" i="25"/>
  <c r="U37" i="25"/>
  <c r="U63" i="25"/>
  <c r="U73" i="25"/>
  <c r="U52" i="25"/>
  <c r="U12" i="25"/>
  <c r="U79" i="25"/>
  <c r="U55" i="25"/>
  <c r="U89" i="25"/>
  <c r="U82" i="25"/>
  <c r="U34" i="25"/>
  <c r="U27" i="25"/>
  <c r="U26" i="25"/>
  <c r="U54" i="25"/>
  <c r="U25" i="25"/>
  <c r="U62" i="25"/>
  <c r="U60" i="25"/>
  <c r="U72" i="25"/>
  <c r="U31" i="25"/>
  <c r="U30" i="25"/>
  <c r="U38" i="25"/>
  <c r="U59" i="25"/>
  <c r="R60" i="25"/>
  <c r="R63" i="25"/>
  <c r="R25" i="25"/>
  <c r="R79" i="25"/>
  <c r="R38" i="25"/>
  <c r="R84" i="25"/>
  <c r="R54" i="25"/>
  <c r="R16" i="25"/>
  <c r="R30" i="25"/>
  <c r="R52" i="25"/>
  <c r="R58" i="25"/>
  <c r="R26" i="25"/>
  <c r="R90" i="25"/>
  <c r="R31" i="25"/>
  <c r="R62" i="25"/>
  <c r="R89" i="25"/>
  <c r="R73" i="25"/>
  <c r="R37" i="25"/>
  <c r="R27" i="25"/>
  <c r="R55" i="25"/>
  <c r="R59" i="25"/>
  <c r="R34" i="25"/>
  <c r="R82" i="25"/>
  <c r="R72" i="25"/>
  <c r="R11" i="25"/>
  <c r="R12" i="25"/>
  <c r="O77" i="25"/>
  <c r="O42" i="25"/>
  <c r="O18" i="25"/>
  <c r="O73" i="25"/>
  <c r="O79" i="25"/>
  <c r="O86" i="25"/>
  <c r="O11" i="25"/>
  <c r="O76" i="25"/>
  <c r="O34" i="25"/>
  <c r="O38" i="25"/>
  <c r="O59" i="25"/>
  <c r="O12" i="25"/>
  <c r="O63" i="25"/>
  <c r="O46" i="25"/>
  <c r="O21" i="25"/>
  <c r="O30" i="25"/>
  <c r="O19" i="25"/>
  <c r="O75" i="25"/>
  <c r="O41" i="25"/>
  <c r="O20" i="25"/>
  <c r="O54" i="25"/>
  <c r="O60" i="25"/>
  <c r="O16" i="25"/>
  <c r="O70" i="25"/>
  <c r="O40" i="25"/>
  <c r="O13" i="25"/>
  <c r="O37" i="25"/>
  <c r="O72" i="25"/>
  <c r="O84" i="25"/>
  <c r="O87" i="25"/>
  <c r="O62" i="25"/>
  <c r="O26" i="25"/>
  <c r="O31" i="25"/>
  <c r="O89" i="25"/>
  <c r="O82" i="25"/>
  <c r="O58" i="25"/>
  <c r="O27" i="25"/>
  <c r="O50" i="25"/>
  <c r="O90" i="25"/>
  <c r="O81" i="25"/>
  <c r="O52" i="25"/>
  <c r="O25" i="25"/>
  <c r="O55" i="25"/>
  <c r="X70" i="25"/>
  <c r="X50" i="25"/>
  <c r="L73" i="25"/>
  <c r="L41" i="25"/>
  <c r="L38" i="25"/>
  <c r="L75" i="25"/>
  <c r="L19" i="25"/>
  <c r="L72" i="25"/>
  <c r="L46" i="25"/>
  <c r="L12" i="25"/>
  <c r="L34" i="25"/>
  <c r="L60" i="25"/>
  <c r="L76" i="25"/>
  <c r="L81" i="25"/>
  <c r="L58" i="25"/>
  <c r="L26" i="25"/>
  <c r="L42" i="25"/>
  <c r="L70" i="25"/>
  <c r="L40" i="25"/>
  <c r="L11" i="25"/>
  <c r="L21" i="25"/>
  <c r="L13" i="25"/>
  <c r="L87" i="25"/>
  <c r="L62" i="25"/>
  <c r="L30" i="25"/>
  <c r="L16" i="25"/>
  <c r="L25" i="25"/>
  <c r="L31" i="25"/>
  <c r="L52" i="25"/>
  <c r="L79" i="25"/>
  <c r="L84" i="25"/>
  <c r="L50" i="25"/>
  <c r="L86" i="25"/>
  <c r="L82" i="25"/>
  <c r="L54" i="25"/>
  <c r="L27" i="25"/>
  <c r="L63" i="25"/>
  <c r="L59" i="25"/>
  <c r="L55" i="25"/>
  <c r="L77" i="25"/>
  <c r="L37" i="25"/>
  <c r="L90" i="25"/>
  <c r="L20" i="25"/>
  <c r="L18" i="25"/>
  <c r="L89" i="25"/>
  <c r="K88" i="25" l="1"/>
  <c r="G61" i="25"/>
  <c r="G24" i="25"/>
  <c r="G80" i="25"/>
  <c r="F68" i="25"/>
  <c r="J39" i="25"/>
  <c r="F28" i="25"/>
  <c r="G39" i="25"/>
  <c r="L29" i="25"/>
  <c r="O53" i="25"/>
  <c r="R80" i="25"/>
  <c r="R61" i="25"/>
  <c r="R53" i="25"/>
  <c r="W26" i="25"/>
  <c r="W52" i="25"/>
  <c r="U10" i="25"/>
  <c r="I8" i="25"/>
  <c r="K79" i="25"/>
  <c r="H31" i="25"/>
  <c r="K10" i="25"/>
  <c r="J9" i="25"/>
  <c r="H38" i="25"/>
  <c r="H46" i="25"/>
  <c r="J33" i="25"/>
  <c r="K34" i="25"/>
  <c r="G29" i="25"/>
  <c r="H30" i="25"/>
  <c r="K59" i="25"/>
  <c r="J29" i="25"/>
  <c r="K30" i="25"/>
  <c r="I68" i="25"/>
  <c r="H41" i="25"/>
  <c r="H13" i="25"/>
  <c r="I28" i="25"/>
  <c r="K41" i="25"/>
  <c r="J49" i="25"/>
  <c r="K50" i="25"/>
  <c r="G17" i="25"/>
  <c r="H18" i="25"/>
  <c r="L49" i="25"/>
  <c r="L61" i="25"/>
  <c r="R33" i="25"/>
  <c r="T34" i="25"/>
  <c r="R29" i="25"/>
  <c r="T31" i="25"/>
  <c r="T84" i="25"/>
  <c r="W30" i="25"/>
  <c r="W27" i="25"/>
  <c r="H55" i="25"/>
  <c r="J24" i="25"/>
  <c r="K25" i="25"/>
  <c r="H42" i="25"/>
  <c r="D23" i="25"/>
  <c r="K27" i="25"/>
  <c r="K52" i="25"/>
  <c r="L57" i="25"/>
  <c r="O24" i="25"/>
  <c r="O36" i="25"/>
  <c r="O57" i="25"/>
  <c r="O17" i="25"/>
  <c r="R88" i="25"/>
  <c r="U29" i="25"/>
  <c r="W31" i="25"/>
  <c r="U33" i="25"/>
  <c r="W34" i="25"/>
  <c r="K77" i="25"/>
  <c r="H89" i="25"/>
  <c r="H76" i="25"/>
  <c r="H73" i="25"/>
  <c r="G53" i="25"/>
  <c r="H54" i="25"/>
  <c r="K82" i="25"/>
  <c r="H52" i="25"/>
  <c r="K26" i="25"/>
  <c r="G49" i="25"/>
  <c r="H50" i="25"/>
  <c r="J85" i="25"/>
  <c r="K86" i="25"/>
  <c r="G69" i="25"/>
  <c r="H70" i="25"/>
  <c r="G74" i="25"/>
  <c r="H75" i="25"/>
  <c r="L88" i="25"/>
  <c r="L80" i="25"/>
  <c r="L74" i="25"/>
  <c r="X49" i="25"/>
  <c r="O88" i="25"/>
  <c r="O74" i="25"/>
  <c r="T26" i="25"/>
  <c r="U71" i="25"/>
  <c r="U80" i="25"/>
  <c r="U36" i="25"/>
  <c r="W37" i="25"/>
  <c r="F67" i="25"/>
  <c r="F8" i="25"/>
  <c r="I47" i="25"/>
  <c r="H87" i="25"/>
  <c r="G88" i="25"/>
  <c r="H90" i="25"/>
  <c r="G78" i="25"/>
  <c r="J69" i="25"/>
  <c r="K70" i="25"/>
  <c r="L17" i="25"/>
  <c r="O80" i="25"/>
  <c r="O39" i="25"/>
  <c r="O33" i="25"/>
  <c r="T27" i="25"/>
  <c r="R57" i="25"/>
  <c r="T25" i="25"/>
  <c r="R24" i="25"/>
  <c r="U88" i="25"/>
  <c r="W16" i="25"/>
  <c r="U15" i="25"/>
  <c r="H10" i="25"/>
  <c r="J57" i="25"/>
  <c r="K58" i="25"/>
  <c r="G36" i="25"/>
  <c r="H37" i="25"/>
  <c r="H77" i="25"/>
  <c r="J74" i="25"/>
  <c r="K75" i="25"/>
  <c r="H26" i="25"/>
  <c r="H82" i="25"/>
  <c r="K72" i="25"/>
  <c r="K55" i="25"/>
  <c r="J80" i="25"/>
  <c r="H59" i="25"/>
  <c r="K31" i="25"/>
  <c r="H27" i="25"/>
  <c r="L53" i="25"/>
  <c r="L10" i="25"/>
  <c r="O69" i="25"/>
  <c r="O29" i="25"/>
  <c r="R36" i="25"/>
  <c r="T37" i="25"/>
  <c r="T52" i="25"/>
  <c r="U61" i="25"/>
  <c r="W84" i="25"/>
  <c r="G15" i="25"/>
  <c r="H16" i="25"/>
  <c r="H72" i="25"/>
  <c r="E47" i="25"/>
  <c r="D67" i="25"/>
  <c r="H21" i="25"/>
  <c r="L24" i="25"/>
  <c r="L39" i="25"/>
  <c r="L33" i="25"/>
  <c r="X69" i="25"/>
  <c r="O49" i="25"/>
  <c r="O61" i="25"/>
  <c r="O15" i="25"/>
  <c r="O10" i="25"/>
  <c r="R10" i="25"/>
  <c r="T30" i="25"/>
  <c r="U24" i="25"/>
  <c r="W25" i="25"/>
  <c r="K61" i="25"/>
  <c r="K20" i="25"/>
  <c r="J15" i="25"/>
  <c r="K16" i="25"/>
  <c r="F47" i="25"/>
  <c r="H19" i="25"/>
  <c r="G33" i="25"/>
  <c r="H34" i="25"/>
  <c r="K46" i="25"/>
  <c r="H84" i="25"/>
  <c r="K39" i="25"/>
  <c r="J36" i="25"/>
  <c r="K37" i="25"/>
  <c r="J53" i="25"/>
  <c r="G57" i="25"/>
  <c r="H58" i="25"/>
  <c r="E68" i="25"/>
  <c r="K60" i="25"/>
  <c r="G85" i="25"/>
  <c r="H86" i="25"/>
  <c r="L36" i="25"/>
  <c r="L85" i="25"/>
  <c r="L15" i="25"/>
  <c r="L69" i="25"/>
  <c r="O85" i="25"/>
  <c r="R71" i="25"/>
  <c r="T16" i="25"/>
  <c r="R15" i="25"/>
  <c r="U53" i="25"/>
  <c r="U57" i="25"/>
  <c r="E8" i="25"/>
  <c r="G9" i="25"/>
  <c r="E28" i="25"/>
  <c r="J17" i="25"/>
  <c r="H20" i="25"/>
  <c r="H63" i="25"/>
  <c r="Y21" i="25"/>
  <c r="Y46" i="25"/>
  <c r="Y73" i="25"/>
  <c r="M52" i="25"/>
  <c r="M40" i="25"/>
  <c r="M31" i="25"/>
  <c r="M13" i="25"/>
  <c r="M62" i="25"/>
  <c r="M54" i="25"/>
  <c r="M75" i="25"/>
  <c r="M41" i="25"/>
  <c r="M60" i="25"/>
  <c r="M81" i="25"/>
  <c r="M25" i="25"/>
  <c r="M11" i="25"/>
  <c r="M21" i="25"/>
  <c r="M27" i="25"/>
  <c r="M38" i="25"/>
  <c r="M59" i="25"/>
  <c r="M89" i="25"/>
  <c r="M87" i="25"/>
  <c r="M90" i="25"/>
  <c r="M76" i="25"/>
  <c r="M20" i="25"/>
  <c r="M84" i="25"/>
  <c r="M73" i="25"/>
  <c r="M19" i="25"/>
  <c r="M55" i="25"/>
  <c r="M72" i="25"/>
  <c r="M79" i="25"/>
  <c r="M26" i="25"/>
  <c r="M63" i="25"/>
  <c r="M18" i="25"/>
  <c r="M30" i="25"/>
  <c r="P11" i="25"/>
  <c r="P59" i="25"/>
  <c r="P20" i="25"/>
  <c r="P86" i="25"/>
  <c r="P41" i="25"/>
  <c r="P55" i="25"/>
  <c r="P18" i="25"/>
  <c r="P12" i="25"/>
  <c r="P27" i="25"/>
  <c r="P81" i="25"/>
  <c r="P52" i="25"/>
  <c r="P62" i="25"/>
  <c r="P89" i="25"/>
  <c r="P87" i="25"/>
  <c r="P75" i="25"/>
  <c r="P72" i="25"/>
  <c r="P73" i="25"/>
  <c r="P82" i="25"/>
  <c r="S40" i="25"/>
  <c r="S89" i="25"/>
  <c r="S58" i="25"/>
  <c r="S79" i="25"/>
  <c r="S54" i="25"/>
  <c r="S18" i="25"/>
  <c r="S62" i="25"/>
  <c r="S75" i="25"/>
  <c r="V89" i="25"/>
  <c r="V18" i="25"/>
  <c r="V40" i="25"/>
  <c r="V86" i="25"/>
  <c r="V54" i="25"/>
  <c r="V75" i="25"/>
  <c r="V79" i="25"/>
  <c r="V11" i="25"/>
  <c r="V62" i="25"/>
  <c r="Q89" i="25" l="1"/>
  <c r="T89" i="25"/>
  <c r="Q12" i="25"/>
  <c r="Q86" i="25"/>
  <c r="N26" i="25"/>
  <c r="N19" i="25"/>
  <c r="N76" i="25"/>
  <c r="N11" i="25"/>
  <c r="W79" i="25"/>
  <c r="N21" i="25"/>
  <c r="W54" i="25"/>
  <c r="Q75" i="25"/>
  <c r="N38" i="25"/>
  <c r="N31" i="25"/>
  <c r="N60" i="25"/>
  <c r="W89" i="25"/>
  <c r="T54" i="25"/>
  <c r="T79" i="25"/>
  <c r="Q82" i="25"/>
  <c r="Q87" i="25"/>
  <c r="Q81" i="25"/>
  <c r="N84" i="25"/>
  <c r="N87" i="25"/>
  <c r="N81" i="25"/>
  <c r="F23" i="25"/>
  <c r="F22" i="25" s="1"/>
  <c r="K53" i="25"/>
  <c r="U83" i="25"/>
  <c r="V19" i="25"/>
  <c r="V38" i="25"/>
  <c r="V13" i="25"/>
  <c r="S19" i="25"/>
  <c r="S90" i="25"/>
  <c r="S63" i="25"/>
  <c r="P19" i="25"/>
  <c r="P79" i="25"/>
  <c r="P70" i="25"/>
  <c r="P76" i="25"/>
  <c r="P17" i="25"/>
  <c r="P46" i="25"/>
  <c r="M42" i="25"/>
  <c r="M50" i="25"/>
  <c r="M34" i="25"/>
  <c r="Y70" i="25"/>
  <c r="J14" i="25"/>
  <c r="U56" i="25"/>
  <c r="R9" i="25"/>
  <c r="R35" i="25"/>
  <c r="K74" i="25"/>
  <c r="K57" i="25"/>
  <c r="W36" i="25"/>
  <c r="U68" i="25"/>
  <c r="H74" i="25"/>
  <c r="K85" i="25"/>
  <c r="H24" i="25"/>
  <c r="H39" i="25"/>
  <c r="R51" i="25"/>
  <c r="R78" i="25"/>
  <c r="V42" i="25"/>
  <c r="S42" i="25"/>
  <c r="S59" i="25"/>
  <c r="S72" i="25"/>
  <c r="P77" i="25"/>
  <c r="P63" i="25"/>
  <c r="P25" i="25"/>
  <c r="P58" i="25"/>
  <c r="M29" i="25"/>
  <c r="M58" i="25"/>
  <c r="M24" i="25"/>
  <c r="M12" i="25"/>
  <c r="M82" i="25"/>
  <c r="G56" i="25"/>
  <c r="H9" i="25"/>
  <c r="W15" i="25"/>
  <c r="O32" i="25"/>
  <c r="H53" i="25"/>
  <c r="W33" i="25"/>
  <c r="O56" i="25"/>
  <c r="T33" i="25"/>
  <c r="K29" i="25"/>
  <c r="J32" i="25"/>
  <c r="O51" i="25"/>
  <c r="W86" i="25"/>
  <c r="V41" i="25"/>
  <c r="T75" i="25"/>
  <c r="T18" i="25"/>
  <c r="S82" i="25"/>
  <c r="P37" i="25"/>
  <c r="P54" i="25"/>
  <c r="P42" i="25"/>
  <c r="P10" i="25"/>
  <c r="M17" i="25"/>
  <c r="M88" i="25"/>
  <c r="M46" i="25"/>
  <c r="J35" i="25"/>
  <c r="G83" i="25"/>
  <c r="H61" i="25"/>
  <c r="K15" i="25"/>
  <c r="N40" i="25"/>
  <c r="K51" i="25"/>
  <c r="J71" i="25"/>
  <c r="J56" i="25"/>
  <c r="U35" i="25"/>
  <c r="G71" i="25"/>
  <c r="J83" i="25"/>
  <c r="G48" i="25"/>
  <c r="R83" i="25"/>
  <c r="R32" i="25"/>
  <c r="L48" i="25"/>
  <c r="I23" i="25"/>
  <c r="N30" i="25"/>
  <c r="V60" i="25"/>
  <c r="V20" i="25"/>
  <c r="W40" i="25"/>
  <c r="V82" i="25"/>
  <c r="S87" i="25"/>
  <c r="S60" i="25"/>
  <c r="S55" i="25"/>
  <c r="S73" i="25"/>
  <c r="P34" i="25"/>
  <c r="P13" i="25"/>
  <c r="M53" i="25"/>
  <c r="M16" i="25"/>
  <c r="Z46" i="25"/>
  <c r="L14" i="25"/>
  <c r="L35" i="25"/>
  <c r="H33" i="25"/>
  <c r="T29" i="25"/>
  <c r="O14" i="25"/>
  <c r="O48" i="25"/>
  <c r="N54" i="25"/>
  <c r="L51" i="25"/>
  <c r="N18" i="25"/>
  <c r="X48" i="25"/>
  <c r="N63" i="25"/>
  <c r="G51" i="25"/>
  <c r="H88" i="25"/>
  <c r="U32" i="25"/>
  <c r="Q18" i="25"/>
  <c r="D22" i="25"/>
  <c r="K49" i="25"/>
  <c r="H29" i="25"/>
  <c r="W11" i="25"/>
  <c r="V59" i="25"/>
  <c r="V58" i="25"/>
  <c r="W18" i="25"/>
  <c r="V81" i="25"/>
  <c r="S20" i="25"/>
  <c r="P31" i="25"/>
  <c r="P16" i="25"/>
  <c r="P80" i="25"/>
  <c r="P85" i="25"/>
  <c r="M61" i="25"/>
  <c r="R68" i="25"/>
  <c r="W24" i="25"/>
  <c r="Q11" i="25"/>
  <c r="N73" i="25"/>
  <c r="L9" i="25"/>
  <c r="H80" i="25"/>
  <c r="H36" i="25"/>
  <c r="T24" i="25"/>
  <c r="N52" i="25"/>
  <c r="U78" i="25"/>
  <c r="H69" i="25"/>
  <c r="Q41" i="25"/>
  <c r="L83" i="25"/>
  <c r="U9" i="25"/>
  <c r="T62" i="25"/>
  <c r="V55" i="25"/>
  <c r="V76" i="25"/>
  <c r="V87" i="25"/>
  <c r="V72" i="25"/>
  <c r="S38" i="25"/>
  <c r="S77" i="25"/>
  <c r="S41" i="25"/>
  <c r="T40" i="25"/>
  <c r="P38" i="25"/>
  <c r="P21" i="25"/>
  <c r="Q27" i="25"/>
  <c r="P90" i="25"/>
  <c r="N79" i="25"/>
  <c r="M37" i="25"/>
  <c r="N13" i="25"/>
  <c r="Z21" i="25"/>
  <c r="H17" i="25"/>
  <c r="R14" i="25"/>
  <c r="E67" i="25"/>
  <c r="H15" i="25"/>
  <c r="W62" i="25"/>
  <c r="L71" i="25"/>
  <c r="N89" i="25"/>
  <c r="Q73" i="25"/>
  <c r="O71" i="25"/>
  <c r="Q55" i="25"/>
  <c r="N55" i="25"/>
  <c r="J48" i="25"/>
  <c r="V77" i="25"/>
  <c r="V90" i="25"/>
  <c r="V12" i="25"/>
  <c r="S12" i="25"/>
  <c r="S13" i="25"/>
  <c r="S11" i="25"/>
  <c r="S81" i="25"/>
  <c r="P50" i="25"/>
  <c r="P30" i="25"/>
  <c r="P26" i="25"/>
  <c r="Q20" i="25"/>
  <c r="M86" i="25"/>
  <c r="M70" i="25"/>
  <c r="Y50" i="25"/>
  <c r="U51" i="25"/>
  <c r="H85" i="25"/>
  <c r="H57" i="25"/>
  <c r="G32" i="25"/>
  <c r="O9" i="25"/>
  <c r="N25" i="25"/>
  <c r="N90" i="25"/>
  <c r="T36" i="25"/>
  <c r="K71" i="25"/>
  <c r="T58" i="25"/>
  <c r="O78" i="25"/>
  <c r="K80" i="25"/>
  <c r="L56" i="25"/>
  <c r="J51" i="25"/>
  <c r="K17" i="25"/>
  <c r="W29" i="25"/>
  <c r="N62" i="25"/>
  <c r="I67" i="25"/>
  <c r="K9" i="25"/>
  <c r="J78" i="25"/>
  <c r="O83" i="25"/>
  <c r="V73" i="25"/>
  <c r="W75" i="25"/>
  <c r="V63" i="25"/>
  <c r="S76" i="25"/>
  <c r="S86" i="25"/>
  <c r="P84" i="25"/>
  <c r="P40" i="25"/>
  <c r="P60" i="25"/>
  <c r="M77" i="25"/>
  <c r="E23" i="25"/>
  <c r="T15" i="25"/>
  <c r="K36" i="25"/>
  <c r="Q62" i="25"/>
  <c r="L32" i="25"/>
  <c r="G14" i="25"/>
  <c r="N41" i="25"/>
  <c r="N20" i="25"/>
  <c r="G35" i="25"/>
  <c r="U14" i="25"/>
  <c r="R56" i="25"/>
  <c r="N27" i="25"/>
  <c r="K69" i="25"/>
  <c r="Q52" i="25"/>
  <c r="N75" i="25"/>
  <c r="L78" i="25"/>
  <c r="H49" i="25"/>
  <c r="Q59" i="25"/>
  <c r="O35" i="25"/>
  <c r="N59" i="25"/>
  <c r="K24" i="25"/>
  <c r="Q72" i="25"/>
  <c r="N72" i="25"/>
  <c r="K33" i="25"/>
  <c r="M39" i="25" l="1"/>
  <c r="Q80" i="25"/>
  <c r="M80" i="25"/>
  <c r="Q85" i="25"/>
  <c r="P88" i="25"/>
  <c r="S39" i="25"/>
  <c r="V85" i="25"/>
  <c r="S88" i="25"/>
  <c r="S61" i="25"/>
  <c r="V17" i="25"/>
  <c r="S57" i="25"/>
  <c r="M10" i="25"/>
  <c r="P74" i="25"/>
  <c r="G68" i="25"/>
  <c r="R28" i="25"/>
  <c r="V74" i="25"/>
  <c r="V39" i="25"/>
  <c r="U28" i="25"/>
  <c r="N61" i="25"/>
  <c r="W12" i="25"/>
  <c r="N88" i="25"/>
  <c r="T77" i="25"/>
  <c r="W76" i="25"/>
  <c r="V80" i="25"/>
  <c r="W81" i="25"/>
  <c r="W59" i="25"/>
  <c r="O8" i="25"/>
  <c r="Q42" i="25"/>
  <c r="Q63" i="25"/>
  <c r="T42" i="25"/>
  <c r="V10" i="25"/>
  <c r="H83" i="25"/>
  <c r="Y69" i="25"/>
  <c r="Z70" i="25"/>
  <c r="Q19" i="25"/>
  <c r="W13" i="25"/>
  <c r="G8" i="25"/>
  <c r="P39" i="25"/>
  <c r="Q40" i="25"/>
  <c r="T86" i="25"/>
  <c r="K14" i="25"/>
  <c r="G67" i="25"/>
  <c r="H56" i="25"/>
  <c r="M85" i="25"/>
  <c r="N86" i="25"/>
  <c r="P29" i="25"/>
  <c r="Q30" i="25"/>
  <c r="T13" i="25"/>
  <c r="T20" i="25"/>
  <c r="N17" i="25"/>
  <c r="T60" i="25"/>
  <c r="G47" i="25"/>
  <c r="M78" i="25"/>
  <c r="O28" i="25"/>
  <c r="N82" i="25"/>
  <c r="P57" i="25"/>
  <c r="Q58" i="25"/>
  <c r="K83" i="25"/>
  <c r="U67" i="25"/>
  <c r="E22" i="25"/>
  <c r="U47" i="25"/>
  <c r="W90" i="25"/>
  <c r="T38" i="25"/>
  <c r="W55" i="25"/>
  <c r="H78" i="25"/>
  <c r="P71" i="25"/>
  <c r="R23" i="25"/>
  <c r="P53" i="25"/>
  <c r="Q54" i="25"/>
  <c r="W32" i="25"/>
  <c r="M57" i="25"/>
  <c r="N58" i="25"/>
  <c r="Q77" i="25"/>
  <c r="W42" i="25"/>
  <c r="K56" i="25"/>
  <c r="Q76" i="25"/>
  <c r="T63" i="25"/>
  <c r="W38" i="25"/>
  <c r="K32" i="25"/>
  <c r="H48" i="25"/>
  <c r="K35" i="25"/>
  <c r="N77" i="25"/>
  <c r="T76" i="25"/>
  <c r="W73" i="25"/>
  <c r="P49" i="25"/>
  <c r="Q50" i="25"/>
  <c r="T12" i="25"/>
  <c r="J47" i="25"/>
  <c r="H14" i="25"/>
  <c r="P33" i="25"/>
  <c r="Q34" i="25"/>
  <c r="S85" i="25"/>
  <c r="T87" i="25"/>
  <c r="W20" i="25"/>
  <c r="L47" i="25"/>
  <c r="T82" i="25"/>
  <c r="S74" i="25"/>
  <c r="N12" i="25"/>
  <c r="L28" i="25"/>
  <c r="H71" i="25"/>
  <c r="N42" i="25"/>
  <c r="N29" i="25"/>
  <c r="M74" i="25"/>
  <c r="Q26" i="25"/>
  <c r="W77" i="25"/>
  <c r="L68" i="25"/>
  <c r="Q21" i="25"/>
  <c r="V71" i="25"/>
  <c r="W72" i="25"/>
  <c r="Q31" i="25"/>
  <c r="V14" i="25"/>
  <c r="K48" i="25"/>
  <c r="N53" i="25"/>
  <c r="H32" i="25"/>
  <c r="M51" i="25"/>
  <c r="P9" i="25"/>
  <c r="T72" i="25"/>
  <c r="R8" i="25"/>
  <c r="P69" i="25"/>
  <c r="Q70" i="25"/>
  <c r="T90" i="25"/>
  <c r="W19" i="25"/>
  <c r="U8" i="25"/>
  <c r="Q61" i="25"/>
  <c r="Q60" i="25"/>
  <c r="Q84" i="25"/>
  <c r="V61" i="25"/>
  <c r="W63" i="25"/>
  <c r="K78" i="25"/>
  <c r="Y49" i="25"/>
  <c r="Z50" i="25"/>
  <c r="T81" i="25"/>
  <c r="S80" i="25"/>
  <c r="M36" i="25"/>
  <c r="N37" i="25"/>
  <c r="H68" i="25"/>
  <c r="R67" i="25"/>
  <c r="P78" i="25"/>
  <c r="M15" i="25"/>
  <c r="N16" i="25"/>
  <c r="T73" i="25"/>
  <c r="W82" i="25"/>
  <c r="W60" i="25"/>
  <c r="I22" i="25"/>
  <c r="F7" i="25"/>
  <c r="W41" i="25"/>
  <c r="T32" i="25"/>
  <c r="P61" i="25"/>
  <c r="V53" i="25"/>
  <c r="M33" i="25"/>
  <c r="N34" i="25"/>
  <c r="Q46" i="25"/>
  <c r="V88" i="25"/>
  <c r="G28" i="25"/>
  <c r="O68" i="25"/>
  <c r="Q38" i="25"/>
  <c r="T41" i="25"/>
  <c r="W87" i="25"/>
  <c r="Q10" i="25"/>
  <c r="V57" i="25"/>
  <c r="W58" i="25"/>
  <c r="O47" i="25"/>
  <c r="J68" i="25"/>
  <c r="N46" i="25"/>
  <c r="P36" i="25"/>
  <c r="Q37" i="25"/>
  <c r="H51" i="25"/>
  <c r="P24" i="25"/>
  <c r="Q25" i="25"/>
  <c r="T59" i="25"/>
  <c r="Q79" i="25"/>
  <c r="T19" i="25"/>
  <c r="M9" i="25"/>
  <c r="K68" i="25"/>
  <c r="M69" i="25"/>
  <c r="N70" i="25"/>
  <c r="S10" i="25"/>
  <c r="T11" i="25"/>
  <c r="Q90" i="25"/>
  <c r="H35" i="25"/>
  <c r="P15" i="25"/>
  <c r="Q16" i="25"/>
  <c r="D7" i="25"/>
  <c r="L8" i="25"/>
  <c r="Q13" i="25"/>
  <c r="S53" i="25"/>
  <c r="T55" i="25"/>
  <c r="S17" i="25"/>
  <c r="J28" i="25"/>
  <c r="R47" i="25"/>
  <c r="J8" i="25"/>
  <c r="M49" i="25"/>
  <c r="N50" i="25"/>
  <c r="N24" i="25"/>
  <c r="S35" i="25" l="1"/>
  <c r="U23" i="25"/>
  <c r="U22" i="25" s="1"/>
  <c r="P83" i="25"/>
  <c r="S56" i="25"/>
  <c r="Q17" i="25"/>
  <c r="S83" i="25"/>
  <c r="W10" i="25"/>
  <c r="V35" i="25"/>
  <c r="V22" i="25" s="1"/>
  <c r="K8" i="25"/>
  <c r="S71" i="25"/>
  <c r="T61" i="25"/>
  <c r="N39" i="25"/>
  <c r="T57" i="25"/>
  <c r="H28" i="25"/>
  <c r="T17" i="25"/>
  <c r="Q9" i="25"/>
  <c r="G23" i="25"/>
  <c r="M32" i="25"/>
  <c r="V51" i="25"/>
  <c r="N15" i="25"/>
  <c r="S22" i="25"/>
  <c r="Q57" i="25"/>
  <c r="M83" i="25"/>
  <c r="P14" i="25"/>
  <c r="J23" i="25"/>
  <c r="S51" i="25"/>
  <c r="K67" i="25"/>
  <c r="Q36" i="25"/>
  <c r="W57" i="25"/>
  <c r="V83" i="25"/>
  <c r="H67" i="25"/>
  <c r="N51" i="25"/>
  <c r="V68" i="25"/>
  <c r="Q33" i="25"/>
  <c r="Q53" i="25"/>
  <c r="E7" i="25"/>
  <c r="W61" i="25"/>
  <c r="Q29" i="25"/>
  <c r="Z69" i="25"/>
  <c r="V9" i="25"/>
  <c r="Q39" i="25"/>
  <c r="W28" i="25"/>
  <c r="N49" i="25"/>
  <c r="N69" i="25"/>
  <c r="M14" i="25"/>
  <c r="M35" i="25"/>
  <c r="S78" i="25"/>
  <c r="N10" i="25"/>
  <c r="H8" i="25"/>
  <c r="Q49" i="25"/>
  <c r="N57" i="25"/>
  <c r="T28" i="25"/>
  <c r="P68" i="25"/>
  <c r="O23" i="25"/>
  <c r="W80" i="25"/>
  <c r="Q24" i="25"/>
  <c r="J67" i="25"/>
  <c r="T80" i="25"/>
  <c r="T88" i="25"/>
  <c r="L67" i="25"/>
  <c r="Q74" i="25"/>
  <c r="W53" i="25"/>
  <c r="P56" i="25"/>
  <c r="W39" i="25"/>
  <c r="V78" i="25"/>
  <c r="N74" i="25"/>
  <c r="P35" i="25"/>
  <c r="V56" i="25"/>
  <c r="P32" i="25"/>
  <c r="P48" i="25"/>
  <c r="M56" i="25"/>
  <c r="W85" i="25"/>
  <c r="P51" i="25"/>
  <c r="Q78" i="25"/>
  <c r="N80" i="25"/>
  <c r="W74" i="25"/>
  <c r="M48" i="25"/>
  <c r="Q15" i="25"/>
  <c r="Z49" i="25"/>
  <c r="H47" i="25"/>
  <c r="N85" i="25"/>
  <c r="S14" i="25"/>
  <c r="T53" i="25"/>
  <c r="S9" i="25"/>
  <c r="N33" i="25"/>
  <c r="I7" i="25"/>
  <c r="Q69" i="25"/>
  <c r="T85" i="25"/>
  <c r="W17" i="25"/>
  <c r="T39" i="25"/>
  <c r="T74" i="25"/>
  <c r="W88" i="25"/>
  <c r="K28" i="25"/>
  <c r="Q88" i="25"/>
  <c r="O67" i="25"/>
  <c r="N36" i="25"/>
  <c r="Y48" i="25"/>
  <c r="K47" i="25"/>
  <c r="M71" i="25"/>
  <c r="L23" i="25"/>
  <c r="T10" i="25"/>
  <c r="R22" i="25"/>
  <c r="W9" i="25" l="1"/>
  <c r="T56" i="25"/>
  <c r="S68" i="25"/>
  <c r="U7" i="25"/>
  <c r="P8" i="25"/>
  <c r="H23" i="25"/>
  <c r="N14" i="25"/>
  <c r="L22" i="25"/>
  <c r="T71" i="25"/>
  <c r="W14" i="25"/>
  <c r="W51" i="25"/>
  <c r="V8" i="25"/>
  <c r="Q56" i="25"/>
  <c r="H22" i="25"/>
  <c r="Q83" i="25"/>
  <c r="Z48" i="25"/>
  <c r="T83" i="25"/>
  <c r="S47" i="25"/>
  <c r="G22" i="25"/>
  <c r="T9" i="25"/>
  <c r="P47" i="25"/>
  <c r="N48" i="25"/>
  <c r="W56" i="25"/>
  <c r="M68" i="25"/>
  <c r="Q14" i="25"/>
  <c r="N83" i="25"/>
  <c r="N56" i="25"/>
  <c r="W23" i="25"/>
  <c r="J22" i="25"/>
  <c r="V47" i="25"/>
  <c r="W83" i="25"/>
  <c r="T51" i="25"/>
  <c r="N78" i="25"/>
  <c r="Q71" i="25"/>
  <c r="N9" i="25"/>
  <c r="M8" i="25"/>
  <c r="Q51" i="25"/>
  <c r="Q32" i="25"/>
  <c r="N35" i="25"/>
  <c r="N32" i="25"/>
  <c r="V67" i="25"/>
  <c r="M28" i="25"/>
  <c r="K23" i="25"/>
  <c r="S8" i="25"/>
  <c r="W35" i="25"/>
  <c r="T78" i="25"/>
  <c r="W78" i="25"/>
  <c r="O22" i="25"/>
  <c r="P67" i="25"/>
  <c r="Q35" i="25"/>
  <c r="T14" i="25"/>
  <c r="R7" i="25"/>
  <c r="M47" i="25"/>
  <c r="W71" i="25"/>
  <c r="T35" i="25"/>
  <c r="S67" i="25"/>
  <c r="N71" i="25"/>
  <c r="P28" i="25"/>
  <c r="T23" i="25"/>
  <c r="Q48" i="25"/>
  <c r="W8" i="25" l="1"/>
  <c r="H7" i="25"/>
  <c r="T22" i="25"/>
  <c r="T47" i="25"/>
  <c r="J7" i="25"/>
  <c r="N47" i="25"/>
  <c r="G7" i="25"/>
  <c r="W68" i="25"/>
  <c r="O7" i="25"/>
  <c r="Q68" i="25"/>
  <c r="W22" i="25"/>
  <c r="M67" i="25"/>
  <c r="T8" i="25"/>
  <c r="S7" i="25"/>
  <c r="N28" i="25"/>
  <c r="N8" i="25"/>
  <c r="V7" i="25"/>
  <c r="W47" i="25"/>
  <c r="L7" i="25"/>
  <c r="N68" i="25"/>
  <c r="K22" i="25"/>
  <c r="M23" i="25"/>
  <c r="Q8" i="25"/>
  <c r="Q47" i="25"/>
  <c r="P23" i="25"/>
  <c r="Q28" i="25"/>
  <c r="T68" i="25"/>
  <c r="M22" i="25" l="1"/>
  <c r="Q67" i="25"/>
  <c r="K7" i="25"/>
  <c r="T67" i="25"/>
  <c r="N67" i="25"/>
  <c r="W67" i="25"/>
  <c r="P22" i="25"/>
  <c r="N23" i="25"/>
  <c r="Q23" i="25"/>
  <c r="M7" i="25" l="1"/>
  <c r="N22" i="25"/>
  <c r="T7" i="25"/>
  <c r="Q22" i="25"/>
  <c r="P7" i="25"/>
  <c r="W7" i="25"/>
  <c r="Q7" i="25" l="1"/>
  <c r="N7" i="25"/>
  <c r="D108" i="19" l="1"/>
  <c r="D123" i="19"/>
  <c r="D37" i="19"/>
  <c r="D22" i="19"/>
  <c r="D135" i="19"/>
  <c r="D38" i="19"/>
  <c r="D117" i="19"/>
  <c r="D16" i="19"/>
  <c r="D17" i="19"/>
  <c r="D35" i="19"/>
  <c r="D76" i="19"/>
  <c r="D13" i="19"/>
  <c r="D104" i="19"/>
  <c r="D60" i="19"/>
  <c r="D96" i="19"/>
  <c r="D77" i="19"/>
  <c r="D110" i="19"/>
  <c r="D113" i="19"/>
  <c r="D42" i="19"/>
  <c r="D80" i="19"/>
  <c r="D61" i="19"/>
  <c r="D109" i="19"/>
  <c r="D21" i="19"/>
  <c r="D65" i="19"/>
  <c r="D90" i="19"/>
  <c r="D36" i="19"/>
  <c r="D124" i="19"/>
  <c r="D115" i="19"/>
  <c r="D59" i="19"/>
  <c r="D12" i="19"/>
  <c r="D82" i="19"/>
  <c r="D93" i="19"/>
  <c r="D64" i="19"/>
  <c r="D81" i="19"/>
  <c r="D87" i="19"/>
  <c r="D120" i="19"/>
  <c r="D101" i="19"/>
  <c r="D112" i="19"/>
  <c r="D32" i="19"/>
  <c r="D18" i="19"/>
  <c r="D78" i="19"/>
  <c r="D116" i="19"/>
  <c r="D95" i="19"/>
  <c r="D46" i="19"/>
  <c r="D105" i="19"/>
  <c r="D34" i="19"/>
  <c r="D30" i="19" l="1"/>
  <c r="D85" i="19"/>
  <c r="D41" i="19"/>
  <c r="D114" i="19"/>
  <c r="D79" i="19"/>
  <c r="D15" i="19"/>
  <c r="D28" i="19"/>
  <c r="D92" i="19"/>
  <c r="D119" i="19"/>
  <c r="D103" i="19"/>
  <c r="D94" i="19"/>
  <c r="D20" i="19"/>
  <c r="D75" i="19"/>
  <c r="D45" i="19"/>
  <c r="D10" i="19"/>
  <c r="D33" i="19"/>
  <c r="D111" i="19"/>
  <c r="D11" i="19"/>
  <c r="D122" i="19"/>
  <c r="D98" i="19"/>
  <c r="D24" i="19"/>
  <c r="D68" i="19"/>
  <c r="D63" i="19"/>
  <c r="D58" i="19"/>
  <c r="D107" i="19"/>
  <c r="D72" i="19"/>
  <c r="D89" i="19"/>
  <c r="D97" i="19" l="1"/>
  <c r="D44" i="19"/>
  <c r="D40" i="19"/>
  <c r="D121" i="19"/>
  <c r="D102" i="19"/>
  <c r="D88" i="19"/>
  <c r="D67" i="19"/>
  <c r="D31" i="19"/>
  <c r="D84" i="19"/>
  <c r="D118" i="19"/>
  <c r="D91" i="19"/>
  <c r="D71" i="19"/>
  <c r="D23" i="19"/>
  <c r="D9" i="19"/>
  <c r="D29" i="19"/>
  <c r="D74" i="19"/>
  <c r="D27" i="19"/>
  <c r="D19" i="19" l="1"/>
  <c r="D106" i="19"/>
  <c r="D100" i="19"/>
  <c r="D43" i="19"/>
  <c r="D26" i="19"/>
  <c r="D8" i="19"/>
  <c r="D86" i="19"/>
  <c r="D39" i="19"/>
  <c r="D70" i="19"/>
  <c r="D14" i="19"/>
  <c r="D66" i="19"/>
  <c r="D99" i="19" l="1"/>
  <c r="D25" i="19"/>
  <c r="D62" i="19"/>
  <c r="D83" i="19"/>
  <c r="D57" i="19" l="1"/>
  <c r="D69" i="19"/>
  <c r="D7" i="19" l="1"/>
  <c r="D6" i="19" l="1"/>
  <c r="Y87" i="25" l="1"/>
  <c r="Y81" i="25"/>
  <c r="X27" i="25"/>
  <c r="X55" i="25"/>
  <c r="X62" i="25"/>
  <c r="Y90" i="25"/>
  <c r="X52" i="25"/>
  <c r="X26" i="25"/>
  <c r="Y42" i="25"/>
  <c r="X54" i="25"/>
  <c r="X59" i="25"/>
  <c r="X82" i="25"/>
  <c r="Y58" i="25"/>
  <c r="X31" i="25"/>
  <c r="Y59" i="25"/>
  <c r="X34" i="25"/>
  <c r="X37" i="25"/>
  <c r="Y13" i="25"/>
  <c r="X90" i="25"/>
  <c r="Y60" i="25"/>
  <c r="Y77" i="25"/>
  <c r="X38" i="25"/>
  <c r="Y63" i="25"/>
  <c r="X30" i="25"/>
  <c r="X89" i="25"/>
  <c r="Y40" i="25"/>
  <c r="X60" i="25"/>
  <c r="Y86" i="25"/>
  <c r="Y41" i="25"/>
  <c r="Y76" i="25"/>
  <c r="X84" i="25"/>
  <c r="Y62" i="25"/>
  <c r="Y19" i="25"/>
  <c r="X25" i="25"/>
  <c r="X72" i="25"/>
  <c r="Y89" i="25"/>
  <c r="Y82" i="25"/>
  <c r="X12" i="25"/>
  <c r="Y75" i="25"/>
  <c r="Y55" i="25"/>
  <c r="Y12" i="25"/>
  <c r="X79" i="25"/>
  <c r="Y18" i="25"/>
  <c r="Y54" i="25"/>
  <c r="X11" i="25"/>
  <c r="Y79" i="25"/>
  <c r="X58" i="25"/>
  <c r="X63" i="25"/>
  <c r="X73" i="25"/>
  <c r="X16" i="25"/>
  <c r="Y20" i="25"/>
  <c r="Y11" i="25"/>
  <c r="Z11" i="25" l="1"/>
  <c r="X10" i="25"/>
  <c r="Z12" i="25"/>
  <c r="Z60" i="25"/>
  <c r="Y80" i="25"/>
  <c r="Z81" i="25"/>
  <c r="X15" i="25"/>
  <c r="Z16" i="25"/>
  <c r="Z63" i="25"/>
  <c r="Z30" i="25"/>
  <c r="X29" i="25"/>
  <c r="Y57" i="25"/>
  <c r="Z55" i="25"/>
  <c r="Y74" i="25"/>
  <c r="Z75" i="25"/>
  <c r="Z37" i="25"/>
  <c r="X36" i="25"/>
  <c r="Z31" i="25"/>
  <c r="Z52" i="25"/>
  <c r="Z87" i="25"/>
  <c r="Y53" i="25"/>
  <c r="Z79" i="25"/>
  <c r="Z84" i="25"/>
  <c r="Z40" i="25"/>
  <c r="Y39" i="25"/>
  <c r="Z59" i="25"/>
  <c r="Y10" i="25"/>
  <c r="Z73" i="25"/>
  <c r="X57" i="25"/>
  <c r="Z58" i="25"/>
  <c r="Y88" i="25"/>
  <c r="Z19" i="25"/>
  <c r="Z76" i="25"/>
  <c r="Z86" i="25"/>
  <c r="Y85" i="25"/>
  <c r="Z34" i="25"/>
  <c r="X33" i="25"/>
  <c r="Z82" i="25"/>
  <c r="X80" i="25"/>
  <c r="Z42" i="25"/>
  <c r="X24" i="25"/>
  <c r="Z25" i="25"/>
  <c r="Z89" i="25"/>
  <c r="X88" i="25"/>
  <c r="Z77" i="25"/>
  <c r="Z90" i="25"/>
  <c r="Z27" i="25"/>
  <c r="Y17" i="25"/>
  <c r="Z18" i="25"/>
  <c r="Y61" i="25"/>
  <c r="Z13" i="25"/>
  <c r="X53" i="25"/>
  <c r="Z54" i="25"/>
  <c r="Z26" i="25"/>
  <c r="X61" i="25"/>
  <c r="Z62" i="25"/>
  <c r="Z20" i="25"/>
  <c r="X71" i="25"/>
  <c r="Z41" i="25"/>
  <c r="Y72" i="25"/>
  <c r="Z17" i="25" l="1"/>
  <c r="Z88" i="25"/>
  <c r="Y83" i="25"/>
  <c r="Z74" i="25"/>
  <c r="Y14" i="25"/>
  <c r="Z39" i="25"/>
  <c r="X35" i="25"/>
  <c r="Y78" i="25"/>
  <c r="X32" i="25"/>
  <c r="Y9" i="25"/>
  <c r="Z24" i="25"/>
  <c r="Z33" i="25"/>
  <c r="Z57" i="25"/>
  <c r="Z36" i="25"/>
  <c r="Z15" i="25"/>
  <c r="X9" i="25"/>
  <c r="X78" i="25"/>
  <c r="X28" i="25"/>
  <c r="X14" i="25"/>
  <c r="X56" i="25"/>
  <c r="X83" i="25"/>
  <c r="Y51" i="25"/>
  <c r="Z10" i="25"/>
  <c r="X68" i="25"/>
  <c r="Z53" i="25"/>
  <c r="Z29" i="25"/>
  <c r="Y71" i="25"/>
  <c r="Z72" i="25"/>
  <c r="Z61" i="25"/>
  <c r="X51" i="25"/>
  <c r="Z85" i="25"/>
  <c r="Y56" i="25"/>
  <c r="Z80" i="25"/>
  <c r="X23" i="25" l="1"/>
  <c r="X22" i="25" s="1"/>
  <c r="Z9" i="25"/>
  <c r="Z14" i="25"/>
  <c r="Z78" i="25"/>
  <c r="X47" i="25"/>
  <c r="Z32" i="25"/>
  <c r="Y47" i="25"/>
  <c r="X8" i="25"/>
  <c r="Z56" i="25"/>
  <c r="Y8" i="25"/>
  <c r="Z71" i="25"/>
  <c r="Z51" i="25"/>
  <c r="Z83" i="25"/>
  <c r="Y68" i="25"/>
  <c r="X67" i="25"/>
  <c r="Z28" i="25" l="1"/>
  <c r="Z47" i="25"/>
  <c r="Z8" i="25"/>
  <c r="Y67" i="25"/>
  <c r="Z68" i="25"/>
  <c r="X7" i="25"/>
  <c r="Z23" i="25" l="1"/>
  <c r="Z67" i="25"/>
  <c r="I60" i="4" l="1"/>
  <c r="I115" i="4"/>
  <c r="I89" i="4"/>
  <c r="I59" i="4"/>
  <c r="I17" i="4"/>
  <c r="I119" i="4"/>
  <c r="I84" i="4"/>
  <c r="I23" i="4"/>
  <c r="I58" i="4"/>
  <c r="I20" i="4"/>
  <c r="I112" i="4"/>
  <c r="I86" i="4"/>
  <c r="I44" i="4"/>
  <c r="I15" i="4"/>
  <c r="I116" i="4"/>
  <c r="I75" i="4"/>
  <c r="I16" i="4"/>
  <c r="I109" i="4"/>
  <c r="I81" i="4"/>
  <c r="I40" i="4"/>
  <c r="I11" i="4"/>
  <c r="I114" i="4"/>
  <c r="I36" i="4"/>
  <c r="I91" i="4"/>
  <c r="I111" i="4"/>
  <c r="I79" i="4"/>
  <c r="I37" i="4"/>
  <c r="I9" i="4"/>
  <c r="I103" i="4"/>
  <c r="I76" i="4"/>
  <c r="I34" i="4"/>
  <c r="I88" i="4"/>
  <c r="I108" i="4"/>
  <c r="I107" i="4"/>
  <c r="I35" i="4"/>
  <c r="I134" i="4"/>
  <c r="I100" i="4"/>
  <c r="I97" i="4"/>
  <c r="I31" i="4"/>
  <c r="I80" i="4"/>
  <c r="I104" i="4"/>
  <c r="I45" i="4"/>
  <c r="I41" i="4"/>
  <c r="I71" i="4"/>
  <c r="I33" i="4"/>
  <c r="I122" i="4"/>
  <c r="I95" i="4"/>
  <c r="I67" i="4"/>
  <c r="I27" i="4"/>
  <c r="I77" i="4"/>
  <c r="I102" i="4"/>
  <c r="I12" i="4"/>
  <c r="I64" i="4"/>
  <c r="I29" i="4"/>
  <c r="I118" i="4"/>
  <c r="I92" i="4"/>
  <c r="I63" i="4"/>
  <c r="I21" i="4"/>
  <c r="I123" i="4"/>
  <c r="I94" i="4"/>
  <c r="I32" i="4" l="1"/>
  <c r="I10" i="4"/>
  <c r="I43" i="4"/>
  <c r="I28" i="4"/>
  <c r="I93" i="4"/>
  <c r="I70" i="4"/>
  <c r="I8" i="4"/>
  <c r="I39" i="4"/>
  <c r="I96" i="4"/>
  <c r="I101" i="4"/>
  <c r="I106" i="4"/>
  <c r="I78" i="4"/>
  <c r="I19" i="4"/>
  <c r="I121" i="4"/>
  <c r="I62" i="4"/>
  <c r="I26" i="4"/>
  <c r="I110" i="4"/>
  <c r="I57" i="4"/>
  <c r="I14" i="4"/>
  <c r="I66" i="4"/>
  <c r="I87" i="4"/>
  <c r="I90" i="4"/>
  <c r="I74" i="4"/>
  <c r="I22" i="4"/>
  <c r="I113" i="4"/>
  <c r="I117" i="4"/>
  <c r="I83" i="4"/>
  <c r="I30" i="4" l="1"/>
  <c r="I120" i="4"/>
  <c r="I73" i="4"/>
  <c r="I38" i="4"/>
  <c r="I25" i="4"/>
  <c r="I65" i="4"/>
  <c r="I18" i="4"/>
  <c r="I105" i="4"/>
  <c r="I7" i="4"/>
  <c r="I85" i="4"/>
  <c r="I42" i="4"/>
  <c r="I99" i="4"/>
  <c r="Y38" i="25"/>
  <c r="I61" i="4" l="1"/>
  <c r="I82" i="4"/>
  <c r="I69" i="4"/>
  <c r="Y35" i="25"/>
  <c r="Z38" i="25"/>
  <c r="I98" i="4"/>
  <c r="I24" i="4"/>
  <c r="I13" i="4"/>
  <c r="AS23" i="40"/>
  <c r="AS38" i="40"/>
  <c r="AS62" i="40"/>
  <c r="AS81" i="40"/>
  <c r="AS94" i="40"/>
  <c r="AS109" i="40"/>
  <c r="AS120" i="40"/>
  <c r="AS24" i="40"/>
  <c r="AS25" i="40"/>
  <c r="AS39" i="40"/>
  <c r="AS65" i="40"/>
  <c r="AS82" i="40"/>
  <c r="AS96" i="40"/>
  <c r="AS110" i="40"/>
  <c r="AS121" i="40"/>
  <c r="AS13" i="40"/>
  <c r="AS28" i="40"/>
  <c r="AS29" i="40"/>
  <c r="AS42" i="40"/>
  <c r="AS66" i="40"/>
  <c r="AS83" i="40"/>
  <c r="AS97" i="40"/>
  <c r="AS111" i="40"/>
  <c r="AS124" i="40"/>
  <c r="AS14" i="40"/>
  <c r="AS30" i="40"/>
  <c r="AS31" i="40"/>
  <c r="AS43" i="40"/>
  <c r="AS69" i="40"/>
  <c r="AS85" i="40"/>
  <c r="AS86" i="40"/>
  <c r="AS98" i="40"/>
  <c r="AS99" i="40"/>
  <c r="AS113" i="40"/>
  <c r="AS125" i="40"/>
  <c r="AS17" i="40"/>
  <c r="AS33" i="40"/>
  <c r="AS46" i="40"/>
  <c r="AS72" i="40"/>
  <c r="AS73" i="40"/>
  <c r="AS88" i="40"/>
  <c r="AS102" i="40"/>
  <c r="AS114" i="40"/>
  <c r="AS136" i="40"/>
  <c r="AS18" i="40"/>
  <c r="AS35" i="40"/>
  <c r="AS47" i="40"/>
  <c r="AS77" i="40"/>
  <c r="AS90" i="40"/>
  <c r="AS104" i="40"/>
  <c r="AS116" i="40"/>
  <c r="AS10" i="40"/>
  <c r="AS11" i="40"/>
  <c r="AS19" i="40"/>
  <c r="AS36" i="40"/>
  <c r="AS60" i="40"/>
  <c r="AS78" i="40"/>
  <c r="AS91" i="40"/>
  <c r="AS105" i="40"/>
  <c r="AS117" i="40"/>
  <c r="AS22" i="40"/>
  <c r="AS37" i="40"/>
  <c r="AS61" i="40"/>
  <c r="AS79" i="40"/>
  <c r="AS93" i="40"/>
  <c r="AS106" i="40"/>
  <c r="AS118" i="40"/>
  <c r="AS34" i="40"/>
  <c r="AS103" i="40"/>
  <c r="AS112" i="40"/>
  <c r="AS32" i="40"/>
  <c r="AS108" i="40"/>
  <c r="AS64" i="40"/>
  <c r="AY59" i="40"/>
  <c r="AY89" i="40"/>
  <c r="AS92" i="40"/>
  <c r="AS101" i="40"/>
  <c r="AS89" i="40"/>
  <c r="AS95" i="40"/>
  <c r="AS12" i="40"/>
  <c r="AS115" i="40"/>
  <c r="AS80" i="40"/>
  <c r="AS59" i="40"/>
  <c r="AS16" i="40"/>
  <c r="AY28" i="40"/>
  <c r="AS9" i="40"/>
  <c r="AS27" i="40"/>
  <c r="I56" i="4" l="1"/>
  <c r="Y22" i="25"/>
  <c r="I68" i="4"/>
  <c r="Z35" i="25"/>
  <c r="AS40" i="40"/>
  <c r="AS41" i="40"/>
  <c r="AS44" i="40"/>
  <c r="AS45" i="40"/>
  <c r="AS122" i="40"/>
  <c r="AS123" i="40"/>
  <c r="AS20" i="40"/>
  <c r="AS21" i="40"/>
  <c r="AS68" i="40"/>
  <c r="AX91" i="40"/>
  <c r="AY114" i="40"/>
  <c r="AY62" i="40"/>
  <c r="AY97" i="40"/>
  <c r="AY116" i="40"/>
  <c r="AY110" i="40"/>
  <c r="AY94" i="40"/>
  <c r="AX83" i="40"/>
  <c r="AY90" i="40"/>
  <c r="AY46" i="40"/>
  <c r="AY79" i="40"/>
  <c r="AY91" i="40"/>
  <c r="AY104" i="40"/>
  <c r="AY65" i="40"/>
  <c r="AY64" i="40"/>
  <c r="AY98" i="40"/>
  <c r="AY99" i="40"/>
  <c r="AY60" i="40"/>
  <c r="AY25" i="40"/>
  <c r="AY69" i="40"/>
  <c r="AY83" i="40"/>
  <c r="AY78" i="40"/>
  <c r="AY118" i="40"/>
  <c r="AY82" i="40"/>
  <c r="AY19" i="40"/>
  <c r="AY68" i="40"/>
  <c r="AY81" i="40"/>
  <c r="AY121" i="40"/>
  <c r="AY18" i="40"/>
  <c r="AY38" i="40"/>
  <c r="AY61" i="40"/>
  <c r="AY66" i="40"/>
  <c r="AY88" i="40"/>
  <c r="AY47" i="40"/>
  <c r="AY72" i="40"/>
  <c r="AY73" i="40"/>
  <c r="AY117" i="40"/>
  <c r="AY96" i="40"/>
  <c r="AY33" i="40"/>
  <c r="AY43" i="40"/>
  <c r="AY37" i="40"/>
  <c r="AY109" i="40"/>
  <c r="AY36" i="40"/>
  <c r="AY24" i="40"/>
  <c r="AX113" i="40"/>
  <c r="AY39" i="40"/>
  <c r="AY111" i="40"/>
  <c r="AY42" i="40"/>
  <c r="AY10" i="40"/>
  <c r="AY11" i="40"/>
  <c r="AY23" i="40"/>
  <c r="AY30" i="40"/>
  <c r="AY31" i="40"/>
  <c r="AY76" i="40"/>
  <c r="AY77" i="40"/>
  <c r="AY13" i="40"/>
  <c r="AY106" i="40"/>
  <c r="AY35" i="40"/>
  <c r="AY93" i="40"/>
  <c r="AY14" i="40"/>
  <c r="AY22" i="40"/>
  <c r="AY17" i="40"/>
  <c r="AY29" i="40"/>
  <c r="AY113" i="40"/>
  <c r="AY125" i="40"/>
  <c r="AY85" i="40"/>
  <c r="AY86" i="40"/>
  <c r="AY105" i="40"/>
  <c r="AY136" i="40"/>
  <c r="AY120" i="40"/>
  <c r="AY124" i="40"/>
  <c r="AY102" i="40"/>
  <c r="AY92" i="40"/>
  <c r="AY41" i="40"/>
  <c r="AY103" i="40"/>
  <c r="AY95" i="40"/>
  <c r="AX85" i="40"/>
  <c r="AY108" i="40"/>
  <c r="AY27" i="40"/>
  <c r="AY115" i="40"/>
  <c r="AS15" i="40"/>
  <c r="AS26" i="40"/>
  <c r="AX76" i="40"/>
  <c r="AY16" i="40"/>
  <c r="AY101" i="40"/>
  <c r="AY87" i="40"/>
  <c r="AY40" i="40"/>
  <c r="I6" i="4" l="1"/>
  <c r="I5" i="4"/>
  <c r="Z22" i="25"/>
  <c r="Y7" i="25"/>
  <c r="AY119" i="40"/>
  <c r="AS119" i="40"/>
  <c r="AV43" i="40"/>
  <c r="AV18" i="40"/>
  <c r="AV42" i="40"/>
  <c r="AV111" i="40"/>
  <c r="AV88" i="40"/>
  <c r="AV28" i="40"/>
  <c r="AV29" i="40"/>
  <c r="AV39" i="40"/>
  <c r="AV124" i="40"/>
  <c r="AV30" i="40"/>
  <c r="AV31" i="40"/>
  <c r="AV114" i="40"/>
  <c r="AV79" i="40"/>
  <c r="AY67" i="40"/>
  <c r="AV113" i="40"/>
  <c r="AV90" i="40"/>
  <c r="AV83" i="40"/>
  <c r="AV60" i="40"/>
  <c r="AV23" i="40"/>
  <c r="AV33" i="40"/>
  <c r="AV105" i="40"/>
  <c r="AV78" i="40"/>
  <c r="AV24" i="40"/>
  <c r="AV25" i="40"/>
  <c r="AS84" i="40"/>
  <c r="AS87" i="40"/>
  <c r="AS67" i="40"/>
  <c r="AV96" i="40"/>
  <c r="AV35" i="40"/>
  <c r="AV62" i="40"/>
  <c r="AV116" i="40"/>
  <c r="AV46" i="40"/>
  <c r="AV136" i="40"/>
  <c r="AV37" i="40"/>
  <c r="AV14" i="40"/>
  <c r="AV102" i="40"/>
  <c r="AV47" i="40"/>
  <c r="AV91" i="40"/>
  <c r="AV106" i="40"/>
  <c r="AV38" i="40"/>
  <c r="AV61" i="40"/>
  <c r="AV19" i="40"/>
  <c r="AW102" i="40"/>
  <c r="AV85" i="40"/>
  <c r="AV86" i="40"/>
  <c r="AV22" i="40"/>
  <c r="AT72" i="40"/>
  <c r="AV81" i="40"/>
  <c r="AV13" i="40"/>
  <c r="AV10" i="40"/>
  <c r="AV11" i="40"/>
  <c r="AV77" i="40"/>
  <c r="AV36" i="40"/>
  <c r="AV17" i="40"/>
  <c r="AV109" i="40"/>
  <c r="AV125" i="40"/>
  <c r="AV120" i="40"/>
  <c r="AV97" i="40"/>
  <c r="AV72" i="40"/>
  <c r="AV73" i="40"/>
  <c r="AV118" i="40"/>
  <c r="AV98" i="40"/>
  <c r="AV99" i="40"/>
  <c r="AS76" i="40"/>
  <c r="AV82" i="40"/>
  <c r="AV69" i="40"/>
  <c r="AV104" i="40"/>
  <c r="AW117" i="40"/>
  <c r="AV117" i="40"/>
  <c r="AV94" i="40"/>
  <c r="AV66" i="40"/>
  <c r="AV93" i="40"/>
  <c r="AV65" i="40"/>
  <c r="AT21" i="40"/>
  <c r="AX21" i="40"/>
  <c r="AT123" i="40"/>
  <c r="AX123" i="40"/>
  <c r="AT92" i="40"/>
  <c r="AX92" i="40"/>
  <c r="AX116" i="40"/>
  <c r="AX73" i="40"/>
  <c r="AX105" i="40"/>
  <c r="AX82" i="40"/>
  <c r="AX81" i="40"/>
  <c r="AY80" i="40"/>
  <c r="AX109" i="40"/>
  <c r="AT59" i="40"/>
  <c r="AX59" i="40"/>
  <c r="AX14" i="40"/>
  <c r="AX93" i="40"/>
  <c r="AX22" i="40"/>
  <c r="AT64" i="40"/>
  <c r="AX64" i="40"/>
  <c r="AY112" i="40"/>
  <c r="AX47" i="40"/>
  <c r="AY44" i="40"/>
  <c r="AY45" i="40"/>
  <c r="AX65" i="40"/>
  <c r="AX23" i="40"/>
  <c r="AX77" i="40"/>
  <c r="AX96" i="40"/>
  <c r="AX19" i="40"/>
  <c r="AX61" i="40"/>
  <c r="AX18" i="40"/>
  <c r="AX102" i="40"/>
  <c r="AX31" i="40"/>
  <c r="AX42" i="40"/>
  <c r="AX29" i="40"/>
  <c r="AT24" i="40"/>
  <c r="AX24" i="40"/>
  <c r="AX36" i="40"/>
  <c r="AX124" i="40"/>
  <c r="AX69" i="40"/>
  <c r="AT91" i="40"/>
  <c r="AX104" i="40"/>
  <c r="AX120" i="40"/>
  <c r="AX86" i="40"/>
  <c r="AT68" i="40"/>
  <c r="AX68" i="40"/>
  <c r="AX35" i="40"/>
  <c r="AX11" i="40"/>
  <c r="AX111" i="40"/>
  <c r="AX88" i="40"/>
  <c r="AX97" i="40"/>
  <c r="AX136" i="40"/>
  <c r="AX46" i="40"/>
  <c r="AX78" i="40"/>
  <c r="AX110" i="40"/>
  <c r="AX39" i="40"/>
  <c r="AX43" i="40"/>
  <c r="AX13" i="40"/>
  <c r="AX25" i="40"/>
  <c r="AX62" i="40"/>
  <c r="AT113" i="40"/>
  <c r="AX117" i="40"/>
  <c r="AX66" i="40"/>
  <c r="AT83" i="40"/>
  <c r="AY34" i="40"/>
  <c r="AT41" i="40"/>
  <c r="AX41" i="40"/>
  <c r="AT10" i="40"/>
  <c r="AX10" i="40"/>
  <c r="AT95" i="40"/>
  <c r="AX95" i="40"/>
  <c r="AX90" i="40"/>
  <c r="AX125" i="40"/>
  <c r="AX94" i="40"/>
  <c r="AX118" i="40"/>
  <c r="AX79" i="40"/>
  <c r="AY12" i="40"/>
  <c r="AX114" i="40"/>
  <c r="AX99" i="40"/>
  <c r="AX60" i="40"/>
  <c r="AX17" i="40"/>
  <c r="AY20" i="40"/>
  <c r="AY21" i="40"/>
  <c r="AT89" i="40"/>
  <c r="AX89" i="40"/>
  <c r="AT30" i="40"/>
  <c r="AX30" i="40"/>
  <c r="AX121" i="40"/>
  <c r="AY122" i="40"/>
  <c r="AY123" i="40"/>
  <c r="AX33" i="40"/>
  <c r="AX106" i="40"/>
  <c r="AX37" i="40"/>
  <c r="AX38" i="40"/>
  <c r="AT76" i="40"/>
  <c r="AV80" i="40"/>
  <c r="AV59" i="40"/>
  <c r="AV27" i="40"/>
  <c r="AX98" i="40"/>
  <c r="AY107" i="40"/>
  <c r="AV92" i="40"/>
  <c r="AV95" i="40"/>
  <c r="AV16" i="40"/>
  <c r="AV115" i="40"/>
  <c r="AV112" i="40"/>
  <c r="AV89" i="40"/>
  <c r="AY9" i="40"/>
  <c r="AT98" i="40"/>
  <c r="AY26" i="40"/>
  <c r="AY63" i="40"/>
  <c r="AT85" i="40"/>
  <c r="Z7" i="25" l="1"/>
  <c r="AX72" i="40"/>
  <c r="AD104" i="39"/>
  <c r="AD82" i="39"/>
  <c r="AD109" i="39"/>
  <c r="AD81" i="39"/>
  <c r="AD86" i="39"/>
  <c r="AD91" i="39"/>
  <c r="AD116" i="39"/>
  <c r="AD113" i="39"/>
  <c r="AD39" i="39"/>
  <c r="AD111" i="39"/>
  <c r="AD94" i="39"/>
  <c r="AD19" i="39"/>
  <c r="AD38" i="39"/>
  <c r="AD37" i="39"/>
  <c r="AS63" i="40"/>
  <c r="AD60" i="39"/>
  <c r="AD79" i="39"/>
  <c r="AD42" i="39"/>
  <c r="AV101" i="40"/>
  <c r="AV103" i="40"/>
  <c r="AV40" i="40"/>
  <c r="AV41" i="40"/>
  <c r="AV122" i="40"/>
  <c r="AV123" i="40"/>
  <c r="AV32" i="40"/>
  <c r="AV34" i="40"/>
  <c r="AD65" i="39"/>
  <c r="AV67" i="40"/>
  <c r="AV68" i="40"/>
  <c r="AD118" i="39"/>
  <c r="AD120" i="39"/>
  <c r="AD36" i="39"/>
  <c r="AD47" i="39"/>
  <c r="AD35" i="39"/>
  <c r="AD105" i="39"/>
  <c r="AD114" i="39"/>
  <c r="AV76" i="40"/>
  <c r="AV9" i="40"/>
  <c r="AV12" i="40"/>
  <c r="AE117" i="39"/>
  <c r="AS75" i="40"/>
  <c r="AD22" i="39"/>
  <c r="AD46" i="39"/>
  <c r="AD62" i="39"/>
  <c r="AD90" i="39"/>
  <c r="AD124" i="39"/>
  <c r="AD88" i="39"/>
  <c r="AV63" i="40"/>
  <c r="AV64" i="40"/>
  <c r="AD66" i="39"/>
  <c r="AD99" i="39"/>
  <c r="AD11" i="39"/>
  <c r="AD14" i="39"/>
  <c r="AD23" i="39"/>
  <c r="AS100" i="40"/>
  <c r="AS107" i="40"/>
  <c r="AD69" i="39"/>
  <c r="AD97" i="39"/>
  <c r="AD17" i="39"/>
  <c r="AD78" i="39"/>
  <c r="AD31" i="39"/>
  <c r="AD29" i="39"/>
  <c r="AD18" i="39"/>
  <c r="AV20" i="40"/>
  <c r="AV21" i="40"/>
  <c r="AY100" i="40"/>
  <c r="AD117" i="39"/>
  <c r="AD13" i="39"/>
  <c r="AE102" i="39"/>
  <c r="AD61" i="39"/>
  <c r="AD106" i="39"/>
  <c r="AD136" i="39"/>
  <c r="AD83" i="39"/>
  <c r="AD43" i="39"/>
  <c r="AV44" i="40"/>
  <c r="AV45" i="40"/>
  <c r="AD93" i="39"/>
  <c r="AD73" i="39"/>
  <c r="AD125" i="39"/>
  <c r="AD77" i="39"/>
  <c r="AD102" i="39"/>
  <c r="AD96" i="39"/>
  <c r="AD25" i="39"/>
  <c r="AD33" i="39"/>
  <c r="AT28" i="40"/>
  <c r="AX28" i="40"/>
  <c r="AT44" i="40"/>
  <c r="AX44" i="40"/>
  <c r="AT33" i="40"/>
  <c r="AT114" i="40"/>
  <c r="AT61" i="40"/>
  <c r="AT77" i="40"/>
  <c r="AT112" i="40"/>
  <c r="AX112" i="40"/>
  <c r="AT38" i="40"/>
  <c r="AT79" i="40"/>
  <c r="AT13" i="40"/>
  <c r="AT39" i="40"/>
  <c r="AT78" i="40"/>
  <c r="AT97" i="40"/>
  <c r="AT35" i="40"/>
  <c r="AT120" i="40"/>
  <c r="AT19" i="40"/>
  <c r="AT82" i="40"/>
  <c r="AT101" i="40"/>
  <c r="AX101" i="40"/>
  <c r="AT40" i="40"/>
  <c r="AX40" i="40"/>
  <c r="AT108" i="40"/>
  <c r="AX108" i="40"/>
  <c r="AT17" i="40"/>
  <c r="AT117" i="40"/>
  <c r="AT75" i="40"/>
  <c r="AX75" i="40"/>
  <c r="AY75" i="40"/>
  <c r="AT118" i="40"/>
  <c r="AT125" i="40"/>
  <c r="AT90" i="40"/>
  <c r="AT43" i="40"/>
  <c r="AT88" i="40"/>
  <c r="AT69" i="40"/>
  <c r="AT29" i="40"/>
  <c r="AT102" i="40"/>
  <c r="AT105" i="40"/>
  <c r="AT67" i="40"/>
  <c r="AX67" i="40"/>
  <c r="AY15" i="40"/>
  <c r="AT20" i="40"/>
  <c r="AX20" i="40"/>
  <c r="AT121" i="40"/>
  <c r="AT60" i="40"/>
  <c r="AT12" i="40"/>
  <c r="AX12" i="40"/>
  <c r="AT46" i="40"/>
  <c r="AT23" i="40"/>
  <c r="AT94" i="40"/>
  <c r="AT62" i="40"/>
  <c r="AT110" i="40"/>
  <c r="AT136" i="40"/>
  <c r="AT111" i="40"/>
  <c r="AT86" i="40"/>
  <c r="AT124" i="40"/>
  <c r="AT42" i="40"/>
  <c r="AT31" i="40"/>
  <c r="AT18" i="40"/>
  <c r="AT96" i="40"/>
  <c r="AT93" i="40"/>
  <c r="AT80" i="40"/>
  <c r="AX80" i="40"/>
  <c r="AT73" i="40"/>
  <c r="AU117" i="40"/>
  <c r="AU102" i="40"/>
  <c r="AY84" i="40"/>
  <c r="AT27" i="40"/>
  <c r="AX27" i="40"/>
  <c r="AT16" i="40"/>
  <c r="AX16" i="40"/>
  <c r="AT115" i="40"/>
  <c r="AX115" i="40"/>
  <c r="AT106" i="40"/>
  <c r="AT99" i="40"/>
  <c r="AT66" i="40"/>
  <c r="AT65" i="40"/>
  <c r="AT47" i="40"/>
  <c r="AT22" i="40"/>
  <c r="AT45" i="40"/>
  <c r="AX45" i="40"/>
  <c r="AT103" i="40"/>
  <c r="AX103" i="40"/>
  <c r="AT34" i="40"/>
  <c r="AX34" i="40"/>
  <c r="AT37" i="40"/>
  <c r="AY32" i="40"/>
  <c r="AT25" i="40"/>
  <c r="AT11" i="40"/>
  <c r="AT104" i="40"/>
  <c r="AT36" i="40"/>
  <c r="AT14" i="40"/>
  <c r="AT109" i="40"/>
  <c r="AT81" i="40"/>
  <c r="AT116" i="40"/>
  <c r="AV58" i="40"/>
  <c r="AV26" i="40"/>
  <c r="AV15" i="40"/>
  <c r="AY70" i="40"/>
  <c r="AD95" i="39" l="1"/>
  <c r="AD28" i="39"/>
  <c r="AD123" i="39"/>
  <c r="AD45" i="39"/>
  <c r="AD41" i="39"/>
  <c r="AD92" i="39"/>
  <c r="AD12" i="39"/>
  <c r="AD30" i="39"/>
  <c r="AD98" i="39"/>
  <c r="AD85" i="39"/>
  <c r="AD24" i="39"/>
  <c r="AD16" i="39"/>
  <c r="AD89" i="39"/>
  <c r="AD115" i="39"/>
  <c r="AD103" i="39"/>
  <c r="AD76" i="39"/>
  <c r="AD68" i="39"/>
  <c r="AD21" i="39"/>
  <c r="AD112" i="39"/>
  <c r="AD80" i="39"/>
  <c r="AD34" i="39"/>
  <c r="AD59" i="39"/>
  <c r="AD72" i="39"/>
  <c r="AD10" i="39"/>
  <c r="AD64" i="39"/>
  <c r="AV84" i="40"/>
  <c r="AV87" i="40"/>
  <c r="AW94" i="40"/>
  <c r="AS71" i="40"/>
  <c r="AS70" i="40"/>
  <c r="AV71" i="40"/>
  <c r="AV75" i="40"/>
  <c r="AS58" i="40"/>
  <c r="AT63" i="40"/>
  <c r="AX63" i="40"/>
  <c r="AU94" i="40"/>
  <c r="AT84" i="40"/>
  <c r="AX84" i="40"/>
  <c r="AY58" i="40"/>
  <c r="AT122" i="40"/>
  <c r="AX122" i="40"/>
  <c r="AY71" i="40"/>
  <c r="AT87" i="40"/>
  <c r="AX87" i="40"/>
  <c r="AT9" i="40"/>
  <c r="AX9" i="40"/>
  <c r="AT26" i="40"/>
  <c r="AX26" i="40"/>
  <c r="AT32" i="40"/>
  <c r="AX32" i="40"/>
  <c r="AC117" i="39"/>
  <c r="AC102" i="39"/>
  <c r="AT15" i="40"/>
  <c r="AX15" i="40"/>
  <c r="AV8" i="40"/>
  <c r="I42" i="19" l="1"/>
  <c r="AB117" i="39"/>
  <c r="I36" i="19"/>
  <c r="I46" i="19"/>
  <c r="I37" i="19"/>
  <c r="AB102" i="39"/>
  <c r="I120" i="19"/>
  <c r="I17" i="19"/>
  <c r="I104" i="19"/>
  <c r="AD20" i="39"/>
  <c r="AD67" i="39"/>
  <c r="AD75" i="39"/>
  <c r="I117" i="19"/>
  <c r="I38" i="19"/>
  <c r="I82" i="19"/>
  <c r="I93" i="19"/>
  <c r="I90" i="19"/>
  <c r="I60" i="19"/>
  <c r="I78" i="19"/>
  <c r="AD101" i="39"/>
  <c r="AD40" i="39"/>
  <c r="AD44" i="39"/>
  <c r="I124" i="19"/>
  <c r="I77" i="19"/>
  <c r="I116" i="19"/>
  <c r="I110" i="19"/>
  <c r="I61" i="19"/>
  <c r="I135" i="19"/>
  <c r="I96" i="19"/>
  <c r="I76" i="19"/>
  <c r="I81" i="19"/>
  <c r="AD32" i="39"/>
  <c r="AD27" i="39"/>
  <c r="I18" i="19"/>
  <c r="AD9" i="39"/>
  <c r="I87" i="19"/>
  <c r="I13" i="19"/>
  <c r="I113" i="19"/>
  <c r="I22" i="19"/>
  <c r="I105" i="19"/>
  <c r="AD122" i="39"/>
  <c r="AD87" i="39"/>
  <c r="I109" i="19"/>
  <c r="I65" i="19"/>
  <c r="AS8" i="40"/>
  <c r="AE94" i="39"/>
  <c r="AX71" i="40"/>
  <c r="AT71" i="40"/>
  <c r="AT58" i="40"/>
  <c r="AX58" i="40"/>
  <c r="AC94" i="39"/>
  <c r="AY8" i="40"/>
  <c r="AD63" i="39" l="1"/>
  <c r="AD71" i="39"/>
  <c r="AD15" i="39"/>
  <c r="AD58" i="39"/>
  <c r="I35" i="19"/>
  <c r="I85" i="19"/>
  <c r="I112" i="19"/>
  <c r="AD84" i="39"/>
  <c r="I30" i="19"/>
  <c r="I16" i="19"/>
  <c r="I95" i="19"/>
  <c r="I24" i="19"/>
  <c r="I34" i="19"/>
  <c r="I108" i="19"/>
  <c r="I21" i="19"/>
  <c r="AY7" i="40"/>
  <c r="I98" i="19"/>
  <c r="I75" i="19"/>
  <c r="I123" i="19"/>
  <c r="I10" i="19"/>
  <c r="I101" i="19"/>
  <c r="I68" i="19"/>
  <c r="I59" i="19"/>
  <c r="I119" i="19"/>
  <c r="I32" i="19"/>
  <c r="AD26" i="39"/>
  <c r="I80" i="19"/>
  <c r="I12" i="19"/>
  <c r="AS7" i="40"/>
  <c r="I89" i="19"/>
  <c r="I72" i="19"/>
  <c r="I92" i="19"/>
  <c r="I115" i="19"/>
  <c r="I41" i="19"/>
  <c r="I28" i="19"/>
  <c r="I103" i="19"/>
  <c r="AB94" i="39"/>
  <c r="I64" i="19"/>
  <c r="I45" i="19"/>
  <c r="AW33" i="40"/>
  <c r="AW125" i="40"/>
  <c r="AW19" i="40"/>
  <c r="AW61" i="40"/>
  <c r="AW105" i="40"/>
  <c r="AW124" i="40"/>
  <c r="AW65" i="40"/>
  <c r="AV110" i="40"/>
  <c r="AW78" i="40"/>
  <c r="AW60" i="40"/>
  <c r="AW77" i="40"/>
  <c r="AU105" i="40"/>
  <c r="AU19" i="40"/>
  <c r="AT119" i="40"/>
  <c r="AX119" i="40"/>
  <c r="AU78" i="40"/>
  <c r="AU61" i="40"/>
  <c r="AT8" i="40"/>
  <c r="AX8" i="40"/>
  <c r="AU125" i="40"/>
  <c r="AV108" i="40"/>
  <c r="AW59" i="40"/>
  <c r="I44" i="19" l="1"/>
  <c r="I122" i="19"/>
  <c r="I91" i="19"/>
  <c r="I97" i="19"/>
  <c r="I20" i="19"/>
  <c r="I114" i="19"/>
  <c r="I63" i="19"/>
  <c r="I27" i="19"/>
  <c r="I29" i="19"/>
  <c r="I71" i="19"/>
  <c r="I15" i="19"/>
  <c r="I118" i="19"/>
  <c r="I107" i="19"/>
  <c r="I33" i="19"/>
  <c r="I111" i="19"/>
  <c r="I88" i="19"/>
  <c r="I11" i="19"/>
  <c r="AD8" i="39"/>
  <c r="I67" i="19"/>
  <c r="I94" i="19"/>
  <c r="I102" i="19"/>
  <c r="I40" i="19"/>
  <c r="I58" i="19"/>
  <c r="I9" i="19"/>
  <c r="I23" i="19"/>
  <c r="I84" i="19"/>
  <c r="I79" i="19"/>
  <c r="AW88" i="40"/>
  <c r="AW22" i="40"/>
  <c r="AW29" i="40"/>
  <c r="AW110" i="40"/>
  <c r="AW90" i="40"/>
  <c r="AW116" i="40"/>
  <c r="AW136" i="40"/>
  <c r="AE77" i="39"/>
  <c r="AE105" i="39"/>
  <c r="AE19" i="39"/>
  <c r="AE33" i="39"/>
  <c r="AE78" i="39"/>
  <c r="AE65" i="39"/>
  <c r="AW62" i="40"/>
  <c r="AW36" i="40"/>
  <c r="AW39" i="40"/>
  <c r="AW18" i="40"/>
  <c r="AW38" i="40"/>
  <c r="AW13" i="40"/>
  <c r="AW25" i="40"/>
  <c r="AW81" i="40"/>
  <c r="AW109" i="40"/>
  <c r="AW76" i="40"/>
  <c r="AW93" i="40"/>
  <c r="AW113" i="40"/>
  <c r="AW23" i="40"/>
  <c r="AW99" i="40"/>
  <c r="AW120" i="40"/>
  <c r="AW47" i="40"/>
  <c r="AU66" i="40"/>
  <c r="AW66" i="40"/>
  <c r="AD110" i="39"/>
  <c r="AE61" i="39"/>
  <c r="AE125" i="39"/>
  <c r="AW35" i="40"/>
  <c r="AW111" i="40"/>
  <c r="AW31" i="40"/>
  <c r="AW69" i="40"/>
  <c r="AE124" i="39"/>
  <c r="AW122" i="40"/>
  <c r="AW123" i="40"/>
  <c r="AW17" i="40"/>
  <c r="AW73" i="40"/>
  <c r="AW82" i="40"/>
  <c r="AE60" i="39"/>
  <c r="AW43" i="40"/>
  <c r="AW91" i="40"/>
  <c r="AW14" i="40"/>
  <c r="AW42" i="40"/>
  <c r="AW97" i="40"/>
  <c r="AW79" i="40"/>
  <c r="AW46" i="40"/>
  <c r="AU43" i="40"/>
  <c r="AU22" i="40"/>
  <c r="AU42" i="40"/>
  <c r="AU47" i="40"/>
  <c r="AU62" i="40"/>
  <c r="AU14" i="40"/>
  <c r="AU36" i="40"/>
  <c r="AU39" i="40"/>
  <c r="AU77" i="40"/>
  <c r="AU18" i="40"/>
  <c r="AU38" i="40"/>
  <c r="AU82" i="40"/>
  <c r="AU109" i="40"/>
  <c r="AU33" i="40"/>
  <c r="AC19" i="39"/>
  <c r="AU65" i="40"/>
  <c r="AU97" i="40"/>
  <c r="AU113" i="40"/>
  <c r="AU124" i="40"/>
  <c r="AU91" i="40"/>
  <c r="AU120" i="40"/>
  <c r="AU92" i="40"/>
  <c r="AU93" i="40"/>
  <c r="AU79" i="40"/>
  <c r="AC125" i="39"/>
  <c r="AC105" i="39"/>
  <c r="AU59" i="40"/>
  <c r="AU60" i="40"/>
  <c r="AU111" i="40"/>
  <c r="AC61" i="39"/>
  <c r="AC78" i="39"/>
  <c r="AU88" i="40"/>
  <c r="AU72" i="40"/>
  <c r="AU73" i="40"/>
  <c r="AT107" i="40"/>
  <c r="AX107" i="40"/>
  <c r="AU64" i="40"/>
  <c r="AW92" i="40"/>
  <c r="AU89" i="40"/>
  <c r="AW72" i="40"/>
  <c r="AW89" i="40"/>
  <c r="AW24" i="40"/>
  <c r="AX100" i="40"/>
  <c r="AW98" i="40"/>
  <c r="AW28" i="40"/>
  <c r="AW16" i="40"/>
  <c r="AW12" i="40"/>
  <c r="AW108" i="40"/>
  <c r="AU108" i="40"/>
  <c r="AW30" i="40"/>
  <c r="AW21" i="40"/>
  <c r="I74" i="19" l="1"/>
  <c r="AE59" i="39"/>
  <c r="AB19" i="39"/>
  <c r="I8" i="19"/>
  <c r="I106" i="19"/>
  <c r="I39" i="19"/>
  <c r="AB105" i="39"/>
  <c r="AE76" i="39"/>
  <c r="I86" i="19"/>
  <c r="AB78" i="39"/>
  <c r="AB125" i="39"/>
  <c r="I43" i="19"/>
  <c r="I100" i="19"/>
  <c r="I66" i="19"/>
  <c r="AE123" i="39"/>
  <c r="I31" i="19"/>
  <c r="I19" i="19"/>
  <c r="AB61" i="39"/>
  <c r="AD108" i="39"/>
  <c r="I26" i="19"/>
  <c r="I121" i="19"/>
  <c r="AU110" i="40"/>
  <c r="AU116" i="40"/>
  <c r="AV121" i="40"/>
  <c r="AW104" i="40"/>
  <c r="AE79" i="39"/>
  <c r="AE42" i="39"/>
  <c r="AW67" i="40"/>
  <c r="AW68" i="40"/>
  <c r="AE62" i="39"/>
  <c r="AE22" i="39"/>
  <c r="AW40" i="40"/>
  <c r="AW41" i="40"/>
  <c r="AE25" i="39"/>
  <c r="AE116" i="39"/>
  <c r="AE110" i="39"/>
  <c r="AW106" i="40"/>
  <c r="AW83" i="40"/>
  <c r="AW44" i="40"/>
  <c r="AW45" i="40"/>
  <c r="AE91" i="39"/>
  <c r="AE35" i="39"/>
  <c r="AW121" i="40"/>
  <c r="AW32" i="40"/>
  <c r="AW34" i="40"/>
  <c r="AW114" i="40"/>
  <c r="AU81" i="40"/>
  <c r="AE82" i="39"/>
  <c r="AE31" i="39"/>
  <c r="AE47" i="39"/>
  <c r="AE99" i="39"/>
  <c r="AE93" i="39"/>
  <c r="AE18" i="39"/>
  <c r="AE36" i="39"/>
  <c r="AW64" i="40"/>
  <c r="AE46" i="39"/>
  <c r="AE97" i="39"/>
  <c r="AE13" i="39"/>
  <c r="AE88" i="39"/>
  <c r="AW118" i="40"/>
  <c r="AU136" i="40"/>
  <c r="AU90" i="40"/>
  <c r="AE17" i="39"/>
  <c r="AE69" i="39"/>
  <c r="AE66" i="39"/>
  <c r="AE113" i="39"/>
  <c r="AE81" i="39"/>
  <c r="AE136" i="39"/>
  <c r="AE90" i="39"/>
  <c r="AE29" i="39"/>
  <c r="AW86" i="40"/>
  <c r="AW11" i="40"/>
  <c r="AE14" i="39"/>
  <c r="AE43" i="39"/>
  <c r="AE111" i="39"/>
  <c r="AE23" i="39"/>
  <c r="AW37" i="40"/>
  <c r="AW96" i="40"/>
  <c r="AE73" i="39"/>
  <c r="AE120" i="39"/>
  <c r="AE109" i="39"/>
  <c r="AE38" i="39"/>
  <c r="AE39" i="39"/>
  <c r="AU16" i="40"/>
  <c r="AU17" i="40"/>
  <c r="AU46" i="40"/>
  <c r="AC79" i="39"/>
  <c r="AU121" i="40"/>
  <c r="AU28" i="40"/>
  <c r="AU29" i="40"/>
  <c r="AU35" i="40"/>
  <c r="AC65" i="39"/>
  <c r="AU76" i="40"/>
  <c r="AC43" i="39"/>
  <c r="AU98" i="40"/>
  <c r="AU99" i="40"/>
  <c r="AU21" i="40"/>
  <c r="AU23" i="40"/>
  <c r="AC88" i="39"/>
  <c r="AC60" i="39"/>
  <c r="AC120" i="39"/>
  <c r="AC124" i="39"/>
  <c r="AC33" i="39"/>
  <c r="AC38" i="39"/>
  <c r="AC39" i="39"/>
  <c r="AC62" i="39"/>
  <c r="AU30" i="40"/>
  <c r="AU31" i="40"/>
  <c r="AC66" i="39"/>
  <c r="AC77" i="39"/>
  <c r="AC22" i="39"/>
  <c r="AC14" i="39"/>
  <c r="AU40" i="40"/>
  <c r="AU41" i="40"/>
  <c r="AU12" i="40"/>
  <c r="AU13" i="40"/>
  <c r="AU115" i="40"/>
  <c r="AU118" i="40"/>
  <c r="AU83" i="40"/>
  <c r="AC111" i="39"/>
  <c r="AC91" i="39"/>
  <c r="AC113" i="39"/>
  <c r="AC97" i="39"/>
  <c r="AU69" i="40"/>
  <c r="AU37" i="40"/>
  <c r="AU112" i="40"/>
  <c r="AU114" i="40"/>
  <c r="AC73" i="39"/>
  <c r="AC93" i="39"/>
  <c r="AC109" i="39"/>
  <c r="AC82" i="39"/>
  <c r="AC47" i="39"/>
  <c r="AC42" i="39"/>
  <c r="AU24" i="40"/>
  <c r="AU25" i="40"/>
  <c r="AU95" i="40"/>
  <c r="AU96" i="40"/>
  <c r="AU122" i="40"/>
  <c r="AU123" i="40"/>
  <c r="AC18" i="39"/>
  <c r="AC36" i="39"/>
  <c r="AW112" i="40"/>
  <c r="AW115" i="40"/>
  <c r="AX70" i="40"/>
  <c r="AW85" i="40"/>
  <c r="I70" i="19" l="1"/>
  <c r="I62" i="19"/>
  <c r="I14" i="19"/>
  <c r="AB82" i="39"/>
  <c r="AB65" i="39"/>
  <c r="AC64" i="39"/>
  <c r="AE34" i="39"/>
  <c r="AB109" i="39"/>
  <c r="AB73" i="39"/>
  <c r="AC72" i="39"/>
  <c r="AC76" i="39"/>
  <c r="AB33" i="39"/>
  <c r="AE108" i="39"/>
  <c r="AE28" i="39"/>
  <c r="AB88" i="39"/>
  <c r="AE122" i="39"/>
  <c r="I99" i="19"/>
  <c r="AB36" i="39"/>
  <c r="AB97" i="39"/>
  <c r="AB66" i="39"/>
  <c r="AB60" i="39"/>
  <c r="AC59" i="39"/>
  <c r="AE89" i="39"/>
  <c r="AB18" i="39"/>
  <c r="AC92" i="39"/>
  <c r="AB93" i="39"/>
  <c r="AB113" i="39"/>
  <c r="AE12" i="39"/>
  <c r="AB77" i="39"/>
  <c r="AX7" i="40"/>
  <c r="AC41" i="39"/>
  <c r="AB42" i="39"/>
  <c r="AB14" i="39"/>
  <c r="AB22" i="39"/>
  <c r="AB62" i="39"/>
  <c r="AC123" i="39"/>
  <c r="AB124" i="39"/>
  <c r="AE72" i="39"/>
  <c r="AE92" i="39"/>
  <c r="AE41" i="39"/>
  <c r="I83" i="19"/>
  <c r="AB47" i="39"/>
  <c r="AB91" i="39"/>
  <c r="AB39" i="39"/>
  <c r="AE45" i="39"/>
  <c r="AE98" i="39"/>
  <c r="AB79" i="39"/>
  <c r="I25" i="19"/>
  <c r="AB111" i="39"/>
  <c r="AB38" i="39"/>
  <c r="AB120" i="39"/>
  <c r="AE68" i="39"/>
  <c r="AE21" i="39"/>
  <c r="AE64" i="39"/>
  <c r="AB43" i="39"/>
  <c r="AE16" i="39"/>
  <c r="AE30" i="39"/>
  <c r="AE24" i="39"/>
  <c r="AC81" i="39"/>
  <c r="AC110" i="39"/>
  <c r="AC116" i="39"/>
  <c r="AC90" i="39"/>
  <c r="AC136" i="39"/>
  <c r="AD121" i="39"/>
  <c r="AV119" i="40"/>
  <c r="AW119" i="40"/>
  <c r="AE96" i="39"/>
  <c r="AE118" i="39"/>
  <c r="AU106" i="40"/>
  <c r="AE11" i="39"/>
  <c r="AE114" i="39"/>
  <c r="AW87" i="40"/>
  <c r="AW95" i="40"/>
  <c r="AW80" i="40"/>
  <c r="AE121" i="39"/>
  <c r="AW26" i="40"/>
  <c r="AW27" i="40"/>
  <c r="AW58" i="40"/>
  <c r="AW63" i="40"/>
  <c r="AE83" i="39"/>
  <c r="AE104" i="39"/>
  <c r="AW15" i="40"/>
  <c r="AW20" i="40"/>
  <c r="AE86" i="39"/>
  <c r="AE106" i="39"/>
  <c r="AE37" i="39"/>
  <c r="AW101" i="40"/>
  <c r="AW103" i="40"/>
  <c r="AU87" i="40"/>
  <c r="AC25" i="39"/>
  <c r="AU44" i="40"/>
  <c r="AU45" i="40"/>
  <c r="AU15" i="40"/>
  <c r="AU20" i="40"/>
  <c r="AU104" i="40"/>
  <c r="AC37" i="39"/>
  <c r="AC69" i="39"/>
  <c r="AU80" i="40"/>
  <c r="AC96" i="39"/>
  <c r="AC114" i="39"/>
  <c r="AC118" i="39"/>
  <c r="AC23" i="39"/>
  <c r="AU85" i="40"/>
  <c r="AU86" i="40"/>
  <c r="AC121" i="39"/>
  <c r="AC35" i="39"/>
  <c r="AT70" i="40"/>
  <c r="AT100" i="40"/>
  <c r="AC83" i="39"/>
  <c r="AC13" i="39"/>
  <c r="AC31" i="39"/>
  <c r="AU32" i="40"/>
  <c r="AU34" i="40"/>
  <c r="AU26" i="40"/>
  <c r="AU27" i="40"/>
  <c r="AC29" i="39"/>
  <c r="AC46" i="39"/>
  <c r="AU107" i="40"/>
  <c r="AU119" i="40"/>
  <c r="AU68" i="40"/>
  <c r="AC99" i="39"/>
  <c r="AC17" i="39"/>
  <c r="AU84" i="40"/>
  <c r="AW84" i="40"/>
  <c r="I57" i="19" l="1"/>
  <c r="AC112" i="39"/>
  <c r="AE115" i="39"/>
  <c r="AC95" i="39"/>
  <c r="AB99" i="39"/>
  <c r="AC21" i="39"/>
  <c r="AB83" i="39"/>
  <c r="AB37" i="39"/>
  <c r="AC24" i="39"/>
  <c r="AB25" i="39"/>
  <c r="AC115" i="39"/>
  <c r="AB116" i="39"/>
  <c r="AB64" i="39"/>
  <c r="AC16" i="39"/>
  <c r="AB17" i="39"/>
  <c r="AT7" i="40"/>
  <c r="AB121" i="39"/>
  <c r="AE85" i="39"/>
  <c r="AB136" i="39"/>
  <c r="AB110" i="39"/>
  <c r="AB72" i="39"/>
  <c r="AC34" i="39"/>
  <c r="AB35" i="39"/>
  <c r="AE95" i="39"/>
  <c r="AC89" i="39"/>
  <c r="AB90" i="39"/>
  <c r="AC119" i="39"/>
  <c r="AC45" i="39"/>
  <c r="AB46" i="39"/>
  <c r="AD119" i="39"/>
  <c r="AC80" i="39"/>
  <c r="AB81" i="39"/>
  <c r="AE80" i="39"/>
  <c r="AE44" i="39"/>
  <c r="AE119" i="39"/>
  <c r="AE32" i="39"/>
  <c r="AC98" i="39"/>
  <c r="AB23" i="39"/>
  <c r="AE10" i="39"/>
  <c r="AB76" i="39"/>
  <c r="AB114" i="39"/>
  <c r="AE20" i="39"/>
  <c r="AE40" i="39"/>
  <c r="AC122" i="39"/>
  <c r="AB123" i="39"/>
  <c r="AB41" i="39"/>
  <c r="AC40" i="39"/>
  <c r="AB92" i="39"/>
  <c r="AC108" i="39"/>
  <c r="AB29" i="39"/>
  <c r="AC28" i="39"/>
  <c r="AE103" i="39"/>
  <c r="AE27" i="39"/>
  <c r="AC30" i="39"/>
  <c r="AB31" i="39"/>
  <c r="AB13" i="39"/>
  <c r="AC12" i="39"/>
  <c r="AB118" i="39"/>
  <c r="AB96" i="39"/>
  <c r="AC68" i="39"/>
  <c r="AB69" i="39"/>
  <c r="AE67" i="39"/>
  <c r="I7" i="19"/>
  <c r="AE112" i="39"/>
  <c r="AB59" i="39"/>
  <c r="I69" i="19"/>
  <c r="AC106" i="39"/>
  <c r="AV107" i="40"/>
  <c r="AW100" i="40"/>
  <c r="AW107" i="40"/>
  <c r="AW71" i="40"/>
  <c r="AW75" i="40"/>
  <c r="AU103" i="40"/>
  <c r="AU71" i="40"/>
  <c r="AU75" i="40"/>
  <c r="AC104" i="39"/>
  <c r="AU67" i="40"/>
  <c r="AC86" i="39"/>
  <c r="AW70" i="40"/>
  <c r="AE15" i="39" l="1"/>
  <c r="AB98" i="39"/>
  <c r="AB95" i="39"/>
  <c r="AB21" i="39"/>
  <c r="AC75" i="39"/>
  <c r="AC107" i="39"/>
  <c r="AB108" i="39"/>
  <c r="AB40" i="39"/>
  <c r="AE9" i="39"/>
  <c r="I6" i="19"/>
  <c r="AB80" i="39"/>
  <c r="AE75" i="39"/>
  <c r="AC87" i="39"/>
  <c r="AB89" i="39"/>
  <c r="AB104" i="39"/>
  <c r="AC103" i="39"/>
  <c r="AE26" i="39"/>
  <c r="AC27" i="39"/>
  <c r="AB28" i="39"/>
  <c r="AB24" i="39"/>
  <c r="AC20" i="39"/>
  <c r="AB30" i="39"/>
  <c r="AE107" i="39"/>
  <c r="AE63" i="39"/>
  <c r="AB115" i="39"/>
  <c r="AC85" i="39"/>
  <c r="AB86" i="39"/>
  <c r="AB106" i="39"/>
  <c r="AB122" i="39"/>
  <c r="AC44" i="39"/>
  <c r="AB45" i="39"/>
  <c r="AB34" i="39"/>
  <c r="AC32" i="39"/>
  <c r="AC67" i="39"/>
  <c r="AB68" i="39"/>
  <c r="AC71" i="39"/>
  <c r="AE87" i="39"/>
  <c r="AB12" i="39"/>
  <c r="AE101" i="39"/>
  <c r="AD107" i="39"/>
  <c r="AB119" i="39"/>
  <c r="AB16" i="39"/>
  <c r="AC15" i="39"/>
  <c r="AB112" i="39"/>
  <c r="AV100" i="40"/>
  <c r="AW10" i="40"/>
  <c r="AU101" i="40"/>
  <c r="AU11" i="40"/>
  <c r="AU58" i="40"/>
  <c r="AU63" i="40"/>
  <c r="AB75" i="39" l="1"/>
  <c r="AE84" i="39"/>
  <c r="AB44" i="39"/>
  <c r="AC84" i="39"/>
  <c r="AB87" i="39"/>
  <c r="AB107" i="39"/>
  <c r="AB15" i="39"/>
  <c r="AE100" i="39"/>
  <c r="AE71" i="39"/>
  <c r="AC101" i="39"/>
  <c r="AB103" i="39"/>
  <c r="AD100" i="39"/>
  <c r="AE58" i="39"/>
  <c r="AB85" i="39"/>
  <c r="AB27" i="39"/>
  <c r="AC26" i="39"/>
  <c r="AB67" i="39"/>
  <c r="AC63" i="39"/>
  <c r="AB32" i="39"/>
  <c r="AB20" i="39"/>
  <c r="AV70" i="40"/>
  <c r="AW9" i="40"/>
  <c r="AU70" i="40"/>
  <c r="AU100" i="40"/>
  <c r="AU10" i="40"/>
  <c r="AC11" i="39"/>
  <c r="AB84" i="39" l="1"/>
  <c r="AB26" i="39"/>
  <c r="AE70" i="39"/>
  <c r="AB11" i="39"/>
  <c r="AC10" i="39"/>
  <c r="AB71" i="39"/>
  <c r="AD70" i="39"/>
  <c r="AV7" i="40"/>
  <c r="AB101" i="39"/>
  <c r="AC100" i="39"/>
  <c r="AE8" i="39"/>
  <c r="AB63" i="39"/>
  <c r="AC58" i="39"/>
  <c r="AW8" i="40"/>
  <c r="AU9" i="40"/>
  <c r="AB58" i="39" l="1"/>
  <c r="AB100" i="39"/>
  <c r="AC70" i="39"/>
  <c r="AD7" i="39"/>
  <c r="AW7" i="40"/>
  <c r="AE7" i="39"/>
  <c r="AC9" i="39"/>
  <c r="AB10" i="39"/>
  <c r="AU8" i="40"/>
  <c r="AB70" i="39" l="1"/>
  <c r="AC8" i="39"/>
  <c r="AB9" i="39"/>
  <c r="AU7" i="40"/>
  <c r="AC7" i="39" l="1"/>
  <c r="AB8" i="39"/>
  <c r="AB7" i="39" l="1"/>
  <c r="Z66" i="40" l="1"/>
  <c r="AB66" i="40"/>
  <c r="Z65" i="40"/>
  <c r="AB65" i="40"/>
  <c r="Z64" i="40"/>
  <c r="Q65" i="39" l="1"/>
  <c r="S66" i="39"/>
  <c r="S65" i="39"/>
  <c r="Q66" i="39"/>
  <c r="AB63" i="40"/>
  <c r="AB64" i="40"/>
  <c r="AB58" i="40"/>
  <c r="P66" i="39" l="1"/>
  <c r="S64" i="39"/>
  <c r="P65" i="39"/>
  <c r="Q64" i="39"/>
  <c r="Z58" i="40"/>
  <c r="Z63" i="40"/>
  <c r="Q63" i="39" l="1"/>
  <c r="P64" i="39"/>
  <c r="S63" i="39"/>
  <c r="AB8" i="40"/>
  <c r="Z8" i="40"/>
  <c r="S58" i="39" l="1"/>
  <c r="Z7" i="40"/>
  <c r="AB7" i="40"/>
  <c r="P63" i="39"/>
  <c r="Q58" i="39"/>
  <c r="P58" i="39" l="1"/>
  <c r="Q8" i="39"/>
  <c r="S8" i="39"/>
  <c r="P8" i="39" l="1"/>
  <c r="Q7" i="39"/>
  <c r="S7" i="39"/>
  <c r="P7" i="39" l="1"/>
</calcChain>
</file>

<file path=xl/comments1.xml><?xml version="1.0" encoding="utf-8"?>
<comments xmlns="http://schemas.openxmlformats.org/spreadsheetml/2006/main">
  <authors>
    <author>Горовой Вячеслав Олександрович</author>
  </authors>
  <commentList>
    <comment ref="A37" authorId="0" shapeId="0">
      <text>
        <r>
          <rPr>
            <sz val="9"/>
            <color indexed="81"/>
            <rFont val="Tahoma"/>
            <family val="2"/>
            <charset val="204"/>
          </rPr>
          <t>номер 4,1,1,0,2 реально не существует, но исходя из необходимости его нужно придумать</t>
        </r>
      </text>
    </comment>
  </commentList>
</comments>
</file>

<file path=xl/sharedStrings.xml><?xml version="1.0" encoding="utf-8"?>
<sst xmlns="http://schemas.openxmlformats.org/spreadsheetml/2006/main" count="1259" uniqueCount="205">
  <si>
    <t>Примітки:</t>
  </si>
  <si>
    <t xml:space="preserve">ЧИСТА МІЖНАРОДНА ІНВЕСТИЦІЙНА ПОЗИЦІЯ </t>
  </si>
  <si>
    <t>АКТИВИ</t>
  </si>
  <si>
    <t>Інвестиції прямого інвестора в підприємства прямого інвестування</t>
  </si>
  <si>
    <t>Портфельні інвестиції</t>
  </si>
  <si>
    <t>Інші інвестиції</t>
  </si>
  <si>
    <t>Резервні активи</t>
  </si>
  <si>
    <t>ПАСИВИ</t>
  </si>
  <si>
    <t>Вимоги до органів грошово-кредитного регулювання</t>
  </si>
  <si>
    <t>Депозитні корпорації (крім центрального банку)</t>
  </si>
  <si>
    <t>вимоги до органів грошово-кредитного регулювання</t>
  </si>
  <si>
    <t>вимоги до інших інституційних одиниць</t>
  </si>
  <si>
    <t>Активи</t>
  </si>
  <si>
    <t>Пасиви</t>
  </si>
  <si>
    <t>ЧИСТА МІЖНАРОДНА ІНВЕСТИЦІЙНА ПОЗИЦІЯ</t>
  </si>
  <si>
    <t>Сектор загального державного управління</t>
  </si>
  <si>
    <t>Інші депозитні корпорації</t>
  </si>
  <si>
    <t>Інші сектори</t>
  </si>
  <si>
    <t>Прямі інвестиції</t>
  </si>
  <si>
    <t xml:space="preserve">У т.ч. залишки за міжбанківськими операціями </t>
  </si>
  <si>
    <t xml:space="preserve">Вимоги до органів грошово-кредитного регулювання </t>
  </si>
  <si>
    <t>Вимоги до інших інституційних одиниць</t>
  </si>
  <si>
    <t>Інструменти участі в капіталі</t>
  </si>
  <si>
    <t>Боргові цінні папери</t>
  </si>
  <si>
    <t>Довгострокові</t>
  </si>
  <si>
    <t>Короткострокові</t>
  </si>
  <si>
    <t>Інвестиції прямого інвестора в підприємства прямого інвестування*</t>
  </si>
  <si>
    <t>Курсова різниця</t>
  </si>
  <si>
    <t>Переоцінка капіталу</t>
  </si>
  <si>
    <t>Інші зміни</t>
  </si>
  <si>
    <t>У тому числі: залишки за міжбанківськими операціями</t>
  </si>
  <si>
    <t>У т.ч: готівкова валюта в позабанківському секторі</t>
  </si>
  <si>
    <t>Центральний банк</t>
  </si>
  <si>
    <t xml:space="preserve">торгові кредити підприємств з прямими інвестиціями </t>
  </si>
  <si>
    <t>Боргові інструменти</t>
  </si>
  <si>
    <t xml:space="preserve">Інші інструменти участі у капіталі </t>
  </si>
  <si>
    <t>Валюта і депозити</t>
  </si>
  <si>
    <t>У т.ч.: залишки за міжбанківськими операціями</t>
  </si>
  <si>
    <t>Кредити</t>
  </si>
  <si>
    <t>Торгові кредити та аванси</t>
  </si>
  <si>
    <t xml:space="preserve">Короткострокові </t>
  </si>
  <si>
    <t>Монетарне золото</t>
  </si>
  <si>
    <t>Золото в злитках</t>
  </si>
  <si>
    <t>Неалоковані рахунки в золоті</t>
  </si>
  <si>
    <t xml:space="preserve">Спеціальні права запозичення </t>
  </si>
  <si>
    <t>Інші резервні активи</t>
  </si>
  <si>
    <t>Готівкова валюта та депозити</t>
  </si>
  <si>
    <t>Цінні папери</t>
  </si>
  <si>
    <t>кредити прямого інвестора</t>
  </si>
  <si>
    <t xml:space="preserve">Довгострокові </t>
  </si>
  <si>
    <t xml:space="preserve">Кредити та позики від МВФ </t>
  </si>
  <si>
    <t>Інші короткострокові</t>
  </si>
  <si>
    <t>Інші довгострокові</t>
  </si>
  <si>
    <t xml:space="preserve">Торгові кредити та аванси </t>
  </si>
  <si>
    <t>1,1,1</t>
  </si>
  <si>
    <t>1,2,1</t>
  </si>
  <si>
    <t>1,2,2</t>
  </si>
  <si>
    <t>2,1,3</t>
  </si>
  <si>
    <t>2,1,2</t>
  </si>
  <si>
    <t>2,1,4</t>
  </si>
  <si>
    <t>2,2,2</t>
  </si>
  <si>
    <t>2,2,4</t>
  </si>
  <si>
    <t>2,2,4,0,2</t>
  </si>
  <si>
    <t>4,2,3</t>
  </si>
  <si>
    <t>4,2,3,2</t>
  </si>
  <si>
    <t>4,2,1</t>
  </si>
  <si>
    <t>4,2,1,0,2</t>
  </si>
  <si>
    <t>4,2,4</t>
  </si>
  <si>
    <t>4,2,2</t>
  </si>
  <si>
    <t>4,2,2,1</t>
  </si>
  <si>
    <t>4,2,2,2</t>
  </si>
  <si>
    <t>4,2,2,0,1</t>
  </si>
  <si>
    <t>???</t>
  </si>
  <si>
    <t>4,3,2</t>
  </si>
  <si>
    <t>4,3,2,1</t>
  </si>
  <si>
    <t>4,3,2,2</t>
  </si>
  <si>
    <t>4,5,4</t>
  </si>
  <si>
    <t>4,5,4,0,1</t>
  </si>
  <si>
    <t>4,5,4,0,2</t>
  </si>
  <si>
    <t>5,1,1</t>
  </si>
  <si>
    <t>5,1,2</t>
  </si>
  <si>
    <t>5,4,1</t>
  </si>
  <si>
    <t>5,4,1,1</t>
  </si>
  <si>
    <t>5,4,1,2</t>
  </si>
  <si>
    <t>5,4,2</t>
  </si>
  <si>
    <t>5,4,2,1</t>
  </si>
  <si>
    <t>5,4,2,1,2</t>
  </si>
  <si>
    <t>2,2,1</t>
  </si>
  <si>
    <t>2,2,2,1</t>
  </si>
  <si>
    <t>2,2,2,2</t>
  </si>
  <si>
    <t>2,2,3</t>
  </si>
  <si>
    <t>2,2,3,1</t>
  </si>
  <si>
    <t>2,2,3,2</t>
  </si>
  <si>
    <t>4,3,1</t>
  </si>
  <si>
    <t>4,3,1,1</t>
  </si>
  <si>
    <t>4,3,1,2</t>
  </si>
  <si>
    <t>4,3,1,3</t>
  </si>
  <si>
    <t>4,3,3</t>
  </si>
  <si>
    <t>4,3,3,1</t>
  </si>
  <si>
    <t>4,3,3,2</t>
  </si>
  <si>
    <t>4,3,3,3</t>
  </si>
  <si>
    <t>4,3,4</t>
  </si>
  <si>
    <t>4,3,4,0,1</t>
  </si>
  <si>
    <t>4,3,4,0,2</t>
  </si>
  <si>
    <t>2,2,4,0,1</t>
  </si>
  <si>
    <t>??</t>
  </si>
  <si>
    <t>4,6,4</t>
  </si>
  <si>
    <t>4,6,4,0,2</t>
  </si>
  <si>
    <t xml:space="preserve">Інша дебіторська заборгованість </t>
  </si>
  <si>
    <t xml:space="preserve">Портфельні інвестиції </t>
  </si>
  <si>
    <t>Інші інструменти участі в капіталі</t>
  </si>
  <si>
    <t>Кредити та позики від МВФ</t>
  </si>
  <si>
    <t>Розподіл СПЗ</t>
  </si>
  <si>
    <t>Спеціальні права запозичення</t>
  </si>
  <si>
    <t xml:space="preserve">Інші резервні активи </t>
  </si>
  <si>
    <t xml:space="preserve">Кредити </t>
  </si>
  <si>
    <t xml:space="preserve">Інші довгострокові </t>
  </si>
  <si>
    <t>Валюта та депозити</t>
  </si>
  <si>
    <t>4,2,3,1</t>
  </si>
  <si>
    <t>4,7 СПЗ (зачем "розподіл"?)</t>
  </si>
  <si>
    <t>4,1,1,0,2</t>
  </si>
  <si>
    <t>page 309 of BPM6 eng</t>
  </si>
  <si>
    <t>4,6,4,0,1</t>
  </si>
  <si>
    <t>2,2,4,1,1</t>
  </si>
  <si>
    <t>2,2,4,1,2</t>
  </si>
  <si>
    <t>1,2,1,1</t>
  </si>
  <si>
    <t>1,2,1,2</t>
  </si>
  <si>
    <t xml:space="preserve">Інвестиції підприємств прямого інвестування в прямого інвестора- зворотне інвестування (у т.ч. торгові кредити) </t>
  </si>
  <si>
    <t xml:space="preserve">Інвестиції підприємств прямого інвестування в прямого інвестора (зворотне інвестування) </t>
  </si>
  <si>
    <t xml:space="preserve"> Довгострокові</t>
  </si>
  <si>
    <t>У т.ч готівкова валюта в позабанківському секторі</t>
  </si>
  <si>
    <t xml:space="preserve">Інвестиції підприємств прямого інвестування в прямого інвестора-зворотне інвестування (у т.ч. торгові кредити) </t>
  </si>
  <si>
    <t xml:space="preserve">Боргові цінні папери </t>
  </si>
  <si>
    <t xml:space="preserve">           Короткострокові</t>
  </si>
  <si>
    <t xml:space="preserve">         Короткострокові</t>
  </si>
  <si>
    <t>до змісту</t>
  </si>
  <si>
    <t>1
1</t>
  </si>
  <si>
    <t>Зміни за рахунок операцій      (8-4)</t>
  </si>
  <si>
    <t>Курсова різниця, переоцінка капіталу та інші зміни (5+6+7)</t>
  </si>
  <si>
    <t>Зміни в цілому     (9-2)</t>
  </si>
  <si>
    <t>Чиста позиція           (2-3)</t>
  </si>
  <si>
    <t>Похідні фінансові інструменти (за виключенням резервів) та опціони працівників</t>
  </si>
  <si>
    <t xml:space="preserve"> Сектор загального державного управління</t>
  </si>
  <si>
    <t>Залишок на 31.12.2020</t>
  </si>
  <si>
    <t xml:space="preserve">Інші короткострокові </t>
  </si>
  <si>
    <t xml:space="preserve"> В окремих випадках незначне відхилення між підсумками та сумою складових пояснюється округленням даних при електронній обробці інформації.</t>
  </si>
  <si>
    <t>ЗМІНИ В ЧИСТІЙ МІП, ЩО ВИНИКАЮТЬ ВНАСЛІДОК ІНШИХ ЗМІН</t>
  </si>
  <si>
    <t xml:space="preserve">ЧИСТІ ЗМІНИ У ФІНАНСОВИХ АКТИВАХ </t>
  </si>
  <si>
    <t xml:space="preserve">ЧИСТІ ЗМІНИ У ЗОБОВ'ЯЗАННЯХ </t>
  </si>
  <si>
    <t xml:space="preserve">Інвестиції підприємств прямого інвестування в прямого інвестора- зворотне інвестування </t>
  </si>
  <si>
    <t>Інвестиції між сестринськими підприємствами</t>
  </si>
  <si>
    <t xml:space="preserve">                 кінцева контролююча материнська                компанія-резидент</t>
  </si>
  <si>
    <t xml:space="preserve">                       кінцева контролююча материнська компанія-нерезидент</t>
  </si>
  <si>
    <t xml:space="preserve">                       кінцева контролююча материнська компанія невідома</t>
  </si>
  <si>
    <t>Інвестиції підприємств прямого інвестування в прямого інвестора- зворотне інвестування</t>
  </si>
  <si>
    <r>
      <t>Боргові інструменти</t>
    </r>
    <r>
      <rPr>
        <vertAlign val="superscript"/>
        <sz val="9"/>
        <rFont val="Arial"/>
        <family val="2"/>
        <charset val="204"/>
      </rPr>
      <t>2</t>
    </r>
  </si>
  <si>
    <t xml:space="preserve">                 кінцева контролююча материнська компанія-резидент</t>
  </si>
  <si>
    <t xml:space="preserve">                                          </t>
  </si>
  <si>
    <t>млн євро</t>
  </si>
  <si>
    <t>Залишок на 31.12.2021</t>
  </si>
  <si>
    <t xml:space="preserve">                 кінцева контролююча материнська  компанія-резидент</t>
  </si>
  <si>
    <t>Курсова різниця, переоцінка капіталу та інші зміни        (3+4+5)</t>
  </si>
  <si>
    <t>1. Міжнародна інвестиційна позиція (за методологією КПБ6), у млн євро</t>
  </si>
  <si>
    <t xml:space="preserve">1.2 СЕКТОРНЕ ПРЕДСТАВЛЕННЯ МІЖНАРОДНОЇ ІНВЕСТИЦІЙНОЇ ПОЗИЦІЇ УКРАЇНИ </t>
  </si>
  <si>
    <t xml:space="preserve">1.3 ДИНАМІКА МІЖНАРОДНОЇ ІНВЕСТИЦІЙНОЇ ПОЗИЦІЇ УКРАЇНИ </t>
  </si>
  <si>
    <r>
      <t xml:space="preserve">1.2 СЕКТОРНЕ ПРЕДСТАВЛЕННЯ МІЖНАРОДНОЇ ІНВЕСТИЦІЙНОЇ ПОЗИЦІЇ </t>
    </r>
    <r>
      <rPr>
        <b/>
        <vertAlign val="superscript"/>
        <sz val="9"/>
        <rFont val="Arial"/>
        <family val="2"/>
        <charset val="204"/>
      </rPr>
      <t>1</t>
    </r>
  </si>
  <si>
    <r>
      <t xml:space="preserve">1.3 ДИНАМІКА МІЖНАРОДНОЇ ІНВЕСТИЦІЙНОЇ ПОЗИЦІЇ УКРАЇНИ </t>
    </r>
    <r>
      <rPr>
        <b/>
        <vertAlign val="superscript"/>
        <sz val="9"/>
        <rFont val="Arial"/>
        <family val="2"/>
        <charset val="204"/>
      </rPr>
      <t>1</t>
    </r>
  </si>
  <si>
    <t xml:space="preserve">1.5 РАХУНОКУ ІНШИХ ЗМІН У ФІНАНСОВИХ АКТИВАХ ТА ЗОБОВ'ЯЗАННЯХ </t>
  </si>
  <si>
    <t>1.6 ДИНАМІКА РАХУНКУ ІНШИХ ЗМІН У ФІНАНСОВИХ АКТИВАХ ТА ЗОБОВ'ЯЗАННЯХ (розширена)</t>
  </si>
  <si>
    <t>1.4 ДИНАМІКА МІЖНАРОДНОЇ ІНВЕСТИЦІЙНОЇ ПОЗИЦІЇ УКРАЇНИ (розширена)</t>
  </si>
  <si>
    <r>
      <t xml:space="preserve">1.5 РАХУНОК ІНШИХ ЗМІН У ФІНАНСОВИХ АКТИВАХ ТА ЗОБОВ'ЯЗАННЯХ </t>
    </r>
    <r>
      <rPr>
        <b/>
        <vertAlign val="superscript"/>
        <sz val="9"/>
        <rFont val="Arial"/>
        <family val="2"/>
        <charset val="204"/>
      </rPr>
      <t>1</t>
    </r>
  </si>
  <si>
    <r>
      <t>1.6 ДИНАМІКА РАХУНКУ ІНШИХ ЗМІН У ФІНАНСОВИХ АКТИВАХ ТА ЗОБОВ'ЯЗАННЯХ (розширена)</t>
    </r>
    <r>
      <rPr>
        <b/>
        <vertAlign val="superscript"/>
        <sz val="9"/>
        <rFont val="Arial"/>
        <family val="2"/>
        <charset val="204"/>
      </rPr>
      <t>1</t>
    </r>
  </si>
  <si>
    <t>Залишок на 31.12.2014</t>
  </si>
  <si>
    <t>Залишок на 31.12.2015</t>
  </si>
  <si>
    <t>Зміни в цілому     (9-9)</t>
  </si>
  <si>
    <t>Залишок на 31.12.2016</t>
  </si>
  <si>
    <t>Залишок на 31.12.2017</t>
  </si>
  <si>
    <t>Залишок на 31.12.2018</t>
  </si>
  <si>
    <t>Залишок на 31.12.2019</t>
  </si>
  <si>
    <r>
      <t>1.4 ДИНАМІКА МІЖНАРОДНОЇ ІНВЕСТИЦІЙНОЇ ПОЗИЦІЯ (розширена)</t>
    </r>
    <r>
      <rPr>
        <b/>
        <vertAlign val="superscript"/>
        <sz val="9"/>
        <color indexed="8"/>
        <rFont val="Arial"/>
        <family val="2"/>
        <charset val="204"/>
      </rPr>
      <t>1</t>
    </r>
  </si>
  <si>
    <t>Торгові кредити та аванси**</t>
  </si>
  <si>
    <t xml:space="preserve">** Зменшення заборгованості за торговими кредитами станом на кінець 2018 року зумовлено зміною критеріїв формування сукупності респодентів статистичного спостереження Держстату щодо взаєморозрахунків підприємств України з нерезидентами за товари, роботи, послуги. </t>
  </si>
  <si>
    <t>1.1 МІЖНАРОДНА ІНВЕСТИЦІЙНА ПОЗИЦІЯ на кінець 2023 року</t>
  </si>
  <si>
    <t>Залишок на 31.12.2022</t>
  </si>
  <si>
    <t>Залишок на 31.12.2023</t>
  </si>
  <si>
    <t xml:space="preserve">Короткострокова </t>
  </si>
  <si>
    <t>Довгострокова</t>
  </si>
  <si>
    <t xml:space="preserve">Інша кредиторська заборгованість </t>
  </si>
  <si>
    <r>
      <t>1.1 МІЖНАРОДНА ІНВЕСТИЦІЙНА ПОЗИЦІЯ на кінець 2023 року</t>
    </r>
    <r>
      <rPr>
        <b/>
        <vertAlign val="superscript"/>
        <sz val="9"/>
        <color indexed="8"/>
        <rFont val="Arial"/>
        <family val="2"/>
        <charset val="204"/>
      </rPr>
      <t>1</t>
    </r>
  </si>
  <si>
    <t xml:space="preserve"> Інша дебіторська/кредиторська заборгованість </t>
  </si>
  <si>
    <t xml:space="preserve">      Короткострокові</t>
  </si>
  <si>
    <t xml:space="preserve">     Довгострокові</t>
  </si>
  <si>
    <t>1. Дані наведено без урахування тимчасово окупованої Російською Федерацією території України.</t>
  </si>
  <si>
    <t>* Дані оцінено з урахуванням даних підприємств з прямими інвестиціями, які фактично надали звітність, та будуть уточнені після отримання повної інформації.</t>
  </si>
  <si>
    <t>1.  Починаючи з 2014 р. дані наведено без урахування тимчасово окупованої Російською Федерацією території України.</t>
  </si>
  <si>
    <t>*  Починаючи з  31.03.2022 р. дані були оцінені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</si>
  <si>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>* Починаючи з 2015 р., дані наведено з урахуванням реінвестування доходів.  Починаючи з  31.03.2022 р. дані було оцінено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</si>
  <si>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>* Починаючи з 2015 р., дані наведено з урахуванням реінвестування доходів. Починаючи з 31.03.2022 р. дані були оціненоі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</si>
  <si>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 xml:space="preserve">** Починаючи з 2015 р. дані враховують кредити, отримані від сестринських компаній. </t>
  </si>
  <si>
    <t xml:space="preserve">*** Зменшення заборгованості за торговими кредитами станом на кінець 2018 року зумовлено зміною критеріїв формування сукупності респодентів статистичного спостереження Держстату щодо взаєморозрахунків підприємств України з нерезидентами за товари, роботи, послуги. </t>
  </si>
  <si>
    <t>Інвестиції між сестринськими підприємствами**</t>
  </si>
  <si>
    <t>Торгові кредити та аванси***</t>
  </si>
  <si>
    <t>* Починаючи з 2015 р., дані наведені з урахуванням реінвестування доходів. Починаючи з 31.03.2022 р. дані були оціненоі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</si>
  <si>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>* Починаючи з 31.03.2022 р. дані було оцінено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</si>
  <si>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>Дата останнього оновлення: 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</si>
</sst>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64" formatCode="_-* #,##0.00_₴_-;\-* #,##0.00_₴_-;_-* &quot;-&quot;??_₴_-;_-@_-"/>
    <numFmt numFmtId="165" formatCode="_-* #,##0\ _г_р_н_._-;\-* #,##0\ _г_р_н_._-;_-* &quot;-&quot;\ _г_р_н_._-;_-@_-"/>
    <numFmt numFmtId="166" formatCode="_-* #,##0_₴_-;\ \-* #,##0_₴_-;_-@_-"/>
    <numFmt numFmtId="167" formatCode="0.0"/>
    <numFmt numFmtId="168" formatCode="_-* #,##0_₴_-;\-* #,##0_₴_-;_-* &quot;-&quot;??_₴_-;_-@_-"/>
    <numFmt numFmtId="169" formatCode="_-* #,##0.00\ _г_р_н_._-;\-* #,##0.00\ _г_р_н_._-;_-* &quot;-&quot;??\ _г_р_н_._-;_-@_-"/>
    <numFmt numFmtId="170" formatCode="0_ ;\-0\ "/>
  </numFmts>
  <fonts count="5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name val="Times New Roman"/>
      <family val="1"/>
    </font>
    <font>
      <sz val="10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i/>
      <sz val="9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9"/>
      <color indexed="8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rgb="FFFF0000"/>
      <name val="Arial Cyr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name val="Arial"/>
      <family val="2"/>
      <charset val="204"/>
    </font>
    <font>
      <u/>
      <sz val="10"/>
      <name val="Arial Cyr"/>
      <charset val="204"/>
    </font>
    <font>
      <i/>
      <sz val="9"/>
      <color theme="3"/>
      <name val="Arial"/>
      <family val="2"/>
      <charset val="204"/>
    </font>
    <font>
      <vertAlign val="superscript"/>
      <sz val="9"/>
      <name val="Arial"/>
      <family val="2"/>
      <charset val="204"/>
    </font>
    <font>
      <b/>
      <vertAlign val="superscript"/>
      <sz val="9"/>
      <color indexed="8"/>
      <name val="Arial"/>
      <family val="2"/>
      <charset val="204"/>
    </font>
    <font>
      <b/>
      <vertAlign val="superscript"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14"/>
      <color indexed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1"/>
      <color rgb="FFFF0000"/>
      <name val="Times New Roman"/>
      <family val="1"/>
      <charset val="204"/>
    </font>
    <font>
      <sz val="10"/>
      <name val="Times New Roman Cyr"/>
    </font>
    <font>
      <sz val="11"/>
      <name val="Calibri"/>
      <family val="2"/>
      <charset val="204"/>
      <scheme val="minor"/>
    </font>
    <font>
      <sz val="9"/>
      <name val="Arial Cyr"/>
      <charset val="204"/>
    </font>
    <font>
      <b/>
      <sz val="10"/>
      <color rgb="FFFF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20" fillId="0" borderId="0"/>
    <xf numFmtId="0" fontId="14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9" fillId="0" borderId="0"/>
    <xf numFmtId="0" fontId="6" fillId="0" borderId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0" fontId="1" fillId="0" borderId="0"/>
    <xf numFmtId="0" fontId="46" fillId="0" borderId="0"/>
    <xf numFmtId="0" fontId="47" fillId="0" borderId="0"/>
    <xf numFmtId="169" fontId="21" fillId="0" borderId="0" applyFont="0" applyFill="0" applyBorder="0" applyAlignment="0" applyProtection="0"/>
    <xf numFmtId="0" fontId="49" fillId="0" borderId="0"/>
  </cellStyleXfs>
  <cellXfs count="227">
    <xf numFmtId="0" fontId="0" fillId="0" borderId="0" xfId="0"/>
    <xf numFmtId="0" fontId="4" fillId="0" borderId="0" xfId="0" applyFont="1" applyFill="1" applyBorder="1"/>
    <xf numFmtId="0" fontId="12" fillId="0" borderId="0" xfId="0" applyFont="1" applyFill="1"/>
    <xf numFmtId="0" fontId="4" fillId="0" borderId="0" xfId="0" applyFont="1" applyFill="1" applyAlignment="1">
      <alignment horizontal="center"/>
    </xf>
    <xf numFmtId="0" fontId="11" fillId="0" borderId="0" xfId="0" applyFont="1"/>
    <xf numFmtId="0" fontId="4" fillId="0" borderId="0" xfId="0" applyFont="1" applyFill="1"/>
    <xf numFmtId="0" fontId="11" fillId="0" borderId="0" xfId="0" applyFont="1" applyFill="1" applyBorder="1"/>
    <xf numFmtId="0" fontId="0" fillId="0" borderId="0" xfId="0" applyBorder="1"/>
    <xf numFmtId="0" fontId="5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0" fontId="13" fillId="0" borderId="0" xfId="0" applyFont="1" applyFill="1" applyBorder="1" applyAlignment="1"/>
    <xf numFmtId="0" fontId="0" fillId="0" borderId="0" xfId="0" applyFill="1"/>
    <xf numFmtId="0" fontId="22" fillId="0" borderId="0" xfId="0" applyFont="1"/>
    <xf numFmtId="0" fontId="23" fillId="0" borderId="0" xfId="0" applyFont="1"/>
    <xf numFmtId="0" fontId="22" fillId="0" borderId="5" xfId="9" applyFont="1" applyFill="1" applyBorder="1" applyAlignment="1">
      <alignment horizontal="center"/>
    </xf>
    <xf numFmtId="3" fontId="23" fillId="0" borderId="0" xfId="0" applyNumberFormat="1" applyFont="1"/>
    <xf numFmtId="0" fontId="23" fillId="0" borderId="0" xfId="0" applyFont="1" applyFill="1"/>
    <xf numFmtId="0" fontId="25" fillId="0" borderId="0" xfId="0" applyFont="1" applyFill="1"/>
    <xf numFmtId="3" fontId="23" fillId="0" borderId="0" xfId="0" applyNumberFormat="1" applyFont="1" applyFill="1"/>
    <xf numFmtId="3" fontId="25" fillId="0" borderId="0" xfId="0" applyNumberFormat="1" applyFont="1"/>
    <xf numFmtId="0" fontId="25" fillId="0" borderId="0" xfId="0" applyFont="1"/>
    <xf numFmtId="0" fontId="23" fillId="0" borderId="0" xfId="0" applyFont="1" applyFill="1" applyBorder="1"/>
    <xf numFmtId="166" fontId="23" fillId="0" borderId="0" xfId="9" applyNumberFormat="1" applyFont="1" applyFill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left" vertical="center" wrapText="1"/>
    </xf>
    <xf numFmtId="2" fontId="25" fillId="0" borderId="0" xfId="0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/>
    </xf>
    <xf numFmtId="0" fontId="23" fillId="0" borderId="5" xfId="9" applyFont="1" applyFill="1" applyBorder="1" applyAlignment="1"/>
    <xf numFmtId="0" fontId="22" fillId="0" borderId="5" xfId="9" applyFont="1" applyFill="1" applyBorder="1" applyAlignment="1">
      <alignment horizontal="center" vertical="center" wrapText="1"/>
    </xf>
    <xf numFmtId="2" fontId="24" fillId="0" borderId="5" xfId="9" applyNumberFormat="1" applyFont="1" applyFill="1" applyBorder="1" applyAlignment="1">
      <alignment horizontal="center" vertical="center" wrapText="1"/>
    </xf>
    <xf numFmtId="2" fontId="22" fillId="0" borderId="5" xfId="9" applyNumberFormat="1" applyFont="1" applyFill="1" applyBorder="1" applyAlignment="1">
      <alignment horizontal="center" vertical="center" wrapText="1"/>
    </xf>
    <xf numFmtId="1" fontId="22" fillId="0" borderId="5" xfId="9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left" vertical="center" wrapText="1" indent="1"/>
    </xf>
    <xf numFmtId="2" fontId="23" fillId="0" borderId="0" xfId="0" applyNumberFormat="1" applyFont="1" applyFill="1" applyBorder="1" applyAlignment="1">
      <alignment horizontal="left" vertical="center" wrapText="1" indent="2"/>
    </xf>
    <xf numFmtId="2" fontId="23" fillId="0" borderId="0" xfId="0" applyNumberFormat="1" applyFont="1" applyFill="1" applyBorder="1" applyAlignment="1">
      <alignment horizontal="left" vertical="center" wrapText="1" indent="3"/>
    </xf>
    <xf numFmtId="2" fontId="23" fillId="0" borderId="0" xfId="0" applyNumberFormat="1" applyFont="1" applyFill="1" applyBorder="1" applyAlignment="1">
      <alignment horizontal="left" vertical="center" wrapText="1" indent="4"/>
    </xf>
    <xf numFmtId="2" fontId="25" fillId="0" borderId="0" xfId="0" applyNumberFormat="1" applyFont="1" applyFill="1" applyBorder="1" applyAlignment="1">
      <alignment horizontal="left" vertical="center" wrapText="1" indent="3"/>
    </xf>
    <xf numFmtId="2" fontId="25" fillId="0" borderId="0" xfId="0" applyNumberFormat="1" applyFont="1" applyFill="1" applyBorder="1" applyAlignment="1">
      <alignment horizontal="left" vertical="center" wrapText="1" indent="5"/>
    </xf>
    <xf numFmtId="1" fontId="23" fillId="0" borderId="0" xfId="9" applyNumberFormat="1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horizontal="left" vertical="center" indent="4"/>
    </xf>
    <xf numFmtId="0" fontId="22" fillId="0" borderId="5" xfId="0" applyFont="1" applyBorder="1" applyAlignment="1">
      <alignment horizontal="center" vertical="center" wrapText="1"/>
    </xf>
    <xf numFmtId="2" fontId="24" fillId="2" borderId="11" xfId="0" applyNumberFormat="1" applyFont="1" applyFill="1" applyBorder="1" applyAlignment="1">
      <alignment horizontal="center" wrapText="1"/>
    </xf>
    <xf numFmtId="0" fontId="22" fillId="3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wrapText="1"/>
    </xf>
    <xf numFmtId="0" fontId="22" fillId="3" borderId="0" xfId="0" applyFont="1" applyFill="1" applyBorder="1" applyAlignment="1">
      <alignment wrapText="1"/>
    </xf>
    <xf numFmtId="0" fontId="23" fillId="0" borderId="0" xfId="0" applyFont="1" applyFill="1" applyBorder="1" applyAlignment="1">
      <alignment horizontal="left" wrapText="1" indent="2"/>
    </xf>
    <xf numFmtId="0" fontId="23" fillId="0" borderId="0" xfId="0" applyFont="1" applyFill="1" applyBorder="1" applyAlignment="1">
      <alignment horizontal="left" wrapText="1" indent="1"/>
    </xf>
    <xf numFmtId="0" fontId="23" fillId="0" borderId="0" xfId="0" applyFont="1" applyFill="1" applyBorder="1" applyAlignment="1">
      <alignment horizontal="left" wrapText="1" indent="3"/>
    </xf>
    <xf numFmtId="2" fontId="28" fillId="0" borderId="0" xfId="0" applyNumberFormat="1" applyFont="1" applyFill="1" applyBorder="1"/>
    <xf numFmtId="0" fontId="6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22" fillId="0" borderId="0" xfId="0" applyFont="1" applyFill="1"/>
    <xf numFmtId="2" fontId="23" fillId="0" borderId="7" xfId="0" applyNumberFormat="1" applyFont="1" applyFill="1" applyBorder="1" applyAlignment="1">
      <alignment horizontal="left" vertical="center" wrapText="1" indent="1"/>
    </xf>
    <xf numFmtId="0" fontId="23" fillId="0" borderId="0" xfId="0" applyFont="1" applyFill="1" applyAlignment="1">
      <alignment horizontal="center" vertical="center"/>
    </xf>
    <xf numFmtId="0" fontId="23" fillId="0" borderId="0" xfId="3" applyFont="1" applyFill="1" applyAlignment="1" applyProtection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left" indent="1"/>
    </xf>
    <xf numFmtId="0" fontId="23" fillId="0" borderId="0" xfId="0" applyFont="1" applyFill="1" applyBorder="1" applyAlignment="1">
      <alignment horizontal="left" wrapText="1" indent="4"/>
    </xf>
    <xf numFmtId="2" fontId="26" fillId="0" borderId="0" xfId="0" applyNumberFormat="1" applyFont="1" applyFill="1" applyBorder="1" applyAlignment="1">
      <alignment horizontal="left" indent="4"/>
    </xf>
    <xf numFmtId="0" fontId="23" fillId="0" borderId="0" xfId="0" applyFont="1" applyFill="1" applyBorder="1" applyAlignment="1">
      <alignment horizontal="left" vertical="center" wrapText="1" indent="2"/>
    </xf>
    <xf numFmtId="0" fontId="27" fillId="0" borderId="0" xfId="0" applyFont="1" applyFill="1" applyBorder="1" applyAlignment="1"/>
    <xf numFmtId="0" fontId="32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29" fillId="0" borderId="0" xfId="0" applyFont="1" applyFill="1" applyBorder="1" applyAlignment="1"/>
    <xf numFmtId="0" fontId="3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33" fillId="0" borderId="0" xfId="0" applyFont="1" applyFill="1" applyAlignment="1">
      <alignment horizontal="right" vertical="center"/>
    </xf>
    <xf numFmtId="2" fontId="23" fillId="0" borderId="0" xfId="0" applyNumberFormat="1" applyFont="1" applyFill="1" applyBorder="1" applyAlignment="1">
      <alignment horizontal="left" vertical="center" wrapText="1" indent="5"/>
    </xf>
    <xf numFmtId="0" fontId="22" fillId="0" borderId="0" xfId="0" applyFont="1" applyFill="1" applyAlignment="1">
      <alignment horizontal="centerContinuous"/>
    </xf>
    <xf numFmtId="0" fontId="22" fillId="3" borderId="0" xfId="0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left" vertical="top" wrapText="1" indent="1"/>
    </xf>
    <xf numFmtId="2" fontId="23" fillId="0" borderId="0" xfId="0" applyNumberFormat="1" applyFont="1" applyFill="1" applyBorder="1" applyAlignment="1">
      <alignment horizontal="left" vertical="top" wrapText="1" indent="2"/>
    </xf>
    <xf numFmtId="2" fontId="23" fillId="0" borderId="0" xfId="0" applyNumberFormat="1" applyFont="1" applyFill="1" applyBorder="1" applyAlignment="1">
      <alignment horizontal="left" vertical="top" wrapText="1" indent="3"/>
    </xf>
    <xf numFmtId="2" fontId="23" fillId="0" borderId="0" xfId="0" applyNumberFormat="1" applyFont="1" applyFill="1" applyBorder="1" applyAlignment="1">
      <alignment horizontal="left" vertical="top" wrapText="1" indent="4"/>
    </xf>
    <xf numFmtId="0" fontId="23" fillId="0" borderId="0" xfId="0" applyFont="1" applyBorder="1" applyAlignment="1">
      <alignment horizontal="left" vertical="center"/>
    </xf>
    <xf numFmtId="0" fontId="16" fillId="0" borderId="0" xfId="0" applyFont="1" applyFill="1" applyBorder="1"/>
    <xf numFmtId="166" fontId="22" fillId="3" borderId="0" xfId="11" applyNumberFormat="1" applyFont="1" applyFill="1" applyBorder="1" applyAlignment="1">
      <alignment horizontal="left" vertical="center"/>
    </xf>
    <xf numFmtId="2" fontId="23" fillId="0" borderId="0" xfId="0" applyNumberFormat="1" applyFont="1" applyFill="1" applyBorder="1" applyAlignment="1">
      <alignment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 indent="5"/>
    </xf>
    <xf numFmtId="0" fontId="0" fillId="0" borderId="0" xfId="0" applyFill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left"/>
    </xf>
    <xf numFmtId="167" fontId="0" fillId="0" borderId="0" xfId="0" applyNumberFormat="1" applyFill="1" applyAlignment="1">
      <alignment horizontal="right" vertical="center"/>
    </xf>
    <xf numFmtId="167" fontId="0" fillId="0" borderId="0" xfId="0" applyNumberFormat="1" applyFill="1" applyAlignment="1">
      <alignment horizontal="center" vertical="center"/>
    </xf>
    <xf numFmtId="0" fontId="0" fillId="0" borderId="0" xfId="0" applyAlignment="1">
      <alignment wrapText="1"/>
    </xf>
    <xf numFmtId="166" fontId="4" fillId="0" borderId="0" xfId="0" applyNumberFormat="1" applyFont="1" applyFill="1" applyBorder="1"/>
    <xf numFmtId="0" fontId="23" fillId="0" borderId="5" xfId="0" applyFont="1" applyBorder="1" applyAlignment="1">
      <alignment horizontal="center" wrapText="1"/>
    </xf>
    <xf numFmtId="2" fontId="34" fillId="0" borderId="0" xfId="0" applyNumberFormat="1" applyFont="1" applyFill="1" applyBorder="1" applyAlignment="1">
      <alignment vertical="top" wrapText="1"/>
    </xf>
    <xf numFmtId="2" fontId="35" fillId="0" borderId="0" xfId="0" applyNumberFormat="1" applyFont="1" applyFill="1" applyAlignment="1">
      <alignment vertical="top" wrapText="1"/>
    </xf>
    <xf numFmtId="2" fontId="25" fillId="0" borderId="0" xfId="0" applyNumberFormat="1" applyFont="1" applyFill="1" applyBorder="1" applyAlignment="1">
      <alignment vertical="center" wrapText="1"/>
    </xf>
    <xf numFmtId="2" fontId="22" fillId="0" borderId="11" xfId="0" applyNumberFormat="1" applyFont="1" applyFill="1" applyBorder="1" applyAlignment="1">
      <alignment vertical="top" wrapText="1"/>
    </xf>
    <xf numFmtId="0" fontId="36" fillId="0" borderId="0" xfId="0" applyFont="1"/>
    <xf numFmtId="0" fontId="37" fillId="0" borderId="0" xfId="3" applyFont="1" applyAlignment="1" applyProtection="1"/>
    <xf numFmtId="2" fontId="37" fillId="0" borderId="0" xfId="3" applyNumberFormat="1" applyFont="1" applyFill="1" applyBorder="1" applyAlignment="1" applyProtection="1">
      <alignment horizontal="left" vertical="center" wrapText="1" indent="1"/>
    </xf>
    <xf numFmtId="2" fontId="37" fillId="0" borderId="0" xfId="3" applyNumberFormat="1" applyFont="1" applyFill="1" applyBorder="1" applyAlignment="1" applyProtection="1">
      <alignment horizontal="left" vertical="top" wrapText="1"/>
    </xf>
    <xf numFmtId="0" fontId="22" fillId="0" borderId="0" xfId="3" applyFont="1" applyFill="1" applyBorder="1" applyAlignment="1" applyProtection="1">
      <alignment horizontal="left" wrapText="1"/>
    </xf>
    <xf numFmtId="0" fontId="38" fillId="0" borderId="0" xfId="0" applyFont="1" applyAlignment="1">
      <alignment wrapText="1"/>
    </xf>
    <xf numFmtId="0" fontId="22" fillId="0" borderId="7" xfId="0" applyFont="1" applyBorder="1" applyAlignment="1">
      <alignment horizontal="left"/>
    </xf>
    <xf numFmtId="0" fontId="22" fillId="2" borderId="0" xfId="0" applyFont="1" applyFill="1" applyBorder="1" applyAlignment="1">
      <alignment horizontal="left" wrapText="1"/>
    </xf>
    <xf numFmtId="0" fontId="22" fillId="3" borderId="0" xfId="0" applyFont="1" applyFill="1" applyBorder="1" applyAlignment="1">
      <alignment horizontal="left" wrapText="1" indent="1"/>
    </xf>
    <xf numFmtId="2" fontId="23" fillId="0" borderId="0" xfId="0" applyNumberFormat="1" applyFont="1" applyFill="1" applyBorder="1" applyAlignment="1">
      <alignment horizontal="left" vertical="top" wrapText="1" indent="5"/>
    </xf>
    <xf numFmtId="2" fontId="25" fillId="0" borderId="0" xfId="0" applyNumberFormat="1" applyFont="1" applyFill="1" applyBorder="1" applyAlignment="1">
      <alignment horizontal="left" vertical="top" wrapText="1" indent="6"/>
    </xf>
    <xf numFmtId="2" fontId="25" fillId="0" borderId="0" xfId="0" applyNumberFormat="1" applyFont="1" applyFill="1" applyBorder="1" applyAlignment="1">
      <alignment horizontal="left" vertical="top" wrapText="1" indent="4"/>
    </xf>
    <xf numFmtId="1" fontId="23" fillId="0" borderId="0" xfId="9" applyNumberFormat="1" applyFont="1" applyFill="1" applyBorder="1" applyAlignment="1">
      <alignment horizontal="left" vertical="top" wrapText="1" indent="5"/>
    </xf>
    <xf numFmtId="0" fontId="22" fillId="2" borderId="0" xfId="0" applyFont="1" applyFill="1" applyBorder="1" applyAlignment="1">
      <alignment horizontal="left" vertical="center" wrapText="1" indent="1"/>
    </xf>
    <xf numFmtId="0" fontId="23" fillId="0" borderId="0" xfId="0" applyFont="1" applyFill="1" applyBorder="1" applyAlignment="1">
      <alignment horizontal="left" vertical="top" wrapText="1" indent="1"/>
    </xf>
    <xf numFmtId="0" fontId="23" fillId="0" borderId="0" xfId="0" applyFont="1" applyFill="1" applyBorder="1" applyAlignment="1">
      <alignment horizontal="left" vertical="center" indent="5"/>
    </xf>
    <xf numFmtId="2" fontId="23" fillId="0" borderId="7" xfId="0" applyNumberFormat="1" applyFont="1" applyFill="1" applyBorder="1" applyAlignment="1">
      <alignment horizontal="left" vertical="center" wrapText="1" indent="2"/>
    </xf>
    <xf numFmtId="2" fontId="25" fillId="0" borderId="0" xfId="0" applyNumberFormat="1" applyFont="1" applyFill="1" applyBorder="1" applyAlignment="1">
      <alignment horizontal="left" vertical="center" wrapText="1" indent="4"/>
    </xf>
    <xf numFmtId="168" fontId="23" fillId="0" borderId="7" xfId="11" applyNumberFormat="1" applyFont="1" applyFill="1" applyBorder="1" applyAlignment="1">
      <alignment horizontal="center" vertical="center"/>
    </xf>
    <xf numFmtId="168" fontId="22" fillId="2" borderId="11" xfId="11" applyNumberFormat="1" applyFont="1" applyFill="1" applyBorder="1" applyAlignment="1">
      <alignment horizontal="center" vertical="center"/>
    </xf>
    <xf numFmtId="168" fontId="22" fillId="3" borderId="0" xfId="11" applyNumberFormat="1" applyFont="1" applyFill="1" applyBorder="1" applyAlignment="1">
      <alignment horizontal="center" vertical="center"/>
    </xf>
    <xf numFmtId="168" fontId="23" fillId="0" borderId="0" xfId="11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22" fillId="0" borderId="0" xfId="3" applyFont="1" applyFill="1" applyBorder="1" applyAlignment="1" applyProtection="1">
      <alignment horizontal="left" wrapText="1"/>
    </xf>
    <xf numFmtId="2" fontId="23" fillId="0" borderId="0" xfId="0" applyNumberFormat="1" applyFont="1" applyFill="1" applyBorder="1" applyAlignment="1">
      <alignment vertical="center" wrapText="1"/>
    </xf>
    <xf numFmtId="0" fontId="1" fillId="0" borderId="0" xfId="13"/>
    <xf numFmtId="0" fontId="23" fillId="0" borderId="0" xfId="13" applyFont="1" applyFill="1"/>
    <xf numFmtId="0" fontId="43" fillId="0" borderId="0" xfId="13" applyFont="1" applyFill="1"/>
    <xf numFmtId="0" fontId="4" fillId="0" borderId="0" xfId="13" applyFont="1" applyFill="1"/>
    <xf numFmtId="0" fontId="11" fillId="0" borderId="0" xfId="13" applyFont="1"/>
    <xf numFmtId="0" fontId="45" fillId="0" borderId="0" xfId="13" applyFont="1"/>
    <xf numFmtId="0" fontId="44" fillId="0" borderId="0" xfId="13" applyFont="1" applyFill="1"/>
    <xf numFmtId="0" fontId="23" fillId="0" borderId="0" xfId="13" applyFont="1"/>
    <xf numFmtId="0" fontId="44" fillId="0" borderId="0" xfId="13" applyFont="1"/>
    <xf numFmtId="2" fontId="23" fillId="4" borderId="0" xfId="0" applyNumberFormat="1" applyFont="1" applyFill="1" applyBorder="1" applyAlignment="1">
      <alignment horizontal="left" vertical="center" wrapText="1" indent="2"/>
    </xf>
    <xf numFmtId="3" fontId="23" fillId="4" borderId="0" xfId="0" applyNumberFormat="1" applyFont="1" applyFill="1"/>
    <xf numFmtId="2" fontId="23" fillId="0" borderId="0" xfId="0" applyNumberFormat="1" applyFont="1" applyFill="1" applyBorder="1" applyAlignment="1">
      <alignment vertical="center" wrapText="1"/>
    </xf>
    <xf numFmtId="0" fontId="1" fillId="4" borderId="0" xfId="13" applyFill="1"/>
    <xf numFmtId="168" fontId="23" fillId="0" borderId="0" xfId="0" applyNumberFormat="1" applyFont="1"/>
    <xf numFmtId="3" fontId="22" fillId="0" borderId="0" xfId="0" applyNumberFormat="1" applyFont="1" applyAlignment="1">
      <alignment horizontal="center"/>
    </xf>
    <xf numFmtId="3" fontId="22" fillId="0" borderId="0" xfId="0" applyNumberFormat="1" applyFont="1"/>
    <xf numFmtId="0" fontId="23" fillId="4" borderId="0" xfId="0" applyFont="1" applyFill="1" applyBorder="1" applyAlignment="1">
      <alignment horizontal="left" vertical="center"/>
    </xf>
    <xf numFmtId="0" fontId="4" fillId="4" borderId="0" xfId="0" applyFont="1" applyFill="1" applyBorder="1"/>
    <xf numFmtId="2" fontId="25" fillId="0" borderId="0" xfId="0" applyNumberFormat="1" applyFont="1" applyFill="1" applyBorder="1" applyAlignment="1">
      <alignment horizontal="right" vertical="center" wrapText="1" indent="2"/>
    </xf>
    <xf numFmtId="166" fontId="4" fillId="0" borderId="0" xfId="0" applyNumberFormat="1" applyFont="1" applyFill="1" applyAlignment="1">
      <alignment horizontal="center"/>
    </xf>
    <xf numFmtId="166" fontId="22" fillId="0" borderId="0" xfId="0" applyNumberFormat="1" applyFont="1" applyFill="1" applyAlignment="1">
      <alignment horizontal="left"/>
    </xf>
    <xf numFmtId="2" fontId="23" fillId="4" borderId="0" xfId="0" applyNumberFormat="1" applyFont="1" applyFill="1" applyBorder="1" applyAlignment="1">
      <alignment horizontal="left" vertical="top" wrapText="1" indent="3"/>
    </xf>
    <xf numFmtId="0" fontId="48" fillId="0" borderId="0" xfId="0" applyFont="1" applyFill="1" applyBorder="1" applyAlignment="1"/>
    <xf numFmtId="0" fontId="22" fillId="0" borderId="0" xfId="3" applyFont="1" applyFill="1" applyBorder="1" applyAlignment="1" applyProtection="1">
      <alignment horizontal="left" vertical="center"/>
    </xf>
    <xf numFmtId="0" fontId="23" fillId="0" borderId="5" xfId="17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2" fillId="0" borderId="5" xfId="17" applyFont="1" applyFill="1" applyBorder="1" applyAlignment="1">
      <alignment horizontal="center" vertical="center" wrapText="1"/>
    </xf>
    <xf numFmtId="0" fontId="22" fillId="2" borderId="0" xfId="8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left" vertical="center" indent="1"/>
    </xf>
    <xf numFmtId="2" fontId="25" fillId="0" borderId="0" xfId="0" applyNumberFormat="1" applyFont="1" applyFill="1" applyBorder="1" applyAlignment="1">
      <alignment horizontal="left" vertical="center" wrapText="1" indent="6"/>
    </xf>
    <xf numFmtId="1" fontId="23" fillId="0" borderId="0" xfId="9" applyNumberFormat="1" applyFont="1" applyFill="1" applyBorder="1" applyAlignment="1">
      <alignment horizontal="left" vertical="center" wrapText="1" indent="5"/>
    </xf>
    <xf numFmtId="1" fontId="23" fillId="0" borderId="0" xfId="9" applyNumberFormat="1" applyFont="1" applyFill="1" applyBorder="1" applyAlignment="1">
      <alignment horizontal="left" vertical="center" wrapText="1" indent="1"/>
    </xf>
    <xf numFmtId="2" fontId="23" fillId="0" borderId="0" xfId="0" applyNumberFormat="1" applyFont="1" applyFill="1" applyBorder="1" applyAlignment="1">
      <alignment horizontal="left" vertical="center" wrapText="1" indent="6"/>
    </xf>
    <xf numFmtId="0" fontId="23" fillId="0" borderId="0" xfId="0" applyFont="1" applyFill="1" applyBorder="1" applyAlignment="1">
      <alignment horizontal="left" vertical="center" indent="3"/>
    </xf>
    <xf numFmtId="2" fontId="26" fillId="0" borderId="0" xfId="0" applyNumberFormat="1" applyFont="1" applyFill="1" applyAlignment="1">
      <alignment vertical="top" wrapText="1"/>
    </xf>
    <xf numFmtId="0" fontId="0" fillId="4" borderId="0" xfId="0" applyFill="1" applyAlignment="1">
      <alignment horizontal="center" vertical="center"/>
    </xf>
    <xf numFmtId="0" fontId="3" fillId="4" borderId="0" xfId="0" applyFont="1" applyFill="1" applyBorder="1" applyAlignment="1"/>
    <xf numFmtId="0" fontId="4" fillId="4" borderId="0" xfId="0" applyFont="1" applyFill="1" applyBorder="1" applyAlignment="1"/>
    <xf numFmtId="0" fontId="6" fillId="4" borderId="0" xfId="0" applyFont="1" applyFill="1" applyBorder="1" applyAlignment="1">
      <alignment horizontal="left"/>
    </xf>
    <xf numFmtId="0" fontId="0" fillId="4" borderId="0" xfId="0" applyFill="1" applyAlignment="1">
      <alignment horizontal="right" vertical="center"/>
    </xf>
    <xf numFmtId="2" fontId="23" fillId="4" borderId="0" xfId="0" applyNumberFormat="1" applyFont="1" applyFill="1" applyBorder="1" applyAlignment="1">
      <alignment horizontal="left" vertical="center" wrapText="1" indent="3"/>
    </xf>
    <xf numFmtId="1" fontId="0" fillId="0" borderId="0" xfId="0" applyNumberFormat="1" applyAlignment="1">
      <alignment horizontal="center" vertical="center"/>
    </xf>
    <xf numFmtId="0" fontId="43" fillId="0" borderId="0" xfId="0" applyFont="1" applyBorder="1" applyAlignment="1">
      <alignment horizontal="left" vertical="center"/>
    </xf>
    <xf numFmtId="0" fontId="48" fillId="0" borderId="0" xfId="0" applyFont="1" applyFill="1" applyBorder="1"/>
    <xf numFmtId="1" fontId="18" fillId="0" borderId="0" xfId="0" applyNumberFormat="1" applyFont="1" applyFill="1"/>
    <xf numFmtId="166" fontId="22" fillId="0" borderId="0" xfId="3" applyNumberFormat="1" applyFont="1" applyFill="1" applyBorder="1" applyAlignment="1" applyProtection="1">
      <alignment horizontal="left" vertical="center"/>
    </xf>
    <xf numFmtId="166" fontId="23" fillId="0" borderId="0" xfId="0" applyNumberFormat="1" applyFont="1" applyAlignment="1">
      <alignment horizontal="center" vertical="center"/>
    </xf>
    <xf numFmtId="0" fontId="50" fillId="4" borderId="0" xfId="13" applyFont="1" applyFill="1"/>
    <xf numFmtId="170" fontId="22" fillId="0" borderId="5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4" fillId="0" borderId="5" xfId="9" applyFont="1" applyFill="1" applyBorder="1" applyAlignment="1"/>
    <xf numFmtId="0" fontId="26" fillId="0" borderId="0" xfId="13" applyFont="1" applyFill="1" applyAlignment="1">
      <alignment horizontal="center"/>
    </xf>
    <xf numFmtId="0" fontId="0" fillId="0" borderId="0" xfId="0" applyAlignment="1"/>
    <xf numFmtId="2" fontId="23" fillId="0" borderId="0" xfId="13" applyNumberFormat="1" applyFont="1" applyAlignment="1">
      <alignment wrapText="1"/>
    </xf>
    <xf numFmtId="16" fontId="22" fillId="0" borderId="0" xfId="3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26" fillId="0" borderId="0" xfId="13" applyFont="1" applyFill="1" applyAlignment="1">
      <alignment horizontal="left"/>
    </xf>
    <xf numFmtId="1" fontId="23" fillId="0" borderId="0" xfId="13" applyNumberFormat="1" applyFont="1" applyFill="1"/>
    <xf numFmtId="0" fontId="22" fillId="3" borderId="5" xfId="9" applyFont="1" applyFill="1" applyBorder="1" applyAlignment="1">
      <alignment horizontal="center" vertical="center" wrapText="1"/>
    </xf>
    <xf numFmtId="1" fontId="22" fillId="3" borderId="5" xfId="9" applyNumberFormat="1" applyFont="1" applyFill="1" applyBorder="1" applyAlignment="1">
      <alignment horizontal="center"/>
    </xf>
    <xf numFmtId="0" fontId="1" fillId="0" borderId="0" xfId="13" applyAlignment="1"/>
    <xf numFmtId="166" fontId="51" fillId="0" borderId="0" xfId="3" applyNumberFormat="1" applyFont="1" applyAlignment="1" applyProtection="1"/>
    <xf numFmtId="166" fontId="22" fillId="0" borderId="0" xfId="9" applyNumberFormat="1" applyFont="1" applyFill="1" applyBorder="1" applyAlignment="1">
      <alignment horizontal="center" vertical="center"/>
    </xf>
    <xf numFmtId="2" fontId="25" fillId="0" borderId="0" xfId="0" applyNumberFormat="1" applyFont="1" applyFill="1" applyBorder="1" applyAlignment="1">
      <alignment horizontal="left" vertical="top" wrapText="1" indent="5"/>
    </xf>
    <xf numFmtId="2" fontId="35" fillId="0" borderId="0" xfId="0" applyNumberFormat="1" applyFont="1" applyFill="1" applyAlignment="1">
      <alignment vertical="center" wrapText="1"/>
    </xf>
    <xf numFmtId="0" fontId="22" fillId="0" borderId="5" xfId="3" applyFont="1" applyFill="1" applyBorder="1" applyAlignment="1" applyProtection="1">
      <alignment horizontal="center" wrapText="1"/>
    </xf>
    <xf numFmtId="0" fontId="24" fillId="0" borderId="0" xfId="0" applyFont="1" applyFill="1" applyAlignment="1">
      <alignment horizontal="left" wrapText="1"/>
    </xf>
    <xf numFmtId="0" fontId="0" fillId="0" borderId="0" xfId="0" applyAlignment="1"/>
    <xf numFmtId="0" fontId="26" fillId="0" borderId="0" xfId="13" applyFont="1" applyFill="1" applyAlignment="1">
      <alignment horizontal="center"/>
    </xf>
    <xf numFmtId="0" fontId="52" fillId="0" borderId="0" xfId="0" applyFont="1"/>
    <xf numFmtId="41" fontId="22" fillId="2" borderId="0" xfId="9" applyNumberFormat="1" applyFont="1" applyFill="1" applyBorder="1" applyAlignment="1">
      <alignment horizontal="center" vertical="center"/>
    </xf>
    <xf numFmtId="41" fontId="22" fillId="3" borderId="0" xfId="9" applyNumberFormat="1" applyFont="1" applyFill="1" applyBorder="1" applyAlignment="1">
      <alignment horizontal="center" vertical="center"/>
    </xf>
    <xf numFmtId="41" fontId="23" fillId="0" borderId="0" xfId="9" applyNumberFormat="1" applyFont="1" applyFill="1" applyBorder="1" applyAlignment="1">
      <alignment horizontal="center" vertical="center"/>
    </xf>
    <xf numFmtId="41" fontId="23" fillId="4" borderId="0" xfId="9" applyNumberFormat="1" applyFont="1" applyFill="1" applyBorder="1" applyAlignment="1">
      <alignment horizontal="center" vertical="center"/>
    </xf>
    <xf numFmtId="41" fontId="23" fillId="0" borderId="7" xfId="9" applyNumberFormat="1" applyFont="1" applyFill="1" applyBorder="1" applyAlignment="1">
      <alignment horizontal="center" vertical="center"/>
    </xf>
    <xf numFmtId="41" fontId="23" fillId="3" borderId="0" xfId="9" applyNumberFormat="1" applyFont="1" applyFill="1" applyBorder="1" applyAlignment="1">
      <alignment horizontal="center" vertical="center"/>
    </xf>
    <xf numFmtId="41" fontId="23" fillId="3" borderId="7" xfId="9" applyNumberFormat="1" applyFont="1" applyFill="1" applyBorder="1" applyAlignment="1">
      <alignment horizontal="center" vertical="center"/>
    </xf>
    <xf numFmtId="0" fontId="21" fillId="0" borderId="0" xfId="0" applyFont="1"/>
    <xf numFmtId="0" fontId="21" fillId="0" borderId="0" xfId="3" applyFont="1" applyAlignment="1" applyProtection="1"/>
    <xf numFmtId="2" fontId="23" fillId="0" borderId="0" xfId="0" applyNumberFormat="1" applyFont="1" applyFill="1" applyBorder="1" applyAlignment="1">
      <alignment vertical="center" wrapText="1"/>
    </xf>
    <xf numFmtId="0" fontId="24" fillId="0" borderId="0" xfId="0" applyFont="1" applyFill="1" applyAlignment="1">
      <alignment horizontal="center"/>
    </xf>
    <xf numFmtId="0" fontId="26" fillId="0" borderId="0" xfId="13" applyFont="1" applyFill="1" applyAlignment="1">
      <alignment horizontal="center"/>
    </xf>
    <xf numFmtId="0" fontId="42" fillId="0" borderId="0" xfId="13" applyFont="1" applyFill="1" applyAlignment="1">
      <alignment horizontal="center"/>
    </xf>
    <xf numFmtId="0" fontId="0" fillId="0" borderId="0" xfId="0" applyAlignment="1"/>
    <xf numFmtId="0" fontId="22" fillId="0" borderId="7" xfId="0" applyFont="1" applyFill="1" applyBorder="1" applyAlignment="1">
      <alignment horizontal="right"/>
    </xf>
    <xf numFmtId="14" fontId="22" fillId="0" borderId="5" xfId="0" applyNumberFormat="1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3" fillId="0" borderId="4" xfId="0" applyFont="1" applyBorder="1" applyAlignment="1">
      <alignment horizontal="center" wrapText="1"/>
    </xf>
    <xf numFmtId="0" fontId="23" fillId="0" borderId="6" xfId="0" applyFont="1" applyBorder="1" applyAlignment="1">
      <alignment horizontal="center" wrapText="1"/>
    </xf>
    <xf numFmtId="14" fontId="22" fillId="0" borderId="10" xfId="0" applyNumberFormat="1" applyFont="1" applyBorder="1" applyAlignment="1">
      <alignment horizontal="center"/>
    </xf>
    <xf numFmtId="14" fontId="22" fillId="0" borderId="8" xfId="0" applyNumberFormat="1" applyFont="1" applyBorder="1" applyAlignment="1">
      <alignment horizontal="center"/>
    </xf>
    <xf numFmtId="14" fontId="22" fillId="0" borderId="9" xfId="0" applyNumberFormat="1" applyFont="1" applyBorder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</cellXfs>
  <cellStyles count="18">
    <cellStyle name="Normal 2" xfId="1"/>
    <cellStyle name="Normal_Sheet2" xfId="2"/>
    <cellStyle name="Гіперпосилання" xfId="3" builtinId="8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Звичайний" xfId="0" builtinId="0"/>
    <cellStyle name="Звичайний 2" xfId="13"/>
    <cellStyle name="Звичайний 3" xfId="14"/>
    <cellStyle name="Обычный 2" xfId="12"/>
    <cellStyle name="Обычный_BoP_main table(BPM6)" xfId="15"/>
    <cellStyle name="Обычный_Експорт" xfId="8"/>
    <cellStyle name="Обычный_МІП_4КВ_2012" xfId="9"/>
    <cellStyle name="Обычный_ТОВ_СТР_КВ_2011(КПБ6)" xfId="17"/>
    <cellStyle name="Финансовый [0] 2" xfId="10"/>
    <cellStyle name="Фінансовий" xfId="11" builtinId="3"/>
    <cellStyle name="Фінансовий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_SEC_STATISTICS/BOP/IIP/&#1052;&#1030;&#1055;_USD_EUR_UAH/IIP_&#1082;&#1074;&#1072;&#1088;&#1090;&#1072;&#1083;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X_SEC_STATISTICS/BOP/IIP/&#1052;&#1030;&#1055;_USD_EUR_UAH/IIP_&#1076;&#1080;&#1085;&#1072;&#1084;&#1110;&#1082;&#1080;2015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ПБ USD грн "/>
      <sheetName val="ПБ_грн 19.09.24"/>
      <sheetName val="ПБ_Євро 19.09.24"/>
      <sheetName val="PB_stand_det"/>
      <sheetName val="2015-2024 євро 23.06.2024"/>
      <sheetName val="І_2024_2022_2023 (черв_2024)"/>
      <sheetName val="ПБ евро 26.03.24"/>
      <sheetName val="2023 21.03.24"/>
      <sheetName val="ПБ_2023"/>
      <sheetName val="2023_eur_дінаміка"/>
      <sheetName val="2023_ІІI_ 25.12.23"/>
      <sheetName val="ПБ USD 21,12,2023"/>
      <sheetName val="ПД ЄВРО жовтень 2023"/>
      <sheetName val="2022_2023_ІІ"/>
      <sheetName val="ПБ ЄВРО липень 2023 р."/>
      <sheetName val="I_2023_2022new"/>
      <sheetName val="PB_1Q_80"/>
      <sheetName val="2022_75_ок"/>
      <sheetName val="III_2022_75_2021new"/>
      <sheetName val="I-III_2022_new EUR"/>
      <sheetName val="САЙТ ПБ проверка"/>
      <sheetName val="2021new_I-II_2022_75_q"/>
      <sheetName val="Курс_дата "/>
      <sheetName val="Середній курс"/>
      <sheetName val="USD"/>
    </sheetNames>
    <sheetDataSet>
      <sheetData sheetId="0"/>
      <sheetData sheetId="1"/>
      <sheetData sheetId="2"/>
      <sheetData sheetId="3"/>
      <sheetData sheetId="4"/>
      <sheetData sheetId="5">
        <row r="11">
          <cell r="N11">
            <v>1577.2444353161666</v>
          </cell>
          <cell r="O11">
            <v>59.655000000000001</v>
          </cell>
          <cell r="Q11">
            <v>-125.35286569807896</v>
          </cell>
          <cell r="R11">
            <v>2.5678207877156911E-2</v>
          </cell>
          <cell r="U11">
            <v>1519.011635262593</v>
          </cell>
        </row>
        <row r="12">
          <cell r="Q12">
            <v>-102.20359874378397</v>
          </cell>
          <cell r="R12">
            <v>0</v>
          </cell>
        </row>
        <row r="13">
          <cell r="N13">
            <v>137.0700521167621</v>
          </cell>
          <cell r="O13">
            <v>0</v>
          </cell>
          <cell r="Q13">
            <v>-5.6863443274619954</v>
          </cell>
          <cell r="R13">
            <v>0</v>
          </cell>
          <cell r="U13">
            <v>131.3837077893001</v>
          </cell>
        </row>
        <row r="14">
          <cell r="N14">
            <v>949.16316910990736</v>
          </cell>
          <cell r="O14">
            <v>61.433</v>
          </cell>
          <cell r="Q14">
            <v>-96.517254416321975</v>
          </cell>
          <cell r="R14">
            <v>0</v>
          </cell>
          <cell r="U14">
            <v>1185.1530353322482</v>
          </cell>
        </row>
        <row r="15">
          <cell r="N15">
            <v>1202.6488819285769</v>
          </cell>
          <cell r="O15">
            <v>2077.08</v>
          </cell>
          <cell r="Q15">
            <v>-81.109565316954857</v>
          </cell>
          <cell r="R15">
            <v>35.859997559258559</v>
          </cell>
          <cell r="U15">
            <v>3202.7028494665692</v>
          </cell>
        </row>
        <row r="16">
          <cell r="N16">
            <v>349.24698210572262</v>
          </cell>
          <cell r="O16">
            <v>-13.743</v>
          </cell>
          <cell r="Q16">
            <v>-14.875563560917191</v>
          </cell>
          <cell r="R16">
            <v>30.328061166338706</v>
          </cell>
          <cell r="U16">
            <v>350.95647971114414</v>
          </cell>
        </row>
        <row r="17">
          <cell r="N17">
            <v>0</v>
          </cell>
          <cell r="O17">
            <v>0</v>
          </cell>
          <cell r="Q17">
            <v>0</v>
          </cell>
          <cell r="R17">
            <v>0</v>
          </cell>
          <cell r="U17">
            <v>0</v>
          </cell>
        </row>
        <row r="18">
          <cell r="N18">
            <v>1.8776719468049601</v>
          </cell>
          <cell r="O18">
            <v>0</v>
          </cell>
          <cell r="Q18">
            <v>-0.70963878009227344</v>
          </cell>
          <cell r="R18">
            <v>30.328061166338706</v>
          </cell>
          <cell r="U18">
            <v>31.496094333051392</v>
          </cell>
        </row>
        <row r="19">
          <cell r="N19">
            <v>347.36931015891764</v>
          </cell>
          <cell r="O19">
            <v>-13.743</v>
          </cell>
          <cell r="Q19">
            <v>-14.165924780824918</v>
          </cell>
          <cell r="R19">
            <v>0</v>
          </cell>
          <cell r="U19">
            <v>319.46038537809272</v>
          </cell>
        </row>
        <row r="20">
          <cell r="N20">
            <v>853.40189982285438</v>
          </cell>
          <cell r="O20">
            <v>2090.8229999999999</v>
          </cell>
          <cell r="Q20">
            <v>-66.234001756037671</v>
          </cell>
          <cell r="R20">
            <v>5.5319363929198531</v>
          </cell>
          <cell r="U20">
            <v>2851.7463697554249</v>
          </cell>
        </row>
        <row r="21">
          <cell r="N21">
            <v>688.16676850401791</v>
          </cell>
          <cell r="O21">
            <v>1839.9959999999999</v>
          </cell>
          <cell r="Q21">
            <v>-56.314971655351862</v>
          </cell>
          <cell r="R21">
            <v>5.5319363929198531</v>
          </cell>
          <cell r="U21">
            <v>2506.1892205013755</v>
          </cell>
        </row>
        <row r="22">
          <cell r="N22">
            <v>360.51301378655234</v>
          </cell>
          <cell r="O22">
            <v>882.79199999999992</v>
          </cell>
          <cell r="Q22">
            <v>-24.496652509994377</v>
          </cell>
          <cell r="R22">
            <v>4.6033710450516141</v>
          </cell>
          <cell r="U22">
            <v>1181.5534816941852</v>
          </cell>
        </row>
        <row r="23">
          <cell r="N23">
            <v>327.65375471746552</v>
          </cell>
          <cell r="O23">
            <v>957.20399999999995</v>
          </cell>
          <cell r="Q23">
            <v>-31.818319145357485</v>
          </cell>
          <cell r="R23">
            <v>0.92856534786823908</v>
          </cell>
          <cell r="U23">
            <v>1324.6357388071901</v>
          </cell>
        </row>
        <row r="24">
          <cell r="N24">
            <v>165.23513131883649</v>
          </cell>
          <cell r="O24">
            <v>250.827</v>
          </cell>
          <cell r="Q24">
            <v>-9.9190301006858093</v>
          </cell>
          <cell r="R24">
            <v>0</v>
          </cell>
          <cell r="U24">
            <v>345.55714925404959</v>
          </cell>
        </row>
        <row r="25">
          <cell r="N25">
            <v>165.23513131883649</v>
          </cell>
          <cell r="O25">
            <v>250.827</v>
          </cell>
          <cell r="Q25">
            <v>-9.9190301006858093</v>
          </cell>
          <cell r="R25">
            <v>0</v>
          </cell>
          <cell r="U25">
            <v>345.55714925404959</v>
          </cell>
        </row>
        <row r="26">
          <cell r="N26">
            <v>127270.482226387</v>
          </cell>
          <cell r="O26">
            <v>10620.018999999998</v>
          </cell>
          <cell r="Q26">
            <v>-5391.32150071463</v>
          </cell>
          <cell r="R26">
            <v>-0.93231834317221474</v>
          </cell>
          <cell r="U26">
            <v>131820.15366791523</v>
          </cell>
        </row>
        <row r="27">
          <cell r="N27">
            <v>192.46137454750843</v>
          </cell>
          <cell r="O27">
            <v>0</v>
          </cell>
          <cell r="Q27">
            <v>-4.3522670250593425</v>
          </cell>
          <cell r="R27">
            <v>-0.93231834317221474</v>
          </cell>
          <cell r="U27">
            <v>187.17678917927685</v>
          </cell>
        </row>
        <row r="28">
          <cell r="N28">
            <v>173.68465507945882</v>
          </cell>
          <cell r="O28">
            <v>0</v>
          </cell>
          <cell r="Q28">
            <v>-2.7058572714655327</v>
          </cell>
          <cell r="R28">
            <v>0</v>
          </cell>
          <cell r="U28">
            <v>170.97879780799329</v>
          </cell>
        </row>
        <row r="29">
          <cell r="N29">
            <v>173.68465507945882</v>
          </cell>
          <cell r="O29">
            <v>0</v>
          </cell>
          <cell r="Q29">
            <v>-2.7058572714655327</v>
          </cell>
          <cell r="R29">
            <v>0</v>
          </cell>
          <cell r="U29">
            <v>170.97879780799329</v>
          </cell>
        </row>
        <row r="30">
          <cell r="N30">
            <v>18.776719468049599</v>
          </cell>
          <cell r="O30">
            <v>0</v>
          </cell>
          <cell r="Q30">
            <v>-1.6464097535938098</v>
          </cell>
          <cell r="R30">
            <v>-0.93231834317221474</v>
          </cell>
          <cell r="U30">
            <v>16.197991371283575</v>
          </cell>
        </row>
        <row r="31">
          <cell r="N31">
            <v>18.776719468049599</v>
          </cell>
          <cell r="O31">
            <v>0</v>
          </cell>
          <cell r="Q31">
            <v>-1.6464097535938098</v>
          </cell>
          <cell r="R31">
            <v>-0.93231834317221474</v>
          </cell>
          <cell r="U31">
            <v>16.197991371283575</v>
          </cell>
        </row>
        <row r="32">
          <cell r="N32">
            <v>115704.96187004185</v>
          </cell>
          <cell r="O32">
            <v>11164.944</v>
          </cell>
          <cell r="Q32">
            <v>-5035.3929746256445</v>
          </cell>
          <cell r="R32">
            <v>0</v>
          </cell>
          <cell r="U32">
            <v>121888.08529208986</v>
          </cell>
        </row>
        <row r="33">
          <cell r="N33">
            <v>218.74878180277784</v>
          </cell>
          <cell r="O33">
            <v>-61.765000000000015</v>
          </cell>
          <cell r="Q33">
            <v>4.2394869045649699</v>
          </cell>
          <cell r="R33">
            <v>0</v>
          </cell>
          <cell r="U33">
            <v>113.38593959898502</v>
          </cell>
        </row>
        <row r="34">
          <cell r="N34">
            <v>10272.743220969936</v>
          </cell>
          <cell r="O34">
            <v>551.90700000000004</v>
          </cell>
          <cell r="Q34">
            <v>-329.88716425898144</v>
          </cell>
          <cell r="R34">
            <v>0</v>
          </cell>
          <cell r="U34">
            <v>10540.392940658028</v>
          </cell>
        </row>
        <row r="35">
          <cell r="N35">
            <v>10145.061528587199</v>
          </cell>
          <cell r="O35">
            <v>502.89800000000002</v>
          </cell>
          <cell r="Q35">
            <v>-322.37549286520596</v>
          </cell>
          <cell r="R35">
            <v>0</v>
          </cell>
          <cell r="U35">
            <v>10371.213919669066</v>
          </cell>
        </row>
        <row r="36">
          <cell r="N36">
            <v>127.68169238273728</v>
          </cell>
          <cell r="O36">
            <v>49.009</v>
          </cell>
          <cell r="Q36">
            <v>-7.5116713937755009</v>
          </cell>
          <cell r="R36">
            <v>0</v>
          </cell>
          <cell r="U36">
            <v>169.17902098896178</v>
          </cell>
        </row>
        <row r="37">
          <cell r="N37">
            <v>9268.1887294292828</v>
          </cell>
          <cell r="O37">
            <v>422.12299999999993</v>
          </cell>
          <cell r="Q37">
            <v>-291.86399025635512</v>
          </cell>
          <cell r="R37">
            <v>0</v>
          </cell>
          <cell r="U37">
            <v>9487.5235015245962</v>
          </cell>
        </row>
        <row r="38">
          <cell r="N38">
            <v>105213.46986726913</v>
          </cell>
          <cell r="O38">
            <v>10674.802</v>
          </cell>
          <cell r="Q38">
            <v>-4709.7452972712281</v>
          </cell>
          <cell r="R38">
            <v>0</v>
          </cell>
          <cell r="U38">
            <v>111234.30641183285</v>
          </cell>
        </row>
        <row r="39">
          <cell r="N39">
            <v>101849.62057456805</v>
          </cell>
          <cell r="O39">
            <v>10843.514999999999</v>
          </cell>
          <cell r="Q39">
            <v>-4524.7489739553712</v>
          </cell>
          <cell r="R39">
            <v>0</v>
          </cell>
          <cell r="U39">
            <v>108168.38660061268</v>
          </cell>
        </row>
        <row r="40">
          <cell r="N40">
            <v>87.311745526430641</v>
          </cell>
          <cell r="O40">
            <v>-68.890999999999991</v>
          </cell>
          <cell r="Q40">
            <v>-0.42297733611555355</v>
          </cell>
          <cell r="R40">
            <v>0</v>
          </cell>
          <cell r="U40">
            <v>17.997768190315082</v>
          </cell>
        </row>
        <row r="41">
          <cell r="N41">
            <v>87.311745526430641</v>
          </cell>
          <cell r="O41">
            <v>-68.890999999999991</v>
          </cell>
          <cell r="Q41">
            <v>-0.42297733611555355</v>
          </cell>
          <cell r="R41">
            <v>0</v>
          </cell>
          <cell r="U41">
            <v>17.997768190315082</v>
          </cell>
        </row>
        <row r="42">
          <cell r="N42">
            <v>84.495237606223199</v>
          </cell>
          <cell r="O42">
            <v>-70.757999999999996</v>
          </cell>
          <cell r="Q42">
            <v>-0.18466978457500627</v>
          </cell>
          <cell r="R42">
            <v>0</v>
          </cell>
          <cell r="U42">
            <v>10.79866091418905</v>
          </cell>
        </row>
        <row r="43">
          <cell r="N43">
            <v>2.8165079202074401</v>
          </cell>
          <cell r="O43">
            <v>1.867</v>
          </cell>
          <cell r="Q43">
            <v>-0.23830755154054728</v>
          </cell>
          <cell r="R43">
            <v>0</v>
          </cell>
          <cell r="U43">
            <v>7.1991072761260329</v>
          </cell>
        </row>
        <row r="44">
          <cell r="N44">
            <v>11265.092844856357</v>
          </cell>
          <cell r="O44">
            <v>-494.86</v>
          </cell>
          <cell r="Q44">
            <v>-345.86864987455459</v>
          </cell>
          <cell r="R44">
            <v>0</v>
          </cell>
          <cell r="U44">
            <v>9692.6980588941879</v>
          </cell>
        </row>
        <row r="45">
          <cell r="N45">
            <v>11265.092844856357</v>
          </cell>
          <cell r="O45">
            <v>-494.86</v>
          </cell>
          <cell r="Q45">
            <v>-345.86864987455459</v>
          </cell>
          <cell r="R45">
            <v>0</v>
          </cell>
          <cell r="U45">
            <v>9692.6980588941879</v>
          </cell>
        </row>
        <row r="46">
          <cell r="N46">
            <v>11255.704485122333</v>
          </cell>
          <cell r="O46">
            <v>-530.62400000000002</v>
          </cell>
          <cell r="Q46">
            <v>-344.81082220680173</v>
          </cell>
          <cell r="R46">
            <v>0</v>
          </cell>
          <cell r="U46">
            <v>9648.6035268279156</v>
          </cell>
        </row>
        <row r="47">
          <cell r="N47">
            <v>9.3883597340247995</v>
          </cell>
          <cell r="O47">
            <v>35.763999999999996</v>
          </cell>
          <cell r="Q47">
            <v>-1.0578276677528464</v>
          </cell>
          <cell r="R47">
            <v>0</v>
          </cell>
          <cell r="U47">
            <v>44.094532066271952</v>
          </cell>
        </row>
        <row r="48">
          <cell r="N48">
            <v>20.654391414854562</v>
          </cell>
          <cell r="O48">
            <v>18.825999999999997</v>
          </cell>
          <cell r="Q48">
            <v>-5.2846318532559096</v>
          </cell>
          <cell r="R48">
            <v>0</v>
          </cell>
          <cell r="U48">
            <v>34.195759561598656</v>
          </cell>
        </row>
        <row r="49">
          <cell r="N49">
            <v>0.93883597340248004</v>
          </cell>
          <cell r="O49">
            <v>2.2999999999999909E-2</v>
          </cell>
          <cell r="Q49">
            <v>-6.1947563886725843E-2</v>
          </cell>
          <cell r="R49">
            <v>0</v>
          </cell>
          <cell r="U49">
            <v>0.89988840951575411</v>
          </cell>
        </row>
        <row r="50">
          <cell r="N50">
            <v>0.93883597340248004</v>
          </cell>
          <cell r="O50">
            <v>2.2999999999999909E-2</v>
          </cell>
          <cell r="Q50">
            <v>-6.1947563886725843E-2</v>
          </cell>
          <cell r="R50">
            <v>0</v>
          </cell>
          <cell r="U50">
            <v>0.89988840951575411</v>
          </cell>
        </row>
        <row r="51">
          <cell r="N51">
            <v>0</v>
          </cell>
          <cell r="O51">
            <v>0</v>
          </cell>
          <cell r="Q51">
            <v>0</v>
          </cell>
          <cell r="R51">
            <v>0</v>
          </cell>
          <cell r="U51">
            <v>0</v>
          </cell>
        </row>
        <row r="52">
          <cell r="N52">
            <v>19.715555441452082</v>
          </cell>
          <cell r="O52">
            <v>18.802999999999997</v>
          </cell>
          <cell r="Q52">
            <v>-5.2226842893691838</v>
          </cell>
          <cell r="R52">
            <v>0</v>
          </cell>
          <cell r="U52">
            <v>33.295871152082903</v>
          </cell>
        </row>
        <row r="53">
          <cell r="N53">
            <v>19.715555441452082</v>
          </cell>
          <cell r="O53">
            <v>18.802999999999997</v>
          </cell>
          <cell r="Q53">
            <v>-5.2226842893691838</v>
          </cell>
          <cell r="R53">
            <v>0</v>
          </cell>
          <cell r="U53">
            <v>33.295871152082903</v>
          </cell>
        </row>
        <row r="54">
          <cell r="N54">
            <v>0</v>
          </cell>
          <cell r="O54">
            <v>0</v>
          </cell>
          <cell r="Q54">
            <v>0</v>
          </cell>
          <cell r="R54">
            <v>0</v>
          </cell>
          <cell r="U54">
            <v>0</v>
          </cell>
        </row>
        <row r="55">
          <cell r="N55">
            <v>0</v>
          </cell>
          <cell r="O55">
            <v>0</v>
          </cell>
          <cell r="Q55">
            <v>0</v>
          </cell>
          <cell r="R55">
            <v>0</v>
          </cell>
          <cell r="U55">
            <v>0</v>
          </cell>
        </row>
        <row r="56">
          <cell r="N56">
            <v>0</v>
          </cell>
          <cell r="O56">
            <v>0</v>
          </cell>
          <cell r="Q56">
            <v>0</v>
          </cell>
          <cell r="R56">
            <v>0</v>
          </cell>
          <cell r="U56">
            <v>0</v>
          </cell>
        </row>
        <row r="57">
          <cell r="N57">
            <v>0</v>
          </cell>
          <cell r="O57">
            <v>0</v>
          </cell>
          <cell r="Q57">
            <v>0</v>
          </cell>
          <cell r="R57">
            <v>0</v>
          </cell>
          <cell r="U57">
            <v>0</v>
          </cell>
        </row>
        <row r="58">
          <cell r="N58">
            <v>26751.192226130264</v>
          </cell>
          <cell r="O58">
            <v>10426.544</v>
          </cell>
          <cell r="Q58">
            <v>-1089.8224915005096</v>
          </cell>
          <cell r="R58">
            <v>371.06517690101964</v>
          </cell>
          <cell r="U58">
            <v>36458.978911530772</v>
          </cell>
        </row>
        <row r="59">
          <cell r="N59">
            <v>1469.2782983748814</v>
          </cell>
          <cell r="O59">
            <v>0</v>
          </cell>
          <cell r="Q59">
            <v>149.62095034396037</v>
          </cell>
          <cell r="R59">
            <v>0</v>
          </cell>
          <cell r="U59">
            <v>1618.8992487188418</v>
          </cell>
        </row>
        <row r="60">
          <cell r="N60">
            <v>1341.5966059921441</v>
          </cell>
          <cell r="O60">
            <v>0</v>
          </cell>
          <cell r="Q60">
            <v>136.92005084224002</v>
          </cell>
          <cell r="R60">
            <v>0</v>
          </cell>
          <cell r="U60">
            <v>1478.5166568343841</v>
          </cell>
        </row>
        <row r="61">
          <cell r="N61">
            <v>127.68169238273728</v>
          </cell>
          <cell r="O61">
            <v>0</v>
          </cell>
          <cell r="Q61">
            <v>12.700899501720357</v>
          </cell>
          <cell r="R61">
            <v>0</v>
          </cell>
          <cell r="U61">
            <v>140.38259188445764</v>
          </cell>
        </row>
        <row r="62">
          <cell r="N62">
            <v>1589.4493029703988</v>
          </cell>
          <cell r="O62">
            <v>-713.4799999999999</v>
          </cell>
          <cell r="Q62">
            <v>-35.473528482684515</v>
          </cell>
          <cell r="R62">
            <v>0</v>
          </cell>
          <cell r="U62">
            <v>840.49577448771436</v>
          </cell>
        </row>
        <row r="63">
          <cell r="N63">
            <v>23692.464624784985</v>
          </cell>
          <cell r="O63">
            <v>11140.023999999999</v>
          </cell>
          <cell r="Q63">
            <v>-1203.9699133617855</v>
          </cell>
          <cell r="R63">
            <v>371.06517690101964</v>
          </cell>
          <cell r="U63">
            <v>33999.583888324218</v>
          </cell>
        </row>
        <row r="64">
          <cell r="N64">
            <v>5852.7034581910602</v>
          </cell>
          <cell r="O64">
            <v>3022.8409999999994</v>
          </cell>
          <cell r="Q64">
            <v>-284.30981254415565</v>
          </cell>
          <cell r="R64">
            <v>0</v>
          </cell>
          <cell r="U64">
            <v>8591.234645646904</v>
          </cell>
        </row>
        <row r="65">
          <cell r="N65">
            <v>5501.5788041385331</v>
          </cell>
          <cell r="O65">
            <v>1988.9899999999998</v>
          </cell>
          <cell r="Q65">
            <v>-249.16677276525934</v>
          </cell>
          <cell r="R65">
            <v>0</v>
          </cell>
          <cell r="U65">
            <v>7241.4020313732735</v>
          </cell>
        </row>
        <row r="66">
          <cell r="N66">
            <v>351.12465405252755</v>
          </cell>
          <cell r="O66">
            <v>1033.8509999999999</v>
          </cell>
          <cell r="Q66">
            <v>-35.143039778896309</v>
          </cell>
          <cell r="R66">
            <v>0</v>
          </cell>
          <cell r="U66">
            <v>1349.8326142736312</v>
          </cell>
        </row>
        <row r="67">
          <cell r="N67">
            <v>17839.761166593926</v>
          </cell>
          <cell r="O67">
            <v>8117.183</v>
          </cell>
          <cell r="Q67">
            <v>-919.66010081762988</v>
          </cell>
          <cell r="R67">
            <v>371.06517690101964</v>
          </cell>
          <cell r="U67">
            <v>25408.349242677315</v>
          </cell>
        </row>
        <row r="68">
          <cell r="N68">
            <v>17839.761166593926</v>
          </cell>
          <cell r="O68">
            <v>8117.183</v>
          </cell>
          <cell r="Q68">
            <v>-919.66010081762988</v>
          </cell>
          <cell r="R68">
            <v>371.06517690101964</v>
          </cell>
          <cell r="U68">
            <v>25408.349242677315</v>
          </cell>
        </row>
        <row r="69">
          <cell r="N69">
            <v>17839.761166593926</v>
          </cell>
          <cell r="O69">
            <v>8117.183</v>
          </cell>
          <cell r="Q69">
            <v>-919.66010081762988</v>
          </cell>
          <cell r="R69">
            <v>371.06517690101964</v>
          </cell>
          <cell r="U69">
            <v>25408.349242677315</v>
          </cell>
        </row>
        <row r="70">
          <cell r="N70">
            <v>160522.17473235604</v>
          </cell>
          <cell r="O70">
            <v>30401.484824288527</v>
          </cell>
          <cell r="Q70">
            <v>-6447.4156391491615</v>
          </cell>
          <cell r="R70">
            <v>-688.20240961761056</v>
          </cell>
          <cell r="U70">
            <v>184659.8012978613</v>
          </cell>
        </row>
        <row r="71">
          <cell r="N71">
            <v>51345.878221355029</v>
          </cell>
          <cell r="O71">
            <v>4223.8909999999996</v>
          </cell>
          <cell r="Q71">
            <v>-3158.0453227309481</v>
          </cell>
          <cell r="R71">
            <v>-402.81341063111722</v>
          </cell>
          <cell r="U71">
            <v>53081.717612105786</v>
          </cell>
        </row>
        <row r="72">
          <cell r="N72">
            <v>32025.572724705398</v>
          </cell>
          <cell r="O72">
            <v>3744.4399999999996</v>
          </cell>
          <cell r="Q72">
            <v>-2576.7326188033476</v>
          </cell>
          <cell r="R72">
            <v>-402.81341063111722</v>
          </cell>
          <cell r="U72">
            <v>34029.280205838244</v>
          </cell>
        </row>
        <row r="73">
          <cell r="N73">
            <v>32025.572724705398</v>
          </cell>
          <cell r="O73">
            <v>3744.4399999999996</v>
          </cell>
          <cell r="Q73">
            <v>-2576.7326188033476</v>
          </cell>
          <cell r="R73">
            <v>-402.81341063111722</v>
          </cell>
          <cell r="U73">
            <v>34029.280205838244</v>
          </cell>
        </row>
        <row r="74">
          <cell r="N74"/>
          <cell r="O74"/>
          <cell r="Q74"/>
          <cell r="R74"/>
          <cell r="U74"/>
        </row>
        <row r="75">
          <cell r="N75">
            <v>19320.305496649635</v>
          </cell>
          <cell r="O75">
            <v>479.45099999999996</v>
          </cell>
          <cell r="Q75">
            <v>-581.3127039276003</v>
          </cell>
          <cell r="R75">
            <v>0</v>
          </cell>
          <cell r="U75">
            <v>19052.437406267545</v>
          </cell>
        </row>
        <row r="76">
          <cell r="N76">
            <v>13293.917383379117</v>
          </cell>
          <cell r="O76">
            <v>297.90499999999997</v>
          </cell>
          <cell r="Q76">
            <v>-400.24396919479943</v>
          </cell>
          <cell r="R76">
            <v>0</v>
          </cell>
          <cell r="U76">
            <v>13409.237190194252</v>
          </cell>
        </row>
        <row r="77">
          <cell r="N77">
            <v>11358.037606223204</v>
          </cell>
          <cell r="O77">
            <v>357.36001459188327</v>
          </cell>
          <cell r="Q77">
            <v>-324.36836116881926</v>
          </cell>
          <cell r="R77">
            <v>0</v>
          </cell>
          <cell r="U77">
            <v>11526.670637487294</v>
          </cell>
        </row>
        <row r="78">
          <cell r="N78">
            <v>1935.8797771559139</v>
          </cell>
          <cell r="O78">
            <v>-59.455014591883277</v>
          </cell>
          <cell r="Q78">
            <v>-75.875608025980171</v>
          </cell>
          <cell r="R78">
            <v>0</v>
          </cell>
          <cell r="U78">
            <v>1882.5665527069575</v>
          </cell>
        </row>
        <row r="79">
          <cell r="N79">
            <v>173.68465507945882</v>
          </cell>
          <cell r="O79">
            <v>3.694</v>
          </cell>
          <cell r="Q79">
            <v>-4.6000804524340255</v>
          </cell>
          <cell r="R79">
            <v>0</v>
          </cell>
          <cell r="U79">
            <v>172.7785746270248</v>
          </cell>
        </row>
        <row r="80">
          <cell r="N80">
            <v>5852.7034581910602</v>
          </cell>
          <cell r="O80">
            <v>177.85199999999998</v>
          </cell>
          <cell r="Q80">
            <v>-176.46865428036676</v>
          </cell>
          <cell r="R80">
            <v>0</v>
          </cell>
          <cell r="U80">
            <v>5470.4216414462689</v>
          </cell>
        </row>
        <row r="81">
          <cell r="N81">
            <v>2354.6006212934199</v>
          </cell>
          <cell r="O81">
            <v>16.274999999999991</v>
          </cell>
          <cell r="Q81">
            <v>-75.504355090066767</v>
          </cell>
          <cell r="R81">
            <v>0</v>
          </cell>
          <cell r="U81">
            <v>2274.0180108463105</v>
          </cell>
        </row>
        <row r="82">
          <cell r="N82">
            <v>3285.9259069086802</v>
          </cell>
          <cell r="O82">
            <v>134.78899999999999</v>
          </cell>
          <cell r="Q82">
            <v>-92.253975049194139</v>
          </cell>
          <cell r="R82">
            <v>0</v>
          </cell>
          <cell r="U82">
            <v>2936.3358802499056</v>
          </cell>
        </row>
        <row r="83">
          <cell r="N83">
            <v>212.1769299889605</v>
          </cell>
          <cell r="O83">
            <v>26.788</v>
          </cell>
          <cell r="Q83">
            <v>-8.7103241411058505</v>
          </cell>
          <cell r="R83">
            <v>0</v>
          </cell>
          <cell r="U83">
            <v>260.06775035005296</v>
          </cell>
        </row>
        <row r="84">
          <cell r="N84">
            <v>33740.826048111732</v>
          </cell>
          <cell r="O84">
            <v>-446.32700000000006</v>
          </cell>
          <cell r="Q84">
            <v>-1293.1403818361575</v>
          </cell>
          <cell r="R84">
            <v>-216.3186708171007</v>
          </cell>
          <cell r="U84">
            <v>31864.148692543338</v>
          </cell>
        </row>
        <row r="85">
          <cell r="N85">
            <v>4899.7849451875436</v>
          </cell>
          <cell r="O85">
            <v>1.851</v>
          </cell>
          <cell r="Q85">
            <v>-190.80306179952103</v>
          </cell>
          <cell r="R85">
            <v>0</v>
          </cell>
          <cell r="U85">
            <v>4713.61548904352</v>
          </cell>
        </row>
        <row r="86">
          <cell r="N86">
            <v>4899.7849451875436</v>
          </cell>
          <cell r="O86">
            <v>1.851</v>
          </cell>
          <cell r="Q86">
            <v>-190.80306179952103</v>
          </cell>
          <cell r="R86">
            <v>0</v>
          </cell>
          <cell r="U86">
            <v>4713.61548904352</v>
          </cell>
        </row>
        <row r="87">
          <cell r="N87">
            <v>28841.041102924188</v>
          </cell>
          <cell r="O87">
            <v>-448.17800000000005</v>
          </cell>
          <cell r="Q87">
            <v>-1102.3373200366366</v>
          </cell>
          <cell r="R87">
            <v>-216.3186708171007</v>
          </cell>
          <cell r="U87">
            <v>27150.533203499817</v>
          </cell>
        </row>
        <row r="88">
          <cell r="N88">
            <v>0</v>
          </cell>
          <cell r="O88">
            <v>0</v>
          </cell>
          <cell r="Q88">
            <v>0</v>
          </cell>
          <cell r="R88">
            <v>0</v>
          </cell>
          <cell r="U88">
            <v>0</v>
          </cell>
        </row>
        <row r="89">
          <cell r="N89">
            <v>390.55576493543168</v>
          </cell>
          <cell r="O89">
            <v>-136.51600000000002</v>
          </cell>
          <cell r="Q89">
            <v>-11.969782775693815</v>
          </cell>
          <cell r="R89">
            <v>0</v>
          </cell>
          <cell r="U89">
            <v>242.06998215973786</v>
          </cell>
        </row>
        <row r="90">
          <cell r="N90">
            <v>3.7553438936099202</v>
          </cell>
          <cell r="O90">
            <v>0</v>
          </cell>
          <cell r="Q90">
            <v>-0.15579025554690373</v>
          </cell>
          <cell r="R90">
            <v>0</v>
          </cell>
          <cell r="U90">
            <v>3.5995536380630164</v>
          </cell>
        </row>
        <row r="91">
          <cell r="N91">
            <v>386.80042104182178</v>
          </cell>
          <cell r="O91">
            <v>-136.51600000000002</v>
          </cell>
          <cell r="Q91">
            <v>-11.813992520146911</v>
          </cell>
          <cell r="R91">
            <v>0</v>
          </cell>
          <cell r="U91">
            <v>238.47042852167485</v>
          </cell>
        </row>
        <row r="92">
          <cell r="N92">
            <v>22832.490873148316</v>
          </cell>
          <cell r="O92">
            <v>-146.209</v>
          </cell>
          <cell r="Q92">
            <v>-884.33992327682108</v>
          </cell>
          <cell r="R92">
            <v>-216.3186708171007</v>
          </cell>
          <cell r="U92">
            <v>21585.623279054395</v>
          </cell>
        </row>
        <row r="93">
          <cell r="N93">
            <v>57.26899437755128</v>
          </cell>
          <cell r="O93">
            <v>-39.933</v>
          </cell>
          <cell r="Q93">
            <v>-4.2474289099997975</v>
          </cell>
          <cell r="R93">
            <v>13.008198408405388</v>
          </cell>
          <cell r="U93">
            <v>26.096763875956871</v>
          </cell>
        </row>
        <row r="94">
          <cell r="N94">
            <v>22775.221878770764</v>
          </cell>
          <cell r="O94">
            <v>-106.27600000000001</v>
          </cell>
          <cell r="Q94">
            <v>-880.09249436682126</v>
          </cell>
          <cell r="R94">
            <v>-229.32686922550607</v>
          </cell>
          <cell r="U94">
            <v>21559.526515178437</v>
          </cell>
        </row>
        <row r="95">
          <cell r="N95">
            <v>5617.9944648404407</v>
          </cell>
          <cell r="O95">
            <v>-165.45300000000003</v>
          </cell>
          <cell r="Q95">
            <v>-206.02761398412164</v>
          </cell>
          <cell r="R95">
            <v>0</v>
          </cell>
          <cell r="U95">
            <v>5322.8399422856855</v>
          </cell>
        </row>
        <row r="96">
          <cell r="N96">
            <v>0</v>
          </cell>
          <cell r="O96">
            <v>0</v>
          </cell>
          <cell r="Q96">
            <v>0</v>
          </cell>
          <cell r="R96">
            <v>0</v>
          </cell>
          <cell r="U96">
            <v>0</v>
          </cell>
        </row>
        <row r="97">
          <cell r="N97">
            <v>5617.9944648404407</v>
          </cell>
          <cell r="O97">
            <v>-165.45300000000003</v>
          </cell>
          <cell r="Q97">
            <v>-206.02761398412164</v>
          </cell>
          <cell r="R97">
            <v>0</v>
          </cell>
          <cell r="U97">
            <v>5322.8399422856855</v>
          </cell>
        </row>
        <row r="98">
          <cell r="N98">
            <v>648.73565762111366</v>
          </cell>
          <cell r="O98">
            <v>0</v>
          </cell>
          <cell r="Q98">
            <v>-24.434180780500839</v>
          </cell>
          <cell r="R98">
            <v>-69.070328169392582</v>
          </cell>
          <cell r="U98">
            <v>555.23114867122024</v>
          </cell>
        </row>
        <row r="99">
          <cell r="N99">
            <v>648.73565762111366</v>
          </cell>
          <cell r="O99">
            <v>0</v>
          </cell>
          <cell r="Q99">
            <v>-24.434180780500839</v>
          </cell>
          <cell r="R99">
            <v>-69.070328169392582</v>
          </cell>
          <cell r="U99">
            <v>555.23114867122024</v>
          </cell>
        </row>
        <row r="100">
          <cell r="N100">
            <v>74786.734805268148</v>
          </cell>
          <cell r="O100">
            <v>26623.920824288529</v>
          </cell>
          <cell r="Q100">
            <v>-1971.7957538015548</v>
          </cell>
          <cell r="R100">
            <v>0</v>
          </cell>
          <cell r="U100">
            <v>99158.703844540942</v>
          </cell>
        </row>
        <row r="101">
          <cell r="N101">
            <v>885.3223229185387</v>
          </cell>
          <cell r="O101">
            <v>31.163999999999987</v>
          </cell>
          <cell r="Q101">
            <v>-48.862913680643715</v>
          </cell>
          <cell r="R101">
            <v>0</v>
          </cell>
          <cell r="U101">
            <v>835.99633244013557</v>
          </cell>
        </row>
        <row r="102"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U102">
            <v>0</v>
          </cell>
        </row>
        <row r="103">
          <cell r="N103">
            <v>885.3223229185387</v>
          </cell>
          <cell r="O103">
            <v>31.163999999999987</v>
          </cell>
          <cell r="Q103">
            <v>-48.862913680643715</v>
          </cell>
          <cell r="R103">
            <v>0</v>
          </cell>
          <cell r="U103">
            <v>835.99633244013557</v>
          </cell>
        </row>
        <row r="104">
          <cell r="N104">
            <v>791.4387255782907</v>
          </cell>
          <cell r="O104">
            <v>37.044999999999987</v>
          </cell>
          <cell r="Q104">
            <v>-47.24960365390811</v>
          </cell>
          <cell r="R104">
            <v>0</v>
          </cell>
          <cell r="U104">
            <v>749.60704512662312</v>
          </cell>
        </row>
        <row r="105">
          <cell r="N105">
            <v>93.883597340248002</v>
          </cell>
          <cell r="O105">
            <v>-5.8810000000000002</v>
          </cell>
          <cell r="Q105">
            <v>-1.6133100267356042</v>
          </cell>
          <cell r="R105">
            <v>0</v>
          </cell>
          <cell r="U105">
            <v>86.389287313512398</v>
          </cell>
        </row>
        <row r="106">
          <cell r="N106">
            <v>158.66327950501912</v>
          </cell>
          <cell r="O106">
            <v>-63.410000000000011</v>
          </cell>
          <cell r="Q106">
            <v>-2.5647733248964357</v>
          </cell>
          <cell r="R106">
            <v>0</v>
          </cell>
          <cell r="U106">
            <v>92.688506180122673</v>
          </cell>
        </row>
        <row r="107">
          <cell r="N107">
            <v>63498.171061076733</v>
          </cell>
          <cell r="O107">
            <v>26237.89282428853</v>
          </cell>
          <cell r="Q107">
            <v>-1544.1637256864406</v>
          </cell>
          <cell r="R107">
            <v>0</v>
          </cell>
          <cell r="U107">
            <v>87138.894358639023</v>
          </cell>
        </row>
        <row r="108">
          <cell r="N108">
            <v>3497.1640009242383</v>
          </cell>
          <cell r="O108">
            <v>-1499.3889999999999</v>
          </cell>
          <cell r="Q108">
            <v>-80.112800246166444</v>
          </cell>
          <cell r="R108">
            <v>0</v>
          </cell>
          <cell r="U108">
            <v>1917.6622006780719</v>
          </cell>
        </row>
        <row r="109">
          <cell r="N109">
            <v>3497.1640009242383</v>
          </cell>
          <cell r="O109">
            <v>-1499.3889999999999</v>
          </cell>
          <cell r="Q109">
            <v>-80.112800246166444</v>
          </cell>
          <cell r="R109">
            <v>0</v>
          </cell>
          <cell r="U109">
            <v>1917.6622006780719</v>
          </cell>
        </row>
        <row r="110"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U110">
            <v>0</v>
          </cell>
        </row>
        <row r="111"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U111">
            <v>0</v>
          </cell>
        </row>
        <row r="112">
          <cell r="N112">
            <v>637.46962594028389</v>
          </cell>
          <cell r="O112">
            <v>-123.03299999999999</v>
          </cell>
          <cell r="Q112">
            <v>-9.4203023038605451</v>
          </cell>
          <cell r="R112">
            <v>0</v>
          </cell>
          <cell r="U112">
            <v>450.84409316739283</v>
          </cell>
        </row>
        <row r="113">
          <cell r="N113">
            <v>20.654391414854562</v>
          </cell>
          <cell r="O113">
            <v>-19.526</v>
          </cell>
          <cell r="Q113">
            <v>-0.22850300533880841</v>
          </cell>
          <cell r="R113">
            <v>0</v>
          </cell>
          <cell r="U113">
            <v>0.89988840951575411</v>
          </cell>
        </row>
        <row r="114">
          <cell r="N114">
            <v>616.81523452542933</v>
          </cell>
          <cell r="O114">
            <v>-103.50699999999999</v>
          </cell>
          <cell r="Q114">
            <v>-9.1917992985217367</v>
          </cell>
          <cell r="R114">
            <v>0</v>
          </cell>
          <cell r="U114">
            <v>449.94420475787706</v>
          </cell>
        </row>
        <row r="115">
          <cell r="N115">
            <v>34535.081281610226</v>
          </cell>
          <cell r="O115">
            <v>27183.251824288531</v>
          </cell>
          <cell r="Q115">
            <v>-652.80552456919941</v>
          </cell>
          <cell r="R115">
            <v>0</v>
          </cell>
          <cell r="U115">
            <v>61065.527581329559</v>
          </cell>
        </row>
        <row r="116">
          <cell r="N116">
            <v>6009.4890657492751</v>
          </cell>
          <cell r="O116">
            <v>3263.7444190603628</v>
          </cell>
          <cell r="Q116">
            <v>-272.54961283306511</v>
          </cell>
          <cell r="R116">
            <v>0</v>
          </cell>
          <cell r="U116">
            <v>9000.6838719765728</v>
          </cell>
        </row>
        <row r="117"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U117">
            <v>0</v>
          </cell>
        </row>
        <row r="118">
          <cell r="N118">
            <v>28525.592215860954</v>
          </cell>
          <cell r="O118">
            <v>23919.507405228167</v>
          </cell>
          <cell r="Q118">
            <v>-380.25591173613429</v>
          </cell>
          <cell r="R118">
            <v>0</v>
          </cell>
          <cell r="U118">
            <v>52064.843709352986</v>
          </cell>
        </row>
        <row r="119">
          <cell r="N119">
            <v>24828.456152601986</v>
          </cell>
          <cell r="O119">
            <v>677.06299999999999</v>
          </cell>
          <cell r="Q119">
            <v>-801.82509856721413</v>
          </cell>
          <cell r="R119">
            <v>0</v>
          </cell>
          <cell r="U119">
            <v>23704.860483463995</v>
          </cell>
        </row>
        <row r="120">
          <cell r="N120">
            <v>545.46370054684087</v>
          </cell>
          <cell r="O120">
            <v>47.600999999999999</v>
          </cell>
          <cell r="Q120">
            <v>-16.23308187140691</v>
          </cell>
          <cell r="R120">
            <v>0</v>
          </cell>
          <cell r="U120">
            <v>641.62043598473269</v>
          </cell>
        </row>
        <row r="121">
          <cell r="N121">
            <v>24282.992452055147</v>
          </cell>
          <cell r="O121">
            <v>629.46199999999999</v>
          </cell>
          <cell r="Q121">
            <v>-785.5920166958083</v>
          </cell>
          <cell r="R121">
            <v>0</v>
          </cell>
          <cell r="U121">
            <v>23063.240047479263</v>
          </cell>
        </row>
        <row r="122">
          <cell r="N122">
            <v>6341.8370003337523</v>
          </cell>
          <cell r="O122">
            <v>336.08699999999999</v>
          </cell>
          <cell r="Q122">
            <v>-243.71656137204539</v>
          </cell>
          <cell r="R122">
            <v>0</v>
          </cell>
          <cell r="U122">
            <v>7239.602254554241</v>
          </cell>
        </row>
        <row r="123">
          <cell r="N123">
            <v>6341.8370003337523</v>
          </cell>
          <cell r="O123">
            <v>336.08699999999999</v>
          </cell>
          <cell r="Q123">
            <v>-243.71656137204539</v>
          </cell>
          <cell r="R123">
            <v>0</v>
          </cell>
          <cell r="U123">
            <v>7239.602254554241</v>
          </cell>
        </row>
        <row r="124">
          <cell r="N124">
            <v>6213.2164719776129</v>
          </cell>
          <cell r="O124">
            <v>372.85500000000002</v>
          </cell>
          <cell r="Q124">
            <v>-240.05309714844952</v>
          </cell>
          <cell r="R124">
            <v>0</v>
          </cell>
          <cell r="U124">
            <v>7151.4131904216974</v>
          </cell>
        </row>
        <row r="125">
          <cell r="N125">
            <v>128.62052835613977</v>
          </cell>
          <cell r="O125">
            <v>-36.768000000000001</v>
          </cell>
          <cell r="Q125">
            <v>-3.6634642235958665</v>
          </cell>
          <cell r="R125">
            <v>0</v>
          </cell>
          <cell r="U125">
            <v>88.189064132543905</v>
          </cell>
        </row>
        <row r="126">
          <cell r="N126">
            <v>16.89904752124464</v>
          </cell>
          <cell r="O126">
            <v>18.777000000000005</v>
          </cell>
          <cell r="Q126">
            <v>0.3375694190228109</v>
          </cell>
          <cell r="R126">
            <v>0</v>
          </cell>
          <cell r="U126">
            <v>35.09564797111441</v>
          </cell>
        </row>
        <row r="127">
          <cell r="N127">
            <v>1.8776719468049601</v>
          </cell>
          <cell r="O127">
            <v>-0.97099999999999964</v>
          </cell>
          <cell r="Q127">
            <v>1.1297022348086383E-2</v>
          </cell>
          <cell r="R127">
            <v>0</v>
          </cell>
          <cell r="U127">
            <v>0</v>
          </cell>
        </row>
        <row r="128">
          <cell r="N128">
            <v>1.8776719468049601</v>
          </cell>
          <cell r="O128">
            <v>-0.97099999999999964</v>
          </cell>
          <cell r="Q128">
            <v>1.1297022348086383E-2</v>
          </cell>
          <cell r="R128">
            <v>0</v>
          </cell>
          <cell r="U128">
            <v>0</v>
          </cell>
        </row>
        <row r="129"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U129">
            <v>0</v>
          </cell>
        </row>
        <row r="130">
          <cell r="N130">
            <v>15.021375574439681</v>
          </cell>
          <cell r="O130">
            <v>19.748000000000005</v>
          </cell>
          <cell r="Q130">
            <v>0.32627239667472452</v>
          </cell>
          <cell r="R130">
            <v>0</v>
          </cell>
          <cell r="U130">
            <v>35.09564797111441</v>
          </cell>
        </row>
        <row r="131">
          <cell r="N131">
            <v>15.021375574439681</v>
          </cell>
          <cell r="O131">
            <v>19.748000000000005</v>
          </cell>
          <cell r="Q131">
            <v>0.32627239667472452</v>
          </cell>
          <cell r="R131">
            <v>0</v>
          </cell>
          <cell r="U131">
            <v>35.09564797111441</v>
          </cell>
        </row>
        <row r="132"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U132">
            <v>0</v>
          </cell>
        </row>
        <row r="133">
          <cell r="N133">
            <v>0</v>
          </cell>
          <cell r="O133">
            <v>0</v>
          </cell>
          <cell r="Q133">
            <v>0</v>
          </cell>
          <cell r="R133">
            <v>0</v>
          </cell>
          <cell r="U133">
            <v>0</v>
          </cell>
        </row>
        <row r="134"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U134">
            <v>0</v>
          </cell>
        </row>
        <row r="135"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U135">
            <v>0</v>
          </cell>
        </row>
        <row r="136">
          <cell r="N136">
            <v>4044.5053734178841</v>
          </cell>
          <cell r="O136">
            <v>0</v>
          </cell>
          <cell r="Q136">
            <v>-135.39012248144809</v>
          </cell>
          <cell r="R136">
            <v>0</v>
          </cell>
          <cell r="U136">
            <v>3909.115250936436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8"/>
      <sheetName val="1.8Y"/>
      <sheetName val="1.6"/>
      <sheetName val="1.6Y"/>
      <sheetName val="1.7"/>
      <sheetName val="1.7Y"/>
      <sheetName val="1.9"/>
      <sheetName val="1.9Y"/>
      <sheetName val="1.10"/>
      <sheetName val="1.10Y"/>
      <sheetName val="Курс_дата "/>
      <sheetName val="Середній курс"/>
      <sheetName val="USD"/>
    </sheetNames>
    <sheetDataSet>
      <sheetData sheetId="0"/>
      <sheetData sheetId="1"/>
      <sheetData sheetId="2">
        <row r="10">
          <cell r="N10">
            <v>2556.2877309950313</v>
          </cell>
          <cell r="O10">
            <v>2544.7239908067536</v>
          </cell>
          <cell r="P10">
            <v>2201.273667143309</v>
          </cell>
          <cell r="Q10">
            <v>2269.9493330072537</v>
          </cell>
          <cell r="R10">
            <v>3063.195269093937</v>
          </cell>
          <cell r="S10">
            <v>2242.2976372784947</v>
          </cell>
          <cell r="T10">
            <v>1993.6464592239979</v>
          </cell>
          <cell r="U10">
            <v>1577.2444353161666</v>
          </cell>
          <cell r="V10">
            <v>1519.011635262593</v>
          </cell>
        </row>
        <row r="12">
          <cell r="N12">
            <v>117.15174707030576</v>
          </cell>
          <cell r="O12">
            <v>122.45288376814453</v>
          </cell>
          <cell r="P12">
            <v>107.25657761490048</v>
          </cell>
          <cell r="Q12">
            <v>111.75135177881864</v>
          </cell>
          <cell r="R12">
            <v>111.16072969495119</v>
          </cell>
          <cell r="S12">
            <v>103.36544462227545</v>
          </cell>
          <cell r="T12">
            <v>122.61807868678572</v>
          </cell>
          <cell r="U12">
            <v>137.0700521167621</v>
          </cell>
          <cell r="V12">
            <v>131.3837077893001</v>
          </cell>
        </row>
        <row r="13">
          <cell r="N13">
            <v>314.84532025144671</v>
          </cell>
          <cell r="O13">
            <v>452.50167204947161</v>
          </cell>
          <cell r="P13">
            <v>572.31439461700802</v>
          </cell>
          <cell r="Q13">
            <v>694.95371887452848</v>
          </cell>
          <cell r="R13">
            <v>718.95891302702296</v>
          </cell>
          <cell r="S13">
            <v>875.75762530368797</v>
          </cell>
          <cell r="T13">
            <v>1310.8666541623279</v>
          </cell>
          <cell r="U13">
            <v>949.16316910990736</v>
          </cell>
          <cell r="V13">
            <v>1185.1530353322482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N17">
            <v>66.81310575103376</v>
          </cell>
          <cell r="O17">
            <v>0.95666315443862915</v>
          </cell>
          <cell r="P17">
            <v>0</v>
          </cell>
          <cell r="Q17">
            <v>1.7461148715440413</v>
          </cell>
          <cell r="R17">
            <v>1.7929149950798577</v>
          </cell>
          <cell r="S17">
            <v>2.441703416274223</v>
          </cell>
          <cell r="T17">
            <v>2.6464333529522097</v>
          </cell>
          <cell r="U17">
            <v>1.8776719468049601</v>
          </cell>
          <cell r="V17">
            <v>31.496094333051392</v>
          </cell>
        </row>
        <row r="18">
          <cell r="N18">
            <v>1.8304960479735275</v>
          </cell>
          <cell r="O18">
            <v>1.9133263088772583</v>
          </cell>
          <cell r="P18">
            <v>0.83794201261640999</v>
          </cell>
          <cell r="Q18">
            <v>3.4922297430880826</v>
          </cell>
          <cell r="R18">
            <v>25.100809931118008</v>
          </cell>
          <cell r="S18">
            <v>87.901322985872028</v>
          </cell>
          <cell r="T18">
            <v>276.11121315801387</v>
          </cell>
          <cell r="U18">
            <v>347.36931015891764</v>
          </cell>
          <cell r="V18">
            <v>319.46038537809272</v>
          </cell>
        </row>
        <row r="21">
          <cell r="N21">
            <v>0</v>
          </cell>
          <cell r="O21">
            <v>0</v>
          </cell>
          <cell r="P21">
            <v>0.83794201261640999</v>
          </cell>
          <cell r="Q21">
            <v>0.87305743577202066</v>
          </cell>
          <cell r="R21">
            <v>272.52307925213836</v>
          </cell>
          <cell r="S21">
            <v>97.668136650968918</v>
          </cell>
          <cell r="T21">
            <v>52.928667059044194</v>
          </cell>
          <cell r="U21">
            <v>360.51301378655234</v>
          </cell>
          <cell r="V21">
            <v>1181.5534816941852</v>
          </cell>
        </row>
        <row r="22">
          <cell r="N22">
            <v>0</v>
          </cell>
          <cell r="O22">
            <v>0</v>
          </cell>
          <cell r="P22">
            <v>0</v>
          </cell>
          <cell r="Q22">
            <v>23.572550765844557</v>
          </cell>
          <cell r="R22">
            <v>103.98906971463175</v>
          </cell>
          <cell r="S22">
            <v>302.77122361800366</v>
          </cell>
          <cell r="T22">
            <v>106.73947856907246</v>
          </cell>
          <cell r="U22">
            <v>327.65375471746552</v>
          </cell>
          <cell r="V22">
            <v>1324.6357388071901</v>
          </cell>
        </row>
        <row r="24">
          <cell r="N24">
            <v>89.694306350702846</v>
          </cell>
          <cell r="O24">
            <v>88.969673362792506</v>
          </cell>
          <cell r="P24">
            <v>80.442433211175356</v>
          </cell>
          <cell r="Q24">
            <v>82.940456398341965</v>
          </cell>
          <cell r="R24">
            <v>86.059919763833165</v>
          </cell>
          <cell r="S24">
            <v>81.39011387580743</v>
          </cell>
          <cell r="T24">
            <v>104.97518966710432</v>
          </cell>
          <cell r="U24">
            <v>165.23513131883649</v>
          </cell>
          <cell r="V24">
            <v>345.55714925404959</v>
          </cell>
        </row>
        <row r="28">
          <cell r="N28">
            <v>101.59253066253078</v>
          </cell>
          <cell r="O28">
            <v>114.79957853263549</v>
          </cell>
          <cell r="P28">
            <v>128.20512793031074</v>
          </cell>
          <cell r="Q28">
            <v>151.03893638855956</v>
          </cell>
          <cell r="R28">
            <v>154.19068957686775</v>
          </cell>
          <cell r="S28">
            <v>145.68830383769532</v>
          </cell>
          <cell r="T28">
            <v>150.84670111827594</v>
          </cell>
          <cell r="U28">
            <v>173.68465507945882</v>
          </cell>
          <cell r="V28">
            <v>170.97879780799329</v>
          </cell>
        </row>
        <row r="30">
          <cell r="N30">
            <v>30.203184791563203</v>
          </cell>
          <cell r="O30">
            <v>30.613220942036133</v>
          </cell>
          <cell r="P30">
            <v>28.490028428957938</v>
          </cell>
          <cell r="Q30">
            <v>28.810895380476683</v>
          </cell>
          <cell r="R30">
            <v>28.686639921277724</v>
          </cell>
          <cell r="S30">
            <v>27.672638717774529</v>
          </cell>
          <cell r="T30">
            <v>29.110766882474309</v>
          </cell>
          <cell r="U30">
            <v>18.776719468049599</v>
          </cell>
          <cell r="V30">
            <v>16.197991371283575</v>
          </cell>
        </row>
        <row r="32">
          <cell r="N32">
            <v>51.25388934325877</v>
          </cell>
          <cell r="O32">
            <v>60.269778729633636</v>
          </cell>
          <cell r="P32">
            <v>46.924752706518959</v>
          </cell>
          <cell r="Q32">
            <v>30.557010252020724</v>
          </cell>
          <cell r="R32">
            <v>917.97247748088716</v>
          </cell>
          <cell r="S32">
            <v>325.56045550322972</v>
          </cell>
          <cell r="T32">
            <v>676.60479390478167</v>
          </cell>
          <cell r="U32">
            <v>218.74878180277784</v>
          </cell>
          <cell r="V32">
            <v>113.38593959898502</v>
          </cell>
        </row>
        <row r="34">
          <cell r="N34">
            <v>5406.3700776898131</v>
          </cell>
          <cell r="O34">
            <v>5038.7448344282593</v>
          </cell>
          <cell r="P34">
            <v>3945.0309953980582</v>
          </cell>
          <cell r="Q34">
            <v>3759.3853184343211</v>
          </cell>
          <cell r="R34">
            <v>6346.0226250851565</v>
          </cell>
          <cell r="S34">
            <v>7054.8950707549884</v>
          </cell>
          <cell r="T34">
            <v>7709.0603571497868</v>
          </cell>
          <cell r="U34">
            <v>10145.061528587199</v>
          </cell>
          <cell r="V34">
            <v>10371.213919669066</v>
          </cell>
        </row>
        <row r="35">
          <cell r="N35">
            <v>63.152113655086701</v>
          </cell>
          <cell r="O35">
            <v>29.656557787597503</v>
          </cell>
          <cell r="P35">
            <v>37.70739056773845</v>
          </cell>
          <cell r="Q35">
            <v>36.668412302424869</v>
          </cell>
          <cell r="R35">
            <v>0.89645749753992887</v>
          </cell>
          <cell r="S35">
            <v>69.181596794436317</v>
          </cell>
          <cell r="T35">
            <v>133.20381209859457</v>
          </cell>
          <cell r="U35">
            <v>127.68169238273728</v>
          </cell>
          <cell r="V35">
            <v>169.17902098896178</v>
          </cell>
        </row>
        <row r="36">
          <cell r="N36">
            <v>5149.1853829495331</v>
          </cell>
          <cell r="O36">
            <v>4732.6126250078987</v>
          </cell>
          <cell r="P36">
            <v>3487.5146565094983</v>
          </cell>
          <cell r="Q36">
            <v>3357.7788979791912</v>
          </cell>
          <cell r="R36">
            <v>5603.7558171220953</v>
          </cell>
          <cell r="S36">
            <v>6071.702495135235</v>
          </cell>
          <cell r="T36">
            <v>6669.8941938905527</v>
          </cell>
          <cell r="U36">
            <v>9268.1887294292828</v>
          </cell>
          <cell r="V36">
            <v>9487.5235015245962</v>
          </cell>
        </row>
        <row r="37">
          <cell r="N37">
            <v>81014.094091212377</v>
          </cell>
          <cell r="O37">
            <v>82932.172195130319</v>
          </cell>
          <cell r="P37">
            <v>73079.436746314968</v>
          </cell>
          <cell r="Q37">
            <v>78120.306295444636</v>
          </cell>
          <cell r="R37">
            <v>82760.956172886232</v>
          </cell>
          <cell r="S37">
            <v>79568.603127266862</v>
          </cell>
          <cell r="T37">
            <v>91278.132776674669</v>
          </cell>
          <cell r="U37">
            <v>105213.46986726913</v>
          </cell>
          <cell r="V37">
            <v>111234.30641183285</v>
          </cell>
        </row>
        <row r="38">
          <cell r="N38">
            <v>78591.432571719415</v>
          </cell>
          <cell r="O38">
            <v>79543.671302108691</v>
          </cell>
          <cell r="P38">
            <v>70001.675733974887</v>
          </cell>
          <cell r="Q38">
            <v>75048.890236398671</v>
          </cell>
          <cell r="R38">
            <v>79392.965354628715</v>
          </cell>
          <cell r="S38">
            <v>75929.651135879511</v>
          </cell>
          <cell r="T38">
            <v>86813.599710244293</v>
          </cell>
          <cell r="U38">
            <v>101849.62057456805</v>
          </cell>
          <cell r="V38">
            <v>108168.38660061268</v>
          </cell>
        </row>
        <row r="41">
          <cell r="N41">
            <v>359.69247342679813</v>
          </cell>
          <cell r="O41">
            <v>118.62623115039001</v>
          </cell>
          <cell r="P41">
            <v>38.545332580354859</v>
          </cell>
          <cell r="Q41">
            <v>27.937837944704661</v>
          </cell>
          <cell r="R41">
            <v>50.201619862236015</v>
          </cell>
          <cell r="S41">
            <v>25.230935301500306</v>
          </cell>
          <cell r="T41">
            <v>152.61099002024409</v>
          </cell>
          <cell r="U41">
            <v>84.495237606223199</v>
          </cell>
          <cell r="V41">
            <v>10.79866091418905</v>
          </cell>
        </row>
        <row r="42">
          <cell r="N42">
            <v>726.70693104549036</v>
          </cell>
          <cell r="O42">
            <v>601.74112414189779</v>
          </cell>
          <cell r="P42">
            <v>946.87447425654329</v>
          </cell>
          <cell r="Q42">
            <v>1206.5653762369325</v>
          </cell>
          <cell r="R42">
            <v>1283.7271364771782</v>
          </cell>
          <cell r="S42">
            <v>20.347528468951857</v>
          </cell>
          <cell r="T42">
            <v>21.171466823617678</v>
          </cell>
          <cell r="U42">
            <v>2.8165079202074401</v>
          </cell>
          <cell r="V42">
            <v>7.1991072761260329</v>
          </cell>
        </row>
        <row r="45">
          <cell r="N45">
            <v>6692.2935513912162</v>
          </cell>
          <cell r="O45">
            <v>7309.8631630655655</v>
          </cell>
          <cell r="P45">
            <v>7337.0202624692856</v>
          </cell>
          <cell r="Q45">
            <v>7592.1074614734916</v>
          </cell>
          <cell r="R45">
            <v>7547.2756717886614</v>
          </cell>
          <cell r="S45">
            <v>7063.8479832813273</v>
          </cell>
          <cell r="T45">
            <v>8829.3838098995566</v>
          </cell>
          <cell r="U45">
            <v>11255.704485122333</v>
          </cell>
          <cell r="V45">
            <v>9648.6035268279156</v>
          </cell>
        </row>
        <row r="46">
          <cell r="N46">
            <v>109.82976287841166</v>
          </cell>
          <cell r="O46">
            <v>102.36295752493332</v>
          </cell>
          <cell r="P46">
            <v>119.82570780414663</v>
          </cell>
          <cell r="Q46">
            <v>119.60886870076683</v>
          </cell>
          <cell r="R46">
            <v>113.85010218757097</v>
          </cell>
          <cell r="S46">
            <v>85.459619569597805</v>
          </cell>
          <cell r="T46">
            <v>103.21090076513617</v>
          </cell>
          <cell r="U46">
            <v>9.3883597340247995</v>
          </cell>
          <cell r="V46">
            <v>44.094532066271952</v>
          </cell>
        </row>
        <row r="49"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0.93883597340248004</v>
          </cell>
          <cell r="V49">
            <v>0.89988840951575411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2"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19.715555441452082</v>
          </cell>
          <cell r="V52">
            <v>33.295871152082903</v>
          </cell>
        </row>
        <row r="53"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5"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9">
          <cell r="N59">
            <v>746.84238757319918</v>
          </cell>
          <cell r="O59">
            <v>857.17018637701176</v>
          </cell>
          <cell r="P59">
            <v>847.99731676780686</v>
          </cell>
          <cell r="Q59">
            <v>874.80355064356468</v>
          </cell>
          <cell r="R59">
            <v>1068.5773370675952</v>
          </cell>
          <cell r="S59">
            <v>1209.4570921944985</v>
          </cell>
          <cell r="T59">
            <v>1254.4094092993473</v>
          </cell>
          <cell r="U59">
            <v>1341.5966059921441</v>
          </cell>
          <cell r="V59">
            <v>1478.5166568343841</v>
          </cell>
        </row>
        <row r="60">
          <cell r="N60">
            <v>106.16877078246459</v>
          </cell>
          <cell r="O60">
            <v>44.006505104176938</v>
          </cell>
          <cell r="P60">
            <v>41.059158618204087</v>
          </cell>
          <cell r="Q60">
            <v>0</v>
          </cell>
          <cell r="R60">
            <v>24.20435243357808</v>
          </cell>
          <cell r="S60">
            <v>79.762311598291291</v>
          </cell>
          <cell r="T60">
            <v>119.97164533383351</v>
          </cell>
          <cell r="U60">
            <v>127.68169238273728</v>
          </cell>
          <cell r="V60">
            <v>140.38259188445764</v>
          </cell>
        </row>
        <row r="61">
          <cell r="N61">
            <v>8.2372322158808728</v>
          </cell>
          <cell r="O61">
            <v>2586.8171696020531</v>
          </cell>
          <cell r="P61">
            <v>1814.9823993271441</v>
          </cell>
          <cell r="Q61">
            <v>3.4922297430880826</v>
          </cell>
          <cell r="R61">
            <v>8.9645749753992892</v>
          </cell>
          <cell r="S61">
            <v>4.0695056937903722</v>
          </cell>
          <cell r="T61">
            <v>16.760744568697326</v>
          </cell>
          <cell r="U61">
            <v>1589.4493029703988</v>
          </cell>
          <cell r="V61">
            <v>840.49577448771436</v>
          </cell>
        </row>
        <row r="64">
          <cell r="N64">
            <v>657.14808122249633</v>
          </cell>
          <cell r="O64">
            <v>113.84291537819686</v>
          </cell>
          <cell r="P64">
            <v>318.41796479423579</v>
          </cell>
          <cell r="Q64">
            <v>1385.5421505701968</v>
          </cell>
          <cell r="R64">
            <v>1789.3291650896981</v>
          </cell>
          <cell r="S64">
            <v>2738.77733192092</v>
          </cell>
          <cell r="T64">
            <v>4730.0585461765831</v>
          </cell>
          <cell r="U64">
            <v>5501.5788041385331</v>
          </cell>
          <cell r="V64">
            <v>7241.4020313732735</v>
          </cell>
        </row>
        <row r="65">
          <cell r="N65">
            <v>4114.9551158444901</v>
          </cell>
          <cell r="O65">
            <v>1581.364194287054</v>
          </cell>
          <cell r="P65">
            <v>368.6944855512204</v>
          </cell>
          <cell r="Q65">
            <v>2264.7109883926214</v>
          </cell>
          <cell r="R65">
            <v>683.99707062296568</v>
          </cell>
          <cell r="S65">
            <v>345.0940828334235</v>
          </cell>
          <cell r="T65">
            <v>341.38990253083506</v>
          </cell>
          <cell r="U65">
            <v>351.12465405252755</v>
          </cell>
          <cell r="V65">
            <v>1349.8326142736312</v>
          </cell>
        </row>
        <row r="68">
          <cell r="N68">
            <v>6539.4471313854274</v>
          </cell>
          <cell r="O68">
            <v>9682.3877860733664</v>
          </cell>
          <cell r="P68">
            <v>12369.699990243444</v>
          </cell>
          <cell r="Q68">
            <v>13648.506893423999</v>
          </cell>
          <cell r="R68">
            <v>19107.095102566043</v>
          </cell>
          <cell r="S68">
            <v>19334.221551198058</v>
          </cell>
          <cell r="T68">
            <v>20831.841209988812</v>
          </cell>
          <cell r="U68">
            <v>17839.761166593926</v>
          </cell>
          <cell r="V68">
            <v>25408.349242677315</v>
          </cell>
        </row>
        <row r="72">
          <cell r="N72">
            <v>32548.050229017292</v>
          </cell>
          <cell r="O72">
            <v>35448.196524568964</v>
          </cell>
          <cell r="P72">
            <v>30425.674478101846</v>
          </cell>
          <cell r="Q72">
            <v>30898.375709407585</v>
          </cell>
          <cell r="R72">
            <v>37349.108720006057</v>
          </cell>
          <cell r="S72">
            <v>30602.682817303594</v>
          </cell>
          <cell r="T72">
            <v>42162.976179234603</v>
          </cell>
          <cell r="U72">
            <v>32025.572724705398</v>
          </cell>
          <cell r="V72">
            <v>34029.280205838244</v>
          </cell>
        </row>
        <row r="76">
          <cell r="N76">
            <v>6607.1754851604474</v>
          </cell>
          <cell r="O76">
            <v>6965.4644274676584</v>
          </cell>
          <cell r="P76">
            <v>6306.351586951102</v>
          </cell>
          <cell r="Q76">
            <v>6204.8191960317508</v>
          </cell>
          <cell r="R76">
            <v>7432.5291121035507</v>
          </cell>
          <cell r="S76">
            <v>8065.7602850925168</v>
          </cell>
          <cell r="T76">
            <v>11636.367452930866</v>
          </cell>
          <cell r="U76">
            <v>11358.037606223204</v>
          </cell>
          <cell r="V76">
            <v>11526.670637487294</v>
          </cell>
        </row>
        <row r="77">
          <cell r="N77">
            <v>967.41716135400929</v>
          </cell>
          <cell r="O77">
            <v>1020.7595857860173</v>
          </cell>
          <cell r="P77">
            <v>1468.0744061039502</v>
          </cell>
          <cell r="Q77">
            <v>1659.6821854026114</v>
          </cell>
          <cell r="R77">
            <v>1563.421875709636</v>
          </cell>
          <cell r="S77">
            <v>1767.7932733825376</v>
          </cell>
          <cell r="T77">
            <v>2245.0576277544578</v>
          </cell>
          <cell r="U77">
            <v>1935.8797771559139</v>
          </cell>
          <cell r="V77">
            <v>1882.5665527069575</v>
          </cell>
        </row>
        <row r="78">
          <cell r="N78">
            <v>110.74501090239842</v>
          </cell>
          <cell r="O78">
            <v>121.4962206137059</v>
          </cell>
          <cell r="P78">
            <v>111.44628767798253</v>
          </cell>
          <cell r="Q78">
            <v>119.60886870076683</v>
          </cell>
          <cell r="R78">
            <v>127.29696465066991</v>
          </cell>
          <cell r="S78">
            <v>81.39011387580743</v>
          </cell>
          <cell r="T78">
            <v>154.37527892221223</v>
          </cell>
          <cell r="U78">
            <v>173.68465507945882</v>
          </cell>
          <cell r="V78">
            <v>172.7785746270248</v>
          </cell>
        </row>
        <row r="80">
          <cell r="N80">
            <v>2031.8506132506154</v>
          </cell>
          <cell r="O80">
            <v>2028.1258874098937</v>
          </cell>
          <cell r="P80">
            <v>1573.655099693618</v>
          </cell>
          <cell r="Q80">
            <v>1747.8609864155853</v>
          </cell>
          <cell r="R80">
            <v>1484.5336159261221</v>
          </cell>
          <cell r="S80">
            <v>1526.0646351713895</v>
          </cell>
          <cell r="T80">
            <v>2222.1218720288721</v>
          </cell>
          <cell r="U80">
            <v>2354.6006212934199</v>
          </cell>
          <cell r="V80">
            <v>2274.0180108463105</v>
          </cell>
        </row>
        <row r="81">
          <cell r="N81">
            <v>2292.6963000868432</v>
          </cell>
          <cell r="O81">
            <v>2644.216958868371</v>
          </cell>
          <cell r="P81">
            <v>2374.7276637549057</v>
          </cell>
          <cell r="Q81">
            <v>2776.3226457550259</v>
          </cell>
          <cell r="R81">
            <v>2840.8738097040346</v>
          </cell>
          <cell r="S81">
            <v>2663.0845260164192</v>
          </cell>
          <cell r="T81">
            <v>2857.2658767374023</v>
          </cell>
          <cell r="U81">
            <v>3285.9259069086802</v>
          </cell>
          <cell r="V81">
            <v>2936.3358802499056</v>
          </cell>
        </row>
        <row r="82">
          <cell r="N82">
            <v>9.1524802398676375</v>
          </cell>
          <cell r="O82">
            <v>12.436621007702179</v>
          </cell>
          <cell r="P82">
            <v>21.786492328026661</v>
          </cell>
          <cell r="Q82">
            <v>96.909375370694292</v>
          </cell>
          <cell r="R82">
            <v>129.98633714328969</v>
          </cell>
          <cell r="S82">
            <v>173.36094255546985</v>
          </cell>
          <cell r="T82">
            <v>406.66859190365625</v>
          </cell>
          <cell r="U82">
            <v>212.1769299889605</v>
          </cell>
          <cell r="V82">
            <v>260.06775035005296</v>
          </cell>
        </row>
        <row r="85">
          <cell r="N85">
            <v>4458.1731248395263</v>
          </cell>
          <cell r="O85">
            <v>4710.6093724558095</v>
          </cell>
          <cell r="P85">
            <v>4310.3737128988132</v>
          </cell>
          <cell r="Q85">
            <v>4474.4193583316055</v>
          </cell>
          <cell r="R85">
            <v>4641.8569222617516</v>
          </cell>
          <cell r="S85">
            <v>4374.7186208246494</v>
          </cell>
          <cell r="T85">
            <v>4648.9012566860483</v>
          </cell>
          <cell r="U85">
            <v>4899.7849451875436</v>
          </cell>
          <cell r="V85">
            <v>4713.61548904352</v>
          </cell>
        </row>
        <row r="87"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9">
          <cell r="N89">
            <v>0</v>
          </cell>
          <cell r="O89">
            <v>4.7833157721931459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3.5285778039362796</v>
          </cell>
          <cell r="U89">
            <v>3.7553438936099202</v>
          </cell>
          <cell r="V89">
            <v>3.5995536380630164</v>
          </cell>
        </row>
        <row r="90">
          <cell r="N90">
            <v>3194.2156037138056</v>
          </cell>
          <cell r="O90">
            <v>2730.3166427678475</v>
          </cell>
          <cell r="P90">
            <v>2306.8543607329766</v>
          </cell>
          <cell r="Q90">
            <v>2480.3561750283106</v>
          </cell>
          <cell r="R90">
            <v>1856.5634774051928</v>
          </cell>
          <cell r="S90">
            <v>1012.4930166150444</v>
          </cell>
          <cell r="T90">
            <v>586.62605990440647</v>
          </cell>
          <cell r="U90">
            <v>386.80042104182178</v>
          </cell>
          <cell r="V90">
            <v>238.47042852167485</v>
          </cell>
        </row>
        <row r="92">
          <cell r="N92">
            <v>0</v>
          </cell>
          <cell r="O92">
            <v>0</v>
          </cell>
          <cell r="P92">
            <v>0</v>
          </cell>
          <cell r="Q92">
            <v>4.3652871788601031</v>
          </cell>
          <cell r="R92">
            <v>228.59666187268186</v>
          </cell>
          <cell r="S92">
            <v>75.692805904500915</v>
          </cell>
          <cell r="T92">
            <v>26.464333529522097</v>
          </cell>
          <cell r="U92">
            <v>57.26899437755128</v>
          </cell>
          <cell r="V92">
            <v>26.096763875956871</v>
          </cell>
        </row>
        <row r="93">
          <cell r="N93">
            <v>17241.442275862657</v>
          </cell>
          <cell r="O93">
            <v>18634.841585310056</v>
          </cell>
          <cell r="P93">
            <v>17478.632441165697</v>
          </cell>
          <cell r="Q93">
            <v>19979.046360206921</v>
          </cell>
          <cell r="R93">
            <v>24363.921868140187</v>
          </cell>
          <cell r="S93">
            <v>21539.893637232439</v>
          </cell>
          <cell r="T93">
            <v>23286.849217077477</v>
          </cell>
          <cell r="U93">
            <v>22775.221878770764</v>
          </cell>
          <cell r="V93">
            <v>21559.526515178437</v>
          </cell>
        </row>
        <row r="95">
          <cell r="N95">
            <v>0</v>
          </cell>
          <cell r="O95">
            <v>3.8266526177545166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N96">
            <v>1426.8716693953647</v>
          </cell>
          <cell r="O96">
            <v>1446.4746895112073</v>
          </cell>
          <cell r="P96">
            <v>1519.1888688735514</v>
          </cell>
          <cell r="Q96">
            <v>1588.0914756693055</v>
          </cell>
          <cell r="R96">
            <v>3489.9090379229433</v>
          </cell>
          <cell r="S96">
            <v>3518.4946228511553</v>
          </cell>
          <cell r="T96">
            <v>5259.3452167670248</v>
          </cell>
          <cell r="U96">
            <v>5617.9944648404407</v>
          </cell>
          <cell r="V96">
            <v>5322.8399422856855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2448.2146253842875</v>
          </cell>
          <cell r="T98">
            <v>2217.7111497739515</v>
          </cell>
          <cell r="U98">
            <v>648.73565762111366</v>
          </cell>
          <cell r="V98">
            <v>555.23114867122024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3">
          <cell r="N103">
            <v>3555.738573188577</v>
          </cell>
          <cell r="O103">
            <v>3326.3177879831137</v>
          </cell>
          <cell r="P103">
            <v>1573.655099693618</v>
          </cell>
          <cell r="Q103">
            <v>1048.5419803621969</v>
          </cell>
          <cell r="R103">
            <v>1016.5828022102794</v>
          </cell>
          <cell r="S103">
            <v>864.363009361075</v>
          </cell>
          <cell r="T103">
            <v>1289.6951873387102</v>
          </cell>
          <cell r="U103">
            <v>791.4387255782907</v>
          </cell>
          <cell r="V103">
            <v>749.60704512662312</v>
          </cell>
        </row>
        <row r="104">
          <cell r="N104">
            <v>3434.0105859983378</v>
          </cell>
          <cell r="O104">
            <v>1600.4974573758266</v>
          </cell>
          <cell r="P104">
            <v>387.12920982878143</v>
          </cell>
          <cell r="Q104">
            <v>447.87846455104659</v>
          </cell>
          <cell r="R104">
            <v>343.34322155779273</v>
          </cell>
          <cell r="S104">
            <v>299.51561906297138</v>
          </cell>
          <cell r="T104">
            <v>300.81125778556782</v>
          </cell>
          <cell r="U104">
            <v>93.883597340248002</v>
          </cell>
          <cell r="V104">
            <v>86.389287313512398</v>
          </cell>
        </row>
        <row r="105">
          <cell r="N105">
            <v>5863.0788416592086</v>
          </cell>
          <cell r="O105">
            <v>3116.8085571610536</v>
          </cell>
          <cell r="P105">
            <v>1312.217191757298</v>
          </cell>
          <cell r="Q105">
            <v>897.5030439736372</v>
          </cell>
          <cell r="R105">
            <v>698.34039058360463</v>
          </cell>
          <cell r="S105">
            <v>539.61645499660324</v>
          </cell>
          <cell r="T105">
            <v>634.26186025754623</v>
          </cell>
          <cell r="U105">
            <v>158.66327950501912</v>
          </cell>
          <cell r="V105">
            <v>92.688506180122673</v>
          </cell>
        </row>
        <row r="108">
          <cell r="N108">
            <v>4877.3567198254641</v>
          </cell>
          <cell r="O108">
            <v>5867.2151261721128</v>
          </cell>
          <cell r="P108">
            <v>6051.6172151157134</v>
          </cell>
          <cell r="Q108">
            <v>6744.3686913388592</v>
          </cell>
          <cell r="R108">
            <v>6355.8836575580954</v>
          </cell>
          <cell r="S108">
            <v>5461.2766410666791</v>
          </cell>
          <cell r="T108">
            <v>4949.7125144716165</v>
          </cell>
          <cell r="U108">
            <v>3497.1640009242383</v>
          </cell>
          <cell r="V108">
            <v>1917.6622006780719</v>
          </cell>
        </row>
        <row r="109">
          <cell r="N109">
            <v>1190.7376792067796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N110">
            <v>0</v>
          </cell>
          <cell r="O110">
            <v>0</v>
          </cell>
          <cell r="P110">
            <v>83.794201261640993</v>
          </cell>
          <cell r="Q110">
            <v>87.305743577202065</v>
          </cell>
          <cell r="R110">
            <v>89.645749753992888</v>
          </cell>
          <cell r="S110">
            <v>81.39011387580743</v>
          </cell>
          <cell r="T110">
            <v>88.214445098406998</v>
          </cell>
          <cell r="U110">
            <v>0</v>
          </cell>
          <cell r="V110">
            <v>0</v>
          </cell>
        </row>
        <row r="112">
          <cell r="N112">
            <v>215.99853366087623</v>
          </cell>
          <cell r="O112">
            <v>167.4160520267601</v>
          </cell>
          <cell r="P112">
            <v>109.77040365274971</v>
          </cell>
          <cell r="Q112">
            <v>26.19172307316062</v>
          </cell>
          <cell r="R112">
            <v>25.100809931118008</v>
          </cell>
          <cell r="S112">
            <v>34.183847827839124</v>
          </cell>
          <cell r="T112">
            <v>6.1750111568884893</v>
          </cell>
          <cell r="U112">
            <v>20.654391414854562</v>
          </cell>
          <cell r="V112">
            <v>0.89988840951575411</v>
          </cell>
        </row>
        <row r="113">
          <cell r="N113">
            <v>1336.2621150206751</v>
          </cell>
          <cell r="O113">
            <v>748.110586771008</v>
          </cell>
          <cell r="P113">
            <v>841.29378066687559</v>
          </cell>
          <cell r="Q113">
            <v>1058.1456121556892</v>
          </cell>
          <cell r="R113">
            <v>1032.7190371659981</v>
          </cell>
          <cell r="S113">
            <v>776.46168637520293</v>
          </cell>
          <cell r="T113">
            <v>817.7479060622328</v>
          </cell>
          <cell r="U113">
            <v>616.81523452542933</v>
          </cell>
          <cell r="V113">
            <v>449.94420475787706</v>
          </cell>
        </row>
        <row r="115">
          <cell r="N115">
            <v>4889.2549441372921</v>
          </cell>
          <cell r="O115">
            <v>4957.4284663009767</v>
          </cell>
          <cell r="P115">
            <v>4118.4849920096549</v>
          </cell>
          <cell r="Q115">
            <v>3012.9212108492434</v>
          </cell>
          <cell r="R115">
            <v>2175.7023465294074</v>
          </cell>
          <cell r="S115">
            <v>3441.9879158078966</v>
          </cell>
          <cell r="T115">
            <v>3848.7962396434968</v>
          </cell>
          <cell r="U115">
            <v>6009.4890657492751</v>
          </cell>
          <cell r="V115">
            <v>9000.6838719765728</v>
          </cell>
        </row>
        <row r="116"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279.9819917327776</v>
          </cell>
          <cell r="T116">
            <v>0</v>
          </cell>
          <cell r="U116">
            <v>0</v>
          </cell>
          <cell r="V116">
            <v>0</v>
          </cell>
        </row>
        <row r="117">
          <cell r="N117">
            <v>9222.9543377146183</v>
          </cell>
          <cell r="O117">
            <v>9741.7009016485608</v>
          </cell>
          <cell r="P117">
            <v>9521.5350893602663</v>
          </cell>
          <cell r="Q117">
            <v>10546.533824126009</v>
          </cell>
          <cell r="R117">
            <v>11629.743115585497</v>
          </cell>
          <cell r="S117">
            <v>12098.640427638775</v>
          </cell>
          <cell r="T117">
            <v>14151.36128268645</v>
          </cell>
          <cell r="U117">
            <v>28525.592215860954</v>
          </cell>
          <cell r="V117">
            <v>52064.843709352986</v>
          </cell>
        </row>
        <row r="119">
          <cell r="N119">
            <v>570.19951894375379</v>
          </cell>
          <cell r="O119">
            <v>638.09432401056563</v>
          </cell>
          <cell r="P119">
            <v>888.21853337339462</v>
          </cell>
          <cell r="Q119">
            <v>1101.7984839442902</v>
          </cell>
          <cell r="R119">
            <v>1253.2475815608207</v>
          </cell>
          <cell r="S119">
            <v>607.98415065228153</v>
          </cell>
          <cell r="T119">
            <v>488.70802584517475</v>
          </cell>
          <cell r="U119">
            <v>545.46370054684087</v>
          </cell>
          <cell r="V119">
            <v>641.62043598473269</v>
          </cell>
        </row>
        <row r="120">
          <cell r="N120">
            <v>31112.02607938206</v>
          </cell>
          <cell r="O120">
            <v>30615.134268345009</v>
          </cell>
          <cell r="P120">
            <v>25861.404335380263</v>
          </cell>
          <cell r="Q120">
            <v>26984.459224841616</v>
          </cell>
          <cell r="R120">
            <v>27964.991635758081</v>
          </cell>
          <cell r="S120">
            <v>24294.948991928519</v>
          </cell>
          <cell r="T120">
            <v>23010.738003919465</v>
          </cell>
          <cell r="U120">
            <v>24282.992452055147</v>
          </cell>
          <cell r="V120">
            <v>23063.240047479263</v>
          </cell>
        </row>
        <row r="123">
          <cell r="N123">
            <v>9918.5428359445596</v>
          </cell>
          <cell r="O123">
            <v>10954.749781476743</v>
          </cell>
          <cell r="P123">
            <v>11596.279512598498</v>
          </cell>
          <cell r="Q123">
            <v>10762.179010761698</v>
          </cell>
          <cell r="R123">
            <v>11920.195344788433</v>
          </cell>
          <cell r="S123">
            <v>11915.512671418208</v>
          </cell>
          <cell r="T123">
            <v>12565.265559817091</v>
          </cell>
          <cell r="U123">
            <v>6213.2164719776129</v>
          </cell>
          <cell r="V123">
            <v>7151.4131904216974</v>
          </cell>
        </row>
        <row r="124">
          <cell r="N124">
            <v>1829.5807999495407</v>
          </cell>
          <cell r="O124">
            <v>1734.4302989972346</v>
          </cell>
          <cell r="P124">
            <v>984.58186482428175</v>
          </cell>
          <cell r="Q124">
            <v>81.194341526797928</v>
          </cell>
          <cell r="R124">
            <v>185.56670199076527</v>
          </cell>
          <cell r="S124">
            <v>177.43044824926019</v>
          </cell>
          <cell r="T124">
            <v>226.71112390290597</v>
          </cell>
          <cell r="U124">
            <v>128.62052835613977</v>
          </cell>
          <cell r="V124">
            <v>88.189064132543905</v>
          </cell>
        </row>
        <row r="127"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1.8776719468049601</v>
          </cell>
          <cell r="V127">
            <v>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15.021375574439681</v>
          </cell>
          <cell r="V130">
            <v>35.09564797111441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N135">
            <v>1661.1751635359763</v>
          </cell>
          <cell r="O135">
            <v>1683.7271518119874</v>
          </cell>
          <cell r="P135">
            <v>1562.7618535296047</v>
          </cell>
          <cell r="Q135">
            <v>1589.8375905408495</v>
          </cell>
          <cell r="R135">
            <v>1623.4845280448112</v>
          </cell>
          <cell r="S135">
            <v>1535.0175476977283</v>
          </cell>
          <cell r="T135">
            <v>3996.9965074088209</v>
          </cell>
          <cell r="U135">
            <v>4044.5053734178841</v>
          </cell>
          <cell r="V135">
            <v>3909.115250936436</v>
          </cell>
        </row>
      </sheetData>
      <sheetData sheetId="3"/>
      <sheetData sheetId="4">
        <row r="7">
          <cell r="BX7">
            <v>99147.330038702421</v>
          </cell>
          <cell r="BY7">
            <v>6090.3340000000007</v>
          </cell>
          <cell r="BZ7">
            <v>4636.9459928845918</v>
          </cell>
          <cell r="CA7">
            <v>9081.4639599016045</v>
          </cell>
          <cell r="CB7">
            <v>-4014.0790683894652</v>
          </cell>
          <cell r="CC7">
            <v>-430.43889862755867</v>
          </cell>
          <cell r="CD7">
            <v>10727.279992884593</v>
          </cell>
          <cell r="CE7">
            <v>109874.61003158701</v>
          </cell>
          <cell r="CF7">
            <v>-289.11600000000044</v>
          </cell>
          <cell r="CG7">
            <v>4830.4625761185653</v>
          </cell>
          <cell r="CH7">
            <v>4738.4266053054862</v>
          </cell>
          <cell r="CI7">
            <v>-237.64434885551637</v>
          </cell>
          <cell r="CJ7">
            <v>329.68031966863612</v>
          </cell>
          <cell r="CK7">
            <v>4541.3465761185653</v>
          </cell>
          <cell r="CL7">
            <v>114415.95660770558</v>
          </cell>
          <cell r="CM7">
            <v>3226.174</v>
          </cell>
          <cell r="CN7">
            <v>-13210.255517335012</v>
          </cell>
          <cell r="CO7">
            <v>-13536.338044727805</v>
          </cell>
          <cell r="CP7">
            <v>-28.108639545543035</v>
          </cell>
          <cell r="CQ7">
            <v>354.19116693830898</v>
          </cell>
          <cell r="CR7">
            <v>-9984.0815173350129</v>
          </cell>
          <cell r="CS7">
            <v>104431.87509037057</v>
          </cell>
          <cell r="CT7">
            <v>3753.4870000000001</v>
          </cell>
          <cell r="CU7">
            <v>4253.9589478364151</v>
          </cell>
          <cell r="CV7">
            <v>4073.8103698335926</v>
          </cell>
          <cell r="CW7">
            <v>22.084204487380706</v>
          </cell>
          <cell r="CX7">
            <v>158.06437351545844</v>
          </cell>
          <cell r="CY7">
            <v>8007.4459478364151</v>
          </cell>
          <cell r="CZ7">
            <v>112439.32103820698</v>
          </cell>
          <cell r="DA7">
            <v>10132.940999999999</v>
          </cell>
          <cell r="DB7">
            <v>3696.4658627846293</v>
          </cell>
          <cell r="DC7">
            <v>3382.7107051706025</v>
          </cell>
          <cell r="DD7">
            <v>131.86145107063837</v>
          </cell>
          <cell r="DE7">
            <v>181.8937065433619</v>
          </cell>
          <cell r="DF7">
            <v>13829.406862784628</v>
          </cell>
          <cell r="DG7">
            <v>126268.72790099161</v>
          </cell>
          <cell r="DH7">
            <v>8544.8619999999992</v>
          </cell>
          <cell r="DI7">
            <v>-12922.127558304875</v>
          </cell>
          <cell r="DJ7">
            <v>-11914.162350994678</v>
          </cell>
          <cell r="DK7">
            <v>245.95039989240038</v>
          </cell>
          <cell r="DL7">
            <v>-1253.9156072025914</v>
          </cell>
          <cell r="DM7">
            <v>-4377.2655583048763</v>
          </cell>
          <cell r="DN7">
            <v>121891.46234268673</v>
          </cell>
          <cell r="DO7">
            <v>9006.5210000000006</v>
          </cell>
          <cell r="DP7">
            <v>9450.3166644278026</v>
          </cell>
          <cell r="DQ7">
            <v>9776.0211493857005</v>
          </cell>
          <cell r="DR7">
            <v>-360.4120081126793</v>
          </cell>
          <cell r="DS7">
            <v>34.707523154793193</v>
          </cell>
          <cell r="DT7">
            <v>18456.837664427803</v>
          </cell>
          <cell r="DU7">
            <v>140348.30000711454</v>
          </cell>
          <cell r="DV7">
            <v>18723.539999999994</v>
          </cell>
          <cell r="DW7">
            <v>-1184.0390161258547</v>
          </cell>
          <cell r="DX7">
            <v>4766.6103241491937</v>
          </cell>
          <cell r="DY7">
            <v>131.84037840220711</v>
          </cell>
          <cell r="DZ7">
            <v>-6082.4897186772687</v>
          </cell>
          <cell r="EA7">
            <v>17539.500983874139</v>
          </cell>
          <cell r="EB7">
            <v>157887.80099098868</v>
          </cell>
          <cell r="EC7">
            <v>23244.731</v>
          </cell>
          <cell r="ED7">
            <v>-6815.1481836919556</v>
          </cell>
          <cell r="EE7">
            <v>-6789.8100219739572</v>
          </cell>
          <cell r="EF7">
            <v>406.01853432498314</v>
          </cell>
          <cell r="EG7">
            <v>-431.35669604297459</v>
          </cell>
          <cell r="EH7">
            <v>16429.582816308044</v>
          </cell>
          <cell r="EI7">
            <v>174317.38380729672</v>
          </cell>
        </row>
        <row r="8">
          <cell r="BX8">
            <v>6531.9339983324417</v>
          </cell>
          <cell r="BY8">
            <v>32.193000000000026</v>
          </cell>
          <cell r="BZ8">
            <v>-3575.8422000156579</v>
          </cell>
          <cell r="CA8">
            <v>444.63174864220798</v>
          </cell>
          <cell r="CB8">
            <v>-4020.4739486578655</v>
          </cell>
          <cell r="CC8">
            <v>0</v>
          </cell>
          <cell r="CD8">
            <v>-3543.6492000156577</v>
          </cell>
          <cell r="CE8">
            <v>2988.284798316784</v>
          </cell>
          <cell r="CF8">
            <v>158.17599999999999</v>
          </cell>
          <cell r="CG8">
            <v>-26.782251692414377</v>
          </cell>
          <cell r="CH8">
            <v>115.87474451576333</v>
          </cell>
          <cell r="CI8">
            <v>-242.43609964768251</v>
          </cell>
          <cell r="CJ8">
            <v>99.779103439505135</v>
          </cell>
          <cell r="CK8">
            <v>131.39374830758561</v>
          </cell>
          <cell r="CL8">
            <v>3119.6785466243696</v>
          </cell>
          <cell r="CM8">
            <v>187.64599999999999</v>
          </cell>
          <cell r="CN8">
            <v>-426.47990724915212</v>
          </cell>
          <cell r="CO8">
            <v>-368.08724130637916</v>
          </cell>
          <cell r="CP8">
            <v>-28.108639545543035</v>
          </cell>
          <cell r="CQ8">
            <v>-30.284026397229987</v>
          </cell>
          <cell r="CR8">
            <v>-238.83390724915216</v>
          </cell>
          <cell r="CS8">
            <v>2880.8446393752174</v>
          </cell>
          <cell r="CT8">
            <v>97.554000000000002</v>
          </cell>
          <cell r="CU8">
            <v>98.255764285383606</v>
          </cell>
          <cell r="CV8">
            <v>95.792477771710807</v>
          </cell>
          <cell r="CW8">
            <v>18.828226112999868</v>
          </cell>
          <cell r="CX8">
            <v>-16.364939599327364</v>
          </cell>
          <cell r="CY8">
            <v>195.80976428538361</v>
          </cell>
          <cell r="CZ8">
            <v>3076.654403660601</v>
          </cell>
          <cell r="DA8">
            <v>559.08699999999988</v>
          </cell>
          <cell r="DB8">
            <v>257.57350815531038</v>
          </cell>
          <cell r="DC8">
            <v>127.14801861457116</v>
          </cell>
          <cell r="DD8">
            <v>143.67723775593481</v>
          </cell>
          <cell r="DE8">
            <v>-13.251748215195573</v>
          </cell>
          <cell r="DF8">
            <v>816.66050815531025</v>
          </cell>
          <cell r="DG8">
            <v>3893.3149118159113</v>
          </cell>
          <cell r="DH8">
            <v>315.86799999999999</v>
          </cell>
          <cell r="DI8">
            <v>-987.76220461145294</v>
          </cell>
          <cell r="DJ8">
            <v>-790.28228577034054</v>
          </cell>
          <cell r="DK8">
            <v>12.451867848679795</v>
          </cell>
          <cell r="DL8">
            <v>-209.93178668979229</v>
          </cell>
          <cell r="DM8">
            <v>-671.89420461145301</v>
          </cell>
          <cell r="DN8">
            <v>3221.4207072044583</v>
          </cell>
          <cell r="DO8">
            <v>352.49</v>
          </cell>
          <cell r="DP8">
            <v>-146.7795151313469</v>
          </cell>
          <cell r="DQ8">
            <v>390.34993879775652</v>
          </cell>
          <cell r="DR8">
            <v>-15.840882898855948</v>
          </cell>
          <cell r="DS8">
            <v>-521.28857103024711</v>
          </cell>
          <cell r="DT8">
            <v>205.71048486865311</v>
          </cell>
          <cell r="DU8">
            <v>3427.1311920731114</v>
          </cell>
          <cell r="DV8">
            <v>14.775999999999998</v>
          </cell>
          <cell r="DW8">
            <v>-778.4295355302753</v>
          </cell>
          <cell r="DX8">
            <v>-490.1115337562988</v>
          </cell>
          <cell r="DY8">
            <v>0.84981719105585296</v>
          </cell>
          <cell r="DZ8">
            <v>-289.16781896503261</v>
          </cell>
          <cell r="EA8">
            <v>-763.65353553027535</v>
          </cell>
          <cell r="EB8">
            <v>2663.477656542836</v>
          </cell>
          <cell r="EC8">
            <v>121.08799999999999</v>
          </cell>
          <cell r="ED8">
            <v>50.982721841305391</v>
          </cell>
          <cell r="EE8">
            <v>-227.55646444186294</v>
          </cell>
          <cell r="EF8">
            <v>2.5678207877156911E-2</v>
          </cell>
          <cell r="EG8">
            <v>278.5135080752911</v>
          </cell>
          <cell r="EH8">
            <v>172.07072184130539</v>
          </cell>
          <cell r="EI8">
            <v>2835.5483783841414</v>
          </cell>
        </row>
        <row r="9">
          <cell r="BX9">
            <v>6112.9785228526025</v>
          </cell>
          <cell r="BY9">
            <v>-43.721999999999994</v>
          </cell>
          <cell r="BZ9">
            <v>-3512.968791857571</v>
          </cell>
          <cell r="CA9">
            <v>507.50515680029457</v>
          </cell>
          <cell r="CB9">
            <v>-4020.4739486578655</v>
          </cell>
          <cell r="CC9">
            <v>0</v>
          </cell>
          <cell r="CD9">
            <v>-3556.6907918575712</v>
          </cell>
          <cell r="CE9">
            <v>2556.2877309950313</v>
          </cell>
          <cell r="CF9">
            <v>14.98</v>
          </cell>
          <cell r="CG9">
            <v>-26.543740188277734</v>
          </cell>
          <cell r="CH9">
            <v>120.64866981260442</v>
          </cell>
          <cell r="CI9">
            <v>-242.43609964768251</v>
          </cell>
          <cell r="CJ9">
            <v>95.243689646800362</v>
          </cell>
          <cell r="CK9">
            <v>-11.563740188277734</v>
          </cell>
          <cell r="CL9">
            <v>2544.7239908067536</v>
          </cell>
          <cell r="CM9">
            <v>6.9519999999999991</v>
          </cell>
          <cell r="CN9">
            <v>-350.40232366344458</v>
          </cell>
          <cell r="CO9">
            <v>-292.03840558497126</v>
          </cell>
          <cell r="CP9">
            <v>-28.108639545543035</v>
          </cell>
          <cell r="CQ9">
            <v>-30.255278532930287</v>
          </cell>
          <cell r="CR9">
            <v>-343.45032366344458</v>
          </cell>
          <cell r="CS9">
            <v>2201.273667143309</v>
          </cell>
          <cell r="CT9">
            <v>-4.3920000000000003</v>
          </cell>
          <cell r="CU9">
            <v>73.067665863944683</v>
          </cell>
          <cell r="CV9">
            <v>70.604379350272183</v>
          </cell>
          <cell r="CW9">
            <v>18.828226112999868</v>
          </cell>
          <cell r="CX9">
            <v>-16.364939599327364</v>
          </cell>
          <cell r="CY9">
            <v>68.675665863944687</v>
          </cell>
          <cell r="CZ9">
            <v>2269.9493330072537</v>
          </cell>
          <cell r="DA9">
            <v>587.39799999999991</v>
          </cell>
          <cell r="DB9">
            <v>205.84793608668338</v>
          </cell>
          <cell r="DC9">
            <v>67.502428478610383</v>
          </cell>
          <cell r="DD9">
            <v>143.67723775593481</v>
          </cell>
          <cell r="DE9">
            <v>-5.3317301478618147</v>
          </cell>
          <cell r="DF9">
            <v>793.24593608668329</v>
          </cell>
          <cell r="DG9">
            <v>3063.195269093937</v>
          </cell>
          <cell r="DH9">
            <v>67.686000000000007</v>
          </cell>
          <cell r="DI9">
            <v>-888.58363181544235</v>
          </cell>
          <cell r="DJ9">
            <v>-691.10371297432982</v>
          </cell>
          <cell r="DK9">
            <v>12.451867848679795</v>
          </cell>
          <cell r="DL9">
            <v>-209.93178668979229</v>
          </cell>
          <cell r="DM9">
            <v>-820.89763181544231</v>
          </cell>
          <cell r="DN9">
            <v>2242.2976372784947</v>
          </cell>
          <cell r="DO9">
            <v>58.707000000000008</v>
          </cell>
          <cell r="DP9">
            <v>-307.35817805449676</v>
          </cell>
          <cell r="DQ9">
            <v>229.77127587460632</v>
          </cell>
          <cell r="DR9">
            <v>-15.840882898855948</v>
          </cell>
          <cell r="DS9">
            <v>-521.28857103024711</v>
          </cell>
          <cell r="DT9">
            <v>-248.65117805449677</v>
          </cell>
          <cell r="DU9">
            <v>1993.6464592239979</v>
          </cell>
          <cell r="DV9">
            <v>26.166</v>
          </cell>
          <cell r="DW9">
            <v>-442.56802390783133</v>
          </cell>
          <cell r="DX9">
            <v>-407.96220065071452</v>
          </cell>
          <cell r="DY9">
            <v>0.84981719105585296</v>
          </cell>
          <cell r="DZ9">
            <v>-35.455640448172673</v>
          </cell>
          <cell r="EA9">
            <v>-416.40202390783134</v>
          </cell>
          <cell r="EB9">
            <v>1577.2444353161666</v>
          </cell>
          <cell r="EC9">
            <v>59.655000000000001</v>
          </cell>
          <cell r="ED9">
            <v>-117.88780005357356</v>
          </cell>
          <cell r="EE9">
            <v>-125.35286569807896</v>
          </cell>
          <cell r="EF9">
            <v>2.5678207877156911E-2</v>
          </cell>
          <cell r="EG9">
            <v>7.4393874366282393</v>
          </cell>
          <cell r="EH9">
            <v>-58.232800053573555</v>
          </cell>
          <cell r="EI9">
            <v>1519.011635262593</v>
          </cell>
        </row>
        <row r="10">
          <cell r="BX10">
            <v>6112.9785228526025</v>
          </cell>
          <cell r="BY10">
            <v>-43.721999999999994</v>
          </cell>
          <cell r="BZ10">
            <v>-3512.968791857571</v>
          </cell>
          <cell r="CA10">
            <v>507.50515680029457</v>
          </cell>
          <cell r="CB10">
            <v>-4020.4739486578655</v>
          </cell>
          <cell r="CC10">
            <v>0</v>
          </cell>
          <cell r="CD10">
            <v>-3556.6907918575712</v>
          </cell>
          <cell r="CE10">
            <v>2556.2877309950313</v>
          </cell>
          <cell r="CF10">
            <v>14.98</v>
          </cell>
          <cell r="CG10">
            <v>-26.543740188277734</v>
          </cell>
          <cell r="CH10">
            <v>120.64866981260442</v>
          </cell>
          <cell r="CI10">
            <v>-242.43609964768251</v>
          </cell>
          <cell r="CJ10">
            <v>95.243689646800362</v>
          </cell>
          <cell r="CK10">
            <v>-11.563740188277734</v>
          </cell>
          <cell r="CL10">
            <v>2544.7239908067536</v>
          </cell>
          <cell r="CM10">
            <v>6.9519999999999991</v>
          </cell>
          <cell r="CN10">
            <v>-350.40232366344458</v>
          </cell>
          <cell r="CO10">
            <v>-292.03840558497126</v>
          </cell>
          <cell r="CP10">
            <v>-28.108639545543035</v>
          </cell>
          <cell r="CQ10">
            <v>-30.255278532930287</v>
          </cell>
          <cell r="CR10">
            <v>-343.45032366344458</v>
          </cell>
          <cell r="CS10">
            <v>2201.273667143309</v>
          </cell>
          <cell r="CT10">
            <v>-4.3920000000000003</v>
          </cell>
          <cell r="CU10">
            <v>73.067665863944683</v>
          </cell>
          <cell r="CV10">
            <v>70.604379350272183</v>
          </cell>
          <cell r="CW10">
            <v>18.828226112999868</v>
          </cell>
          <cell r="CX10">
            <v>-16.364939599327364</v>
          </cell>
          <cell r="CY10">
            <v>68.675665863944687</v>
          </cell>
          <cell r="CZ10">
            <v>2269.9493330072537</v>
          </cell>
          <cell r="DA10">
            <v>587.39799999999991</v>
          </cell>
          <cell r="DB10">
            <v>205.84793608668338</v>
          </cell>
          <cell r="DC10">
            <v>67.502428478610383</v>
          </cell>
          <cell r="DD10">
            <v>143.67723775593481</v>
          </cell>
          <cell r="DE10">
            <v>-5.3317301478618147</v>
          </cell>
          <cell r="DF10">
            <v>793.24593608668329</v>
          </cell>
          <cell r="DG10">
            <v>3063.195269093937</v>
          </cell>
          <cell r="DH10">
            <v>67.686000000000007</v>
          </cell>
          <cell r="DI10">
            <v>-888.58363181544235</v>
          </cell>
          <cell r="DJ10">
            <v>-691.10371297432982</v>
          </cell>
          <cell r="DK10">
            <v>12.451867848679795</v>
          </cell>
          <cell r="DL10">
            <v>-209.93178668979229</v>
          </cell>
          <cell r="DM10">
            <v>-820.89763181544231</v>
          </cell>
          <cell r="DN10">
            <v>2242.2976372784947</v>
          </cell>
          <cell r="DO10">
            <v>58.707000000000008</v>
          </cell>
          <cell r="DP10">
            <v>-307.35817805449676</v>
          </cell>
          <cell r="DQ10">
            <v>229.77127587460632</v>
          </cell>
          <cell r="DR10">
            <v>-15.840882898855948</v>
          </cell>
          <cell r="DS10">
            <v>-521.28857103024711</v>
          </cell>
          <cell r="DT10">
            <v>-248.65117805449677</v>
          </cell>
          <cell r="DU10">
            <v>1993.6464592239979</v>
          </cell>
          <cell r="DV10">
            <v>26.166</v>
          </cell>
          <cell r="DW10">
            <v>-442.56802390783133</v>
          </cell>
          <cell r="DX10">
            <v>-407.96220065071452</v>
          </cell>
          <cell r="DY10">
            <v>0.84981719105585296</v>
          </cell>
          <cell r="DZ10">
            <v>-35.455640448172673</v>
          </cell>
          <cell r="EA10">
            <v>-416.40202390783134</v>
          </cell>
          <cell r="EB10">
            <v>1577.2444353161666</v>
          </cell>
          <cell r="EC10">
            <v>59.655000000000001</v>
          </cell>
          <cell r="ED10">
            <v>-117.88780005357356</v>
          </cell>
          <cell r="EE10">
            <v>-125.35286569807896</v>
          </cell>
          <cell r="EF10">
            <v>2.5678207877156911E-2</v>
          </cell>
          <cell r="EG10">
            <v>7.4393874366282393</v>
          </cell>
          <cell r="EH10">
            <v>-58.232800053573555</v>
          </cell>
          <cell r="EI10">
            <v>1519.011635262593</v>
          </cell>
        </row>
        <row r="11">
          <cell r="BX11">
            <v>418.95547547983904</v>
          </cell>
          <cell r="BY11">
            <v>75.91500000000002</v>
          </cell>
          <cell r="BZ11">
            <v>-62.87340815808659</v>
          </cell>
          <cell r="CA11">
            <v>-62.873408158086576</v>
          </cell>
          <cell r="CB11">
            <v>0</v>
          </cell>
          <cell r="CC11">
            <v>0</v>
          </cell>
          <cell r="CD11">
            <v>13.04159184191343</v>
          </cell>
          <cell r="CE11">
            <v>431.99706732175247</v>
          </cell>
          <cell r="CF11">
            <v>143.196</v>
          </cell>
          <cell r="CG11">
            <v>-0.23851150413636901</v>
          </cell>
          <cell r="CH11">
            <v>-4.7739252968411066</v>
          </cell>
          <cell r="CI11">
            <v>0</v>
          </cell>
          <cell r="CJ11">
            <v>4.5354137927047793</v>
          </cell>
          <cell r="CK11">
            <v>142.95748849586363</v>
          </cell>
          <cell r="CL11">
            <v>574.9545558176161</v>
          </cell>
          <cell r="CM11">
            <v>180.69399999999999</v>
          </cell>
          <cell r="CN11">
            <v>-76.077583585707572</v>
          </cell>
          <cell r="CO11">
            <v>-76.048835721407926</v>
          </cell>
          <cell r="CP11">
            <v>0</v>
          </cell>
          <cell r="CQ11">
            <v>-2.8747864299697778E-2</v>
          </cell>
          <cell r="CR11">
            <v>104.61641641429242</v>
          </cell>
          <cell r="CS11">
            <v>679.57097223190851</v>
          </cell>
          <cell r="CT11">
            <v>101.946</v>
          </cell>
          <cell r="CU11">
            <v>25.188098421438582</v>
          </cell>
          <cell r="CV11">
            <v>25.188098421438625</v>
          </cell>
          <cell r="CW11">
            <v>0</v>
          </cell>
          <cell r="CX11">
            <v>0</v>
          </cell>
          <cell r="CY11">
            <v>127.13409842143858</v>
          </cell>
          <cell r="CZ11">
            <v>806.70507065334709</v>
          </cell>
          <cell r="DA11">
            <v>-28.310999999999993</v>
          </cell>
          <cell r="DB11">
            <v>51.725572068627073</v>
          </cell>
          <cell r="DC11">
            <v>59.645590135960774</v>
          </cell>
          <cell r="DD11">
            <v>0</v>
          </cell>
          <cell r="DE11">
            <v>-7.9200180673337588</v>
          </cell>
          <cell r="DF11">
            <v>23.414572068627081</v>
          </cell>
          <cell r="DG11">
            <v>830.11964272197417</v>
          </cell>
          <cell r="DH11">
            <v>248.18199999999999</v>
          </cell>
          <cell r="DI11">
            <v>-99.178572796010798</v>
          </cell>
          <cell r="DJ11">
            <v>-99.178572796010727</v>
          </cell>
          <cell r="DK11">
            <v>0</v>
          </cell>
          <cell r="DL11">
            <v>0</v>
          </cell>
          <cell r="DM11">
            <v>149.00342720398919</v>
          </cell>
          <cell r="DN11">
            <v>979.12306992596336</v>
          </cell>
          <cell r="DO11">
            <v>293.78300000000002</v>
          </cell>
          <cell r="DP11">
            <v>160.57866292315032</v>
          </cell>
          <cell r="DQ11">
            <v>160.5786629231502</v>
          </cell>
          <cell r="DR11">
            <v>0</v>
          </cell>
          <cell r="DS11">
            <v>0</v>
          </cell>
          <cell r="DT11">
            <v>454.36166292315033</v>
          </cell>
          <cell r="DU11">
            <v>1433.4847328491137</v>
          </cell>
          <cell r="DV11">
            <v>-11.390000000000002</v>
          </cell>
          <cell r="DW11">
            <v>-335.86151162244425</v>
          </cell>
          <cell r="DX11">
            <v>-82.149333105584276</v>
          </cell>
          <cell r="DY11">
            <v>0</v>
          </cell>
          <cell r="DZ11">
            <v>-253.71217851685992</v>
          </cell>
          <cell r="EA11">
            <v>-347.25151162244424</v>
          </cell>
          <cell r="EB11">
            <v>1086.2332212266695</v>
          </cell>
          <cell r="EC11">
            <v>61.433</v>
          </cell>
          <cell r="ED11">
            <v>168.87052189487895</v>
          </cell>
          <cell r="EE11">
            <v>-102.20359874378397</v>
          </cell>
          <cell r="EF11">
            <v>0</v>
          </cell>
          <cell r="EG11">
            <v>271.07412063866286</v>
          </cell>
          <cell r="EH11">
            <v>230.30352189487894</v>
          </cell>
          <cell r="EI11">
            <v>1316.5367431215484</v>
          </cell>
        </row>
        <row r="12">
          <cell r="BX12">
            <v>104.9438373021906</v>
          </cell>
          <cell r="BY12">
            <v>0</v>
          </cell>
          <cell r="BZ12">
            <v>12.207909768115158</v>
          </cell>
          <cell r="CA12">
            <v>12.207909768115158</v>
          </cell>
          <cell r="CB12">
            <v>0</v>
          </cell>
          <cell r="CC12">
            <v>0</v>
          </cell>
          <cell r="CD12">
            <v>12.207909768115158</v>
          </cell>
          <cell r="CE12">
            <v>117.15174707030576</v>
          </cell>
          <cell r="CF12">
            <v>0</v>
          </cell>
          <cell r="CG12">
            <v>5.3011366978387713</v>
          </cell>
          <cell r="CH12">
            <v>5.3011366978387713</v>
          </cell>
          <cell r="CI12">
            <v>0</v>
          </cell>
          <cell r="CJ12">
            <v>0</v>
          </cell>
          <cell r="CK12">
            <v>5.3011366978387713</v>
          </cell>
          <cell r="CL12">
            <v>122.45288376814453</v>
          </cell>
          <cell r="CM12">
            <v>0</v>
          </cell>
          <cell r="CN12">
            <v>-15.196306153244052</v>
          </cell>
          <cell r="CO12">
            <v>-15.196306153244052</v>
          </cell>
          <cell r="CP12">
            <v>0</v>
          </cell>
          <cell r="CQ12">
            <v>0</v>
          </cell>
          <cell r="CR12">
            <v>-15.196306153244052</v>
          </cell>
          <cell r="CS12">
            <v>107.25657761490048</v>
          </cell>
          <cell r="CT12">
            <v>0</v>
          </cell>
          <cell r="CU12">
            <v>4.4947741639181658</v>
          </cell>
          <cell r="CV12">
            <v>4.4947741639181658</v>
          </cell>
          <cell r="CW12">
            <v>0</v>
          </cell>
          <cell r="CX12">
            <v>0</v>
          </cell>
          <cell r="CY12">
            <v>4.4947741639181658</v>
          </cell>
          <cell r="CZ12">
            <v>111.75135177881864</v>
          </cell>
          <cell r="DA12">
            <v>-3.6040000000000001</v>
          </cell>
          <cell r="DB12">
            <v>3.0133779161325416</v>
          </cell>
          <cell r="DC12">
            <v>3.0133779161325416</v>
          </cell>
          <cell r="DD12">
            <v>0</v>
          </cell>
          <cell r="DE12">
            <v>0</v>
          </cell>
          <cell r="DF12">
            <v>-0.59062208386745851</v>
          </cell>
          <cell r="DG12">
            <v>111.16072969495119</v>
          </cell>
          <cell r="DH12">
            <v>2.617</v>
          </cell>
          <cell r="DI12">
            <v>-10.41228507267574</v>
          </cell>
          <cell r="DJ12">
            <v>-10.41228507267574</v>
          </cell>
          <cell r="DK12">
            <v>0</v>
          </cell>
          <cell r="DL12">
            <v>0</v>
          </cell>
          <cell r="DM12">
            <v>-7.795285072675739</v>
          </cell>
          <cell r="DN12">
            <v>103.36544462227545</v>
          </cell>
          <cell r="DO12">
            <v>10.324</v>
          </cell>
          <cell r="DP12">
            <v>8.9286340645102751</v>
          </cell>
          <cell r="DQ12">
            <v>8.9286340645102751</v>
          </cell>
          <cell r="DR12">
            <v>0</v>
          </cell>
          <cell r="DS12">
            <v>0</v>
          </cell>
          <cell r="DT12">
            <v>19.252634064510275</v>
          </cell>
          <cell r="DU12">
            <v>122.61807868678572</v>
          </cell>
          <cell r="DV12">
            <v>6.1639999999999997</v>
          </cell>
          <cell r="DW12">
            <v>8.2879734299763772</v>
          </cell>
          <cell r="DX12">
            <v>8.2879734299763772</v>
          </cell>
          <cell r="DY12">
            <v>0</v>
          </cell>
          <cell r="DZ12">
            <v>0</v>
          </cell>
          <cell r="EA12">
            <v>14.451973429976377</v>
          </cell>
          <cell r="EB12">
            <v>137.0700521167621</v>
          </cell>
          <cell r="EC12">
            <v>0</v>
          </cell>
          <cell r="ED12">
            <v>-5.6863443274619954</v>
          </cell>
          <cell r="EE12">
            <v>-5.6863443274619954</v>
          </cell>
          <cell r="EF12">
            <v>0</v>
          </cell>
          <cell r="EG12">
            <v>0</v>
          </cell>
          <cell r="EH12">
            <v>-5.6863443274619954</v>
          </cell>
          <cell r="EI12">
            <v>131.3837077893001</v>
          </cell>
        </row>
        <row r="13">
          <cell r="BX13">
            <v>314.01163817764842</v>
          </cell>
          <cell r="BY13">
            <v>75.91500000000002</v>
          </cell>
          <cell r="BZ13">
            <v>-75.081317926201734</v>
          </cell>
          <cell r="CA13">
            <v>-75.081317926201734</v>
          </cell>
          <cell r="CB13">
            <v>0</v>
          </cell>
          <cell r="CC13">
            <v>0</v>
          </cell>
          <cell r="CD13">
            <v>0.83368207379828618</v>
          </cell>
          <cell r="CE13">
            <v>314.84532025144671</v>
          </cell>
          <cell r="CF13">
            <v>143.196</v>
          </cell>
          <cell r="CG13">
            <v>-5.5396482019750977</v>
          </cell>
          <cell r="CH13">
            <v>-10.075061994679878</v>
          </cell>
          <cell r="CI13">
            <v>0</v>
          </cell>
          <cell r="CJ13">
            <v>4.5354137927047793</v>
          </cell>
          <cell r="CK13">
            <v>137.6563517980249</v>
          </cell>
          <cell r="CL13">
            <v>452.50167204947161</v>
          </cell>
          <cell r="CM13">
            <v>180.69399999999999</v>
          </cell>
          <cell r="CN13">
            <v>-60.881277432463577</v>
          </cell>
          <cell r="CO13">
            <v>-60.852529568163881</v>
          </cell>
          <cell r="CP13">
            <v>0</v>
          </cell>
          <cell r="CQ13">
            <v>-2.8747864299697778E-2</v>
          </cell>
          <cell r="CR13">
            <v>119.81272256753641</v>
          </cell>
          <cell r="CS13">
            <v>572.31439461700802</v>
          </cell>
          <cell r="CT13">
            <v>101.946</v>
          </cell>
          <cell r="CU13">
            <v>20.693324257520459</v>
          </cell>
          <cell r="CV13">
            <v>20.693324257520459</v>
          </cell>
          <cell r="CW13">
            <v>0</v>
          </cell>
          <cell r="CX13">
            <v>0</v>
          </cell>
          <cell r="CY13">
            <v>122.63932425752046</v>
          </cell>
          <cell r="CZ13">
            <v>694.95371887452848</v>
          </cell>
          <cell r="DA13">
            <v>-24.706999999999994</v>
          </cell>
          <cell r="DB13">
            <v>48.712194152494476</v>
          </cell>
          <cell r="DC13">
            <v>56.632212219828233</v>
          </cell>
          <cell r="DD13">
            <v>0</v>
          </cell>
          <cell r="DE13">
            <v>-7.9200180673337588</v>
          </cell>
          <cell r="DF13">
            <v>24.005194152494482</v>
          </cell>
          <cell r="DG13">
            <v>718.95891302702296</v>
          </cell>
          <cell r="DH13">
            <v>245.565</v>
          </cell>
          <cell r="DI13">
            <v>-88.766287723334983</v>
          </cell>
          <cell r="DJ13">
            <v>-88.766287723334983</v>
          </cell>
          <cell r="DK13">
            <v>0</v>
          </cell>
          <cell r="DL13">
            <v>0</v>
          </cell>
          <cell r="DM13">
            <v>156.79871227666501</v>
          </cell>
          <cell r="DN13">
            <v>875.75762530368797</v>
          </cell>
          <cell r="DO13">
            <v>283.459</v>
          </cell>
          <cell r="DP13">
            <v>151.65002885863993</v>
          </cell>
          <cell r="DQ13">
            <v>151.65002885863993</v>
          </cell>
          <cell r="DR13">
            <v>0</v>
          </cell>
          <cell r="DS13">
            <v>0</v>
          </cell>
          <cell r="DT13">
            <v>435.10902885863993</v>
          </cell>
          <cell r="DU13">
            <v>1310.8666541623279</v>
          </cell>
          <cell r="DV13">
            <v>-17.554000000000002</v>
          </cell>
          <cell r="DW13">
            <v>-344.14948505242057</v>
          </cell>
          <cell r="DX13">
            <v>-90.437306535560651</v>
          </cell>
          <cell r="DY13">
            <v>0</v>
          </cell>
          <cell r="DZ13">
            <v>-253.71217851685992</v>
          </cell>
          <cell r="EA13">
            <v>-361.70348505242055</v>
          </cell>
          <cell r="EB13">
            <v>949.16316910990736</v>
          </cell>
          <cell r="EC13">
            <v>61.433</v>
          </cell>
          <cell r="ED13">
            <v>174.55686622234089</v>
          </cell>
          <cell r="EE13">
            <v>-96.517254416321975</v>
          </cell>
          <cell r="EF13">
            <v>0</v>
          </cell>
          <cell r="EG13">
            <v>271.07412063866286</v>
          </cell>
          <cell r="EH13">
            <v>235.98986622234088</v>
          </cell>
          <cell r="EI13">
            <v>1185.1530353322482</v>
          </cell>
        </row>
        <row r="14">
          <cell r="BX14">
            <v>154.13626103759245</v>
          </cell>
          <cell r="BY14">
            <v>2.6989999999999998</v>
          </cell>
          <cell r="BZ14">
            <v>1.5026471121176836</v>
          </cell>
          <cell r="CA14">
            <v>14.522741196019409</v>
          </cell>
          <cell r="CB14">
            <v>6.3948802684001933</v>
          </cell>
          <cell r="CC14">
            <v>-19.414974352301915</v>
          </cell>
          <cell r="CD14">
            <v>4.2016471121176835</v>
          </cell>
          <cell r="CE14">
            <v>158.33790814971013</v>
          </cell>
          <cell r="CF14">
            <v>-71.225999999999999</v>
          </cell>
          <cell r="CG14">
            <v>4.7277546763982627</v>
          </cell>
          <cell r="CH14">
            <v>-6.3996115767888329E-2</v>
          </cell>
          <cell r="CI14">
            <v>4.7917507921661482</v>
          </cell>
          <cell r="CJ14">
            <v>0</v>
          </cell>
          <cell r="CK14">
            <v>-66.498245323601736</v>
          </cell>
          <cell r="CL14">
            <v>91.839662826108395</v>
          </cell>
          <cell r="CM14">
            <v>2.5380000000000003</v>
          </cell>
          <cell r="CN14">
            <v>-12.259345589700221</v>
          </cell>
          <cell r="CO14">
            <v>-11.472279685338549</v>
          </cell>
          <cell r="CP14">
            <v>0</v>
          </cell>
          <cell r="CQ14">
            <v>-0.78706590436166746</v>
          </cell>
          <cell r="CR14">
            <v>-9.7213455897002206</v>
          </cell>
          <cell r="CS14">
            <v>82.118317236408174</v>
          </cell>
          <cell r="CT14">
            <v>28.517000000000003</v>
          </cell>
          <cell r="CU14">
            <v>1.9890919781824934</v>
          </cell>
          <cell r="CV14">
            <v>2.8263247016057402</v>
          </cell>
          <cell r="CW14">
            <v>0</v>
          </cell>
          <cell r="CX14">
            <v>-0.83723272342325172</v>
          </cell>
          <cell r="CY14">
            <v>30.506091978182496</v>
          </cell>
          <cell r="CZ14">
            <v>112.62440921459067</v>
          </cell>
          <cell r="DA14">
            <v>367.31900000000002</v>
          </cell>
          <cell r="DB14">
            <v>9.5223844422104662</v>
          </cell>
          <cell r="DC14">
            <v>5.9087337682001904</v>
          </cell>
          <cell r="DD14">
            <v>0</v>
          </cell>
          <cell r="DE14">
            <v>3.6136506740102328</v>
          </cell>
          <cell r="DF14">
            <v>376.84138444221048</v>
          </cell>
          <cell r="DG14">
            <v>489.46579365680117</v>
          </cell>
          <cell r="DH14">
            <v>117.77199999999999</v>
          </cell>
          <cell r="DI14">
            <v>-35.065293109874915</v>
          </cell>
          <cell r="DJ14">
            <v>-36.947901804621175</v>
          </cell>
          <cell r="DK14">
            <v>1.8826086947462972</v>
          </cell>
          <cell r="DL14">
            <v>0</v>
          </cell>
          <cell r="DM14">
            <v>82.706706890125076</v>
          </cell>
          <cell r="DN14">
            <v>572.17250054692624</v>
          </cell>
          <cell r="DO14">
            <v>-53.587999999999965</v>
          </cell>
          <cell r="DP14">
            <v>24.81648125926074</v>
          </cell>
          <cell r="DQ14">
            <v>37.369553658330531</v>
          </cell>
          <cell r="DR14">
            <v>-7.4569832029687406</v>
          </cell>
          <cell r="DS14">
            <v>-5.0960891961010342</v>
          </cell>
          <cell r="DT14">
            <v>-28.771518740739225</v>
          </cell>
          <cell r="DU14">
            <v>543.40098180618702</v>
          </cell>
          <cell r="DV14">
            <v>614.59099999999989</v>
          </cell>
          <cell r="DW14">
            <v>44.65690012238997</v>
          </cell>
          <cell r="DX14">
            <v>16.860721579391338</v>
          </cell>
          <cell r="DY14">
            <v>30.450036441459019</v>
          </cell>
          <cell r="DZ14">
            <v>-2.6538578984604309</v>
          </cell>
          <cell r="EA14">
            <v>659.24790012238986</v>
          </cell>
          <cell r="EB14">
            <v>1202.6488819285769</v>
          </cell>
          <cell r="EC14">
            <v>2077.08</v>
          </cell>
          <cell r="ED14">
            <v>-77.026032462007606</v>
          </cell>
          <cell r="EE14">
            <v>-81.109565316954857</v>
          </cell>
          <cell r="EF14">
            <v>35.859997559258559</v>
          </cell>
          <cell r="EG14">
            <v>-31.776464704311557</v>
          </cell>
          <cell r="EH14">
            <v>2000.0539675379923</v>
          </cell>
          <cell r="EI14">
            <v>3202.7028494665692</v>
          </cell>
        </row>
        <row r="15">
          <cell r="BX15">
            <v>55.751413566788756</v>
          </cell>
          <cell r="BY15">
            <v>2.6989999999999998</v>
          </cell>
          <cell r="BZ15">
            <v>10.19318823221853</v>
          </cell>
          <cell r="CA15">
            <v>4.7118622878755101</v>
          </cell>
          <cell r="CB15">
            <v>6.3948802684001933</v>
          </cell>
          <cell r="CC15">
            <v>-0.91355432405717041</v>
          </cell>
          <cell r="CD15">
            <v>12.89218823221853</v>
          </cell>
          <cell r="CE15">
            <v>68.643601799007286</v>
          </cell>
          <cell r="CF15">
            <v>-71.225999999999999</v>
          </cell>
          <cell r="CG15">
            <v>5.4523876643086027</v>
          </cell>
          <cell r="CH15">
            <v>0.66063687214245159</v>
          </cell>
          <cell r="CI15">
            <v>4.7917507921661482</v>
          </cell>
          <cell r="CJ15">
            <v>0</v>
          </cell>
          <cell r="CK15">
            <v>-65.773612335691396</v>
          </cell>
          <cell r="CL15">
            <v>2.8699894633158873</v>
          </cell>
          <cell r="CM15">
            <v>1.6930000000000001</v>
          </cell>
          <cell r="CN15">
            <v>-3.7250474506994773</v>
          </cell>
          <cell r="CO15">
            <v>-2.0853115097692019</v>
          </cell>
          <cell r="CP15">
            <v>0</v>
          </cell>
          <cell r="CQ15">
            <v>-1.6397359409302756</v>
          </cell>
          <cell r="CR15">
            <v>-2.0320474506994772</v>
          </cell>
          <cell r="CS15">
            <v>0.83794201261640999</v>
          </cell>
          <cell r="CT15">
            <v>5.1390000000000002</v>
          </cell>
          <cell r="CU15">
            <v>-0.73859739798428592</v>
          </cell>
          <cell r="CV15">
            <v>9.8635325438965582E-2</v>
          </cell>
          <cell r="CW15">
            <v>0</v>
          </cell>
          <cell r="CX15">
            <v>-0.83723272342325172</v>
          </cell>
          <cell r="CY15">
            <v>4.4004026020157143</v>
          </cell>
          <cell r="CZ15">
            <v>5.2383446146321244</v>
          </cell>
          <cell r="DA15">
            <v>19.750999999999998</v>
          </cell>
          <cell r="DB15">
            <v>1.9043803115657454</v>
          </cell>
          <cell r="DC15">
            <v>1.9043803115657445</v>
          </cell>
          <cell r="DD15">
            <v>0</v>
          </cell>
          <cell r="DE15">
            <v>0</v>
          </cell>
          <cell r="DF15">
            <v>21.655380311565743</v>
          </cell>
          <cell r="DG15">
            <v>26.893724926197866</v>
          </cell>
          <cell r="DH15">
            <v>68.34</v>
          </cell>
          <cell r="DI15">
            <v>-4.890698524051615</v>
          </cell>
          <cell r="DJ15">
            <v>-5.7276070920376316</v>
          </cell>
          <cell r="DK15">
            <v>0.83690856798601432</v>
          </cell>
          <cell r="DL15">
            <v>0</v>
          </cell>
          <cell r="DM15">
            <v>63.449301475948388</v>
          </cell>
          <cell r="DN15">
            <v>90.343026402146251</v>
          </cell>
          <cell r="DO15">
            <v>177.35000000000002</v>
          </cell>
          <cell r="DP15">
            <v>11.06462010881981</v>
          </cell>
          <cell r="DQ15">
            <v>11.064620108819819</v>
          </cell>
          <cell r="DR15">
            <v>0</v>
          </cell>
          <cell r="DS15">
            <v>0</v>
          </cell>
          <cell r="DT15">
            <v>188.41462010881983</v>
          </cell>
          <cell r="DU15">
            <v>278.75764651096608</v>
          </cell>
          <cell r="DV15">
            <v>18.039000000000001</v>
          </cell>
          <cell r="DW15">
            <v>52.450335594756538</v>
          </cell>
          <cell r="DX15">
            <v>19.074285986219898</v>
          </cell>
          <cell r="DY15">
            <v>33.376049608536626</v>
          </cell>
          <cell r="DZ15">
            <v>0</v>
          </cell>
          <cell r="EA15">
            <v>70.48933559475654</v>
          </cell>
          <cell r="EB15">
            <v>349.24698210572262</v>
          </cell>
          <cell r="EC15">
            <v>-13.743</v>
          </cell>
          <cell r="ED15">
            <v>15.452497605421518</v>
          </cell>
          <cell r="EE15">
            <v>-14.875563560917191</v>
          </cell>
          <cell r="EF15">
            <v>30.328061166338706</v>
          </cell>
          <cell r="EG15">
            <v>0</v>
          </cell>
          <cell r="EH15">
            <v>1.7094976054215181</v>
          </cell>
          <cell r="EI15">
            <v>350.95647971114414</v>
          </cell>
        </row>
        <row r="16"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</row>
        <row r="17">
          <cell r="BX17">
            <v>50.83217119324857</v>
          </cell>
          <cell r="BY17">
            <v>2.6989999999999998</v>
          </cell>
          <cell r="BZ17">
            <v>13.28193455778519</v>
          </cell>
          <cell r="CA17">
            <v>6.8870542893849969</v>
          </cell>
          <cell r="CB17">
            <v>6.3948802684001933</v>
          </cell>
          <cell r="CC17">
            <v>0</v>
          </cell>
          <cell r="CD17">
            <v>15.98093455778519</v>
          </cell>
          <cell r="CE17">
            <v>66.81310575103376</v>
          </cell>
          <cell r="CF17">
            <v>-71.225999999999999</v>
          </cell>
          <cell r="CG17">
            <v>5.369557403404869</v>
          </cell>
          <cell r="CH17">
            <v>0.57780661123872079</v>
          </cell>
          <cell r="CI17">
            <v>4.7917507921661482</v>
          </cell>
          <cell r="CJ17">
            <v>0</v>
          </cell>
          <cell r="CK17">
            <v>-65.85644259659513</v>
          </cell>
          <cell r="CL17">
            <v>0.95666315443862915</v>
          </cell>
          <cell r="CM17">
            <v>0</v>
          </cell>
          <cell r="CN17">
            <v>-0.95666315443862915</v>
          </cell>
          <cell r="CO17">
            <v>-0.95666315443862915</v>
          </cell>
          <cell r="CP17">
            <v>0</v>
          </cell>
          <cell r="CQ17">
            <v>0</v>
          </cell>
          <cell r="CR17">
            <v>-0.95666315443862915</v>
          </cell>
          <cell r="CS17">
            <v>0</v>
          </cell>
          <cell r="CT17">
            <v>1.667</v>
          </cell>
          <cell r="CU17">
            <v>7.9114871544041288E-2</v>
          </cell>
          <cell r="CV17">
            <v>7.9114871544041288E-2</v>
          </cell>
          <cell r="CW17">
            <v>0</v>
          </cell>
          <cell r="CX17">
            <v>0</v>
          </cell>
          <cell r="CY17">
            <v>1.7461148715440413</v>
          </cell>
          <cell r="CZ17">
            <v>1.7461148715440413</v>
          </cell>
          <cell r="DA17">
            <v>0</v>
          </cell>
          <cell r="DB17">
            <v>4.6800123535816418E-2</v>
          </cell>
          <cell r="DC17">
            <v>4.6800123535816418E-2</v>
          </cell>
          <cell r="DD17">
            <v>0</v>
          </cell>
          <cell r="DE17">
            <v>0</v>
          </cell>
          <cell r="DF17">
            <v>4.6800123535816418E-2</v>
          </cell>
          <cell r="DG17">
            <v>1.7929149950798577</v>
          </cell>
          <cell r="DH17">
            <v>0</v>
          </cell>
          <cell r="DI17">
            <v>0.64878842119436531</v>
          </cell>
          <cell r="DJ17">
            <v>-0.18812014679164901</v>
          </cell>
          <cell r="DK17">
            <v>0.83690856798601432</v>
          </cell>
          <cell r="DL17">
            <v>0</v>
          </cell>
          <cell r="DM17">
            <v>0.64878842119436531</v>
          </cell>
          <cell r="DN17">
            <v>2.441703416274223</v>
          </cell>
          <cell r="DO17">
            <v>0</v>
          </cell>
          <cell r="DP17">
            <v>0.20472993667798667</v>
          </cell>
          <cell r="DQ17">
            <v>0.20472993667798667</v>
          </cell>
          <cell r="DR17">
            <v>0</v>
          </cell>
          <cell r="DS17">
            <v>0</v>
          </cell>
          <cell r="DT17">
            <v>0.20472993667798667</v>
          </cell>
          <cell r="DU17">
            <v>2.6464333529522097</v>
          </cell>
          <cell r="DV17">
            <v>0</v>
          </cell>
          <cell r="DW17">
            <v>-0.76876140614724964</v>
          </cell>
          <cell r="DX17">
            <v>0.21288711175088648</v>
          </cell>
          <cell r="DY17">
            <v>0</v>
          </cell>
          <cell r="DZ17">
            <v>-0.98164851789813612</v>
          </cell>
          <cell r="EA17">
            <v>-0.76876140614724964</v>
          </cell>
          <cell r="EB17">
            <v>1.8776719468049601</v>
          </cell>
          <cell r="EC17">
            <v>0</v>
          </cell>
          <cell r="ED17">
            <v>29.618422386246433</v>
          </cell>
          <cell r="EE17">
            <v>-0.70963878009227344</v>
          </cell>
          <cell r="EF17">
            <v>30.328061166338706</v>
          </cell>
          <cell r="EG17">
            <v>0</v>
          </cell>
          <cell r="EH17">
            <v>29.618422386246433</v>
          </cell>
          <cell r="EI17">
            <v>31.496094333051392</v>
          </cell>
        </row>
        <row r="18">
          <cell r="BX18">
            <v>4.9192423735401842</v>
          </cell>
          <cell r="BY18">
            <v>0</v>
          </cell>
          <cell r="BZ18">
            <v>-3.0887463255666567</v>
          </cell>
          <cell r="CA18">
            <v>-2.1751920015094863</v>
          </cell>
          <cell r="CB18">
            <v>0</v>
          </cell>
          <cell r="CC18">
            <v>-0.91355432405717041</v>
          </cell>
          <cell r="CD18">
            <v>-3.0887463255666567</v>
          </cell>
          <cell r="CE18">
            <v>1.8304960479735275</v>
          </cell>
          <cell r="CF18">
            <v>0</v>
          </cell>
          <cell r="CG18">
            <v>8.2830260903730801E-2</v>
          </cell>
          <cell r="CH18">
            <v>8.2830260903730801E-2</v>
          </cell>
          <cell r="CI18">
            <v>0</v>
          </cell>
          <cell r="CJ18">
            <v>0</v>
          </cell>
          <cell r="CK18">
            <v>8.2830260903730801E-2</v>
          </cell>
          <cell r="CL18">
            <v>1.9133263088772583</v>
          </cell>
          <cell r="CM18">
            <v>1.6930000000000001</v>
          </cell>
          <cell r="CN18">
            <v>-2.7683842962608485</v>
          </cell>
          <cell r="CO18">
            <v>-1.1286483553305728</v>
          </cell>
          <cell r="CP18">
            <v>0</v>
          </cell>
          <cell r="CQ18">
            <v>-1.6397359409302756</v>
          </cell>
          <cell r="CR18">
            <v>-1.0753842962608484</v>
          </cell>
          <cell r="CS18">
            <v>0.83794201261640999</v>
          </cell>
          <cell r="CT18">
            <v>3.472</v>
          </cell>
          <cell r="CU18">
            <v>-0.81771226952832743</v>
          </cell>
          <cell r="CV18">
            <v>1.9520453894924295E-2</v>
          </cell>
          <cell r="CW18">
            <v>0</v>
          </cell>
          <cell r="CX18">
            <v>-0.83723272342325172</v>
          </cell>
          <cell r="CY18">
            <v>2.6542877304716725</v>
          </cell>
          <cell r="CZ18">
            <v>3.4922297430880826</v>
          </cell>
          <cell r="DA18">
            <v>19.750999999999998</v>
          </cell>
          <cell r="DB18">
            <v>1.8575801880299281</v>
          </cell>
          <cell r="DC18">
            <v>1.8575801880299281</v>
          </cell>
          <cell r="DD18">
            <v>0</v>
          </cell>
          <cell r="DE18">
            <v>0</v>
          </cell>
          <cell r="DF18">
            <v>21.608580188029926</v>
          </cell>
          <cell r="DG18">
            <v>25.100809931118008</v>
          </cell>
          <cell r="DH18">
            <v>68.34</v>
          </cell>
          <cell r="DI18">
            <v>-5.539486945245983</v>
          </cell>
          <cell r="DJ18">
            <v>-5.539486945245983</v>
          </cell>
          <cell r="DK18">
            <v>0</v>
          </cell>
          <cell r="DL18">
            <v>0</v>
          </cell>
          <cell r="DM18">
            <v>62.80051305475402</v>
          </cell>
          <cell r="DN18">
            <v>87.901322985872028</v>
          </cell>
          <cell r="DO18">
            <v>177.35000000000002</v>
          </cell>
          <cell r="DP18">
            <v>10.859890172141831</v>
          </cell>
          <cell r="DQ18">
            <v>10.859890172141831</v>
          </cell>
          <cell r="DR18">
            <v>0</v>
          </cell>
          <cell r="DS18">
            <v>0</v>
          </cell>
          <cell r="DT18">
            <v>188.20989017214185</v>
          </cell>
          <cell r="DU18">
            <v>276.11121315801387</v>
          </cell>
          <cell r="DV18">
            <v>18.039000000000001</v>
          </cell>
          <cell r="DW18">
            <v>53.219097000903773</v>
          </cell>
          <cell r="DX18">
            <v>18.86139887446901</v>
          </cell>
          <cell r="DY18">
            <v>33.376049608536626</v>
          </cell>
          <cell r="DZ18">
            <v>0.98164851789813612</v>
          </cell>
          <cell r="EA18">
            <v>71.258097000903774</v>
          </cell>
          <cell r="EB18">
            <v>347.36931015891764</v>
          </cell>
          <cell r="EC18">
            <v>-13.743</v>
          </cell>
          <cell r="ED18">
            <v>-14.165924780824918</v>
          </cell>
          <cell r="EE18">
            <v>-14.165924780824918</v>
          </cell>
          <cell r="EF18">
            <v>0</v>
          </cell>
          <cell r="EG18">
            <v>0</v>
          </cell>
          <cell r="EH18">
            <v>-27.908924780824918</v>
          </cell>
          <cell r="EI18">
            <v>319.46038537809272</v>
          </cell>
        </row>
        <row r="19">
          <cell r="BX19">
            <v>98.384847470803692</v>
          </cell>
          <cell r="BY19">
            <v>0</v>
          </cell>
          <cell r="BZ19">
            <v>-8.6905411201008462</v>
          </cell>
          <cell r="CA19">
            <v>9.8108789081438985</v>
          </cell>
          <cell r="CB19">
            <v>0</v>
          </cell>
          <cell r="CC19">
            <v>-18.501420028244745</v>
          </cell>
          <cell r="CD19">
            <v>-8.6905411201008462</v>
          </cell>
          <cell r="CE19">
            <v>89.694306350702846</v>
          </cell>
          <cell r="CF19">
            <v>0</v>
          </cell>
          <cell r="CG19">
            <v>-0.72463298791033992</v>
          </cell>
          <cell r="CH19">
            <v>-0.72463298791033992</v>
          </cell>
          <cell r="CI19">
            <v>0</v>
          </cell>
          <cell r="CJ19">
            <v>0</v>
          </cell>
          <cell r="CK19">
            <v>-0.72463298791033992</v>
          </cell>
          <cell r="CL19">
            <v>88.969673362792506</v>
          </cell>
          <cell r="CM19">
            <v>0.84499999999999997</v>
          </cell>
          <cell r="CN19">
            <v>-8.5342981390007413</v>
          </cell>
          <cell r="CO19">
            <v>-9.386968175569347</v>
          </cell>
          <cell r="CP19">
            <v>0</v>
          </cell>
          <cell r="CQ19">
            <v>0.85267003656860818</v>
          </cell>
          <cell r="CR19">
            <v>-7.6892981390007407</v>
          </cell>
          <cell r="CS19">
            <v>81.280375223791765</v>
          </cell>
          <cell r="CT19">
            <v>23.378000000000004</v>
          </cell>
          <cell r="CU19">
            <v>2.7276893761667758</v>
          </cell>
          <cell r="CV19">
            <v>2.7276893761667744</v>
          </cell>
          <cell r="CW19">
            <v>0</v>
          </cell>
          <cell r="CX19">
            <v>0</v>
          </cell>
          <cell r="CY19">
            <v>26.105689376166779</v>
          </cell>
          <cell r="CZ19">
            <v>107.38606459995854</v>
          </cell>
          <cell r="DA19">
            <v>347.56800000000004</v>
          </cell>
          <cell r="DB19">
            <v>7.6180041306446924</v>
          </cell>
          <cell r="DC19">
            <v>4.0043534566344459</v>
          </cell>
          <cell r="DD19">
            <v>0</v>
          </cell>
          <cell r="DE19">
            <v>3.6136506740102328</v>
          </cell>
          <cell r="DF19">
            <v>355.18600413064473</v>
          </cell>
          <cell r="DG19">
            <v>462.57206873060329</v>
          </cell>
          <cell r="DH19">
            <v>49.431999999999995</v>
          </cell>
          <cell r="DI19">
            <v>-30.174594585823321</v>
          </cell>
          <cell r="DJ19">
            <v>-31.220294712583545</v>
          </cell>
          <cell r="DK19">
            <v>1.0457001267602828</v>
          </cell>
          <cell r="DL19">
            <v>0</v>
          </cell>
          <cell r="DM19">
            <v>19.257405414176674</v>
          </cell>
          <cell r="DN19">
            <v>481.82947414477997</v>
          </cell>
          <cell r="DO19">
            <v>-230.93799999999999</v>
          </cell>
          <cell r="DP19">
            <v>13.751861150441016</v>
          </cell>
          <cell r="DQ19">
            <v>26.304933549510711</v>
          </cell>
          <cell r="DR19">
            <v>-7.4569832029687406</v>
          </cell>
          <cell r="DS19">
            <v>-5.0960891961010342</v>
          </cell>
          <cell r="DT19">
            <v>-217.18613884955897</v>
          </cell>
          <cell r="DU19">
            <v>264.64333529522099</v>
          </cell>
          <cell r="DV19">
            <v>596.55199999999991</v>
          </cell>
          <cell r="DW19">
            <v>-7.793435472366582</v>
          </cell>
          <cell r="DX19">
            <v>-2.2135644068285592</v>
          </cell>
          <cell r="DY19">
            <v>-2.9260131670776062</v>
          </cell>
          <cell r="DZ19">
            <v>-2.6538578984604309</v>
          </cell>
          <cell r="EA19">
            <v>588.75856452763333</v>
          </cell>
          <cell r="EB19">
            <v>853.40189982285438</v>
          </cell>
          <cell r="EC19">
            <v>2090.8229999999999</v>
          </cell>
          <cell r="ED19">
            <v>-92.478530067429347</v>
          </cell>
          <cell r="EE19">
            <v>-66.234001756037671</v>
          </cell>
          <cell r="EF19">
            <v>5.5319363929198531</v>
          </cell>
          <cell r="EG19">
            <v>-31.776464704311557</v>
          </cell>
          <cell r="EH19">
            <v>1998.3444699325705</v>
          </cell>
          <cell r="EI19">
            <v>2851.7463697554249</v>
          </cell>
        </row>
        <row r="20">
          <cell r="BX20">
            <v>16.397474578467282</v>
          </cell>
          <cell r="BY20">
            <v>0</v>
          </cell>
          <cell r="BZ20">
            <v>-16.397474578467282</v>
          </cell>
          <cell r="CA20">
            <v>2.1039454497774628</v>
          </cell>
          <cell r="CB20">
            <v>0</v>
          </cell>
          <cell r="CC20">
            <v>-18.501420028244745</v>
          </cell>
          <cell r="CD20">
            <v>-16.397474578467282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0.84499999999999997</v>
          </cell>
          <cell r="CN20">
            <v>-7.0579873835899809E-3</v>
          </cell>
          <cell r="CO20">
            <v>-7.0579873835899809E-3</v>
          </cell>
          <cell r="CP20">
            <v>0</v>
          </cell>
          <cell r="CQ20">
            <v>0</v>
          </cell>
          <cell r="CR20">
            <v>0.83794201261640999</v>
          </cell>
          <cell r="CS20">
            <v>0.83794201261640999</v>
          </cell>
          <cell r="CT20">
            <v>23.378000000000004</v>
          </cell>
          <cell r="CU20">
            <v>0.22966618900016655</v>
          </cell>
          <cell r="CV20">
            <v>0.22966618900016511</v>
          </cell>
          <cell r="CW20">
            <v>0</v>
          </cell>
          <cell r="CX20">
            <v>0</v>
          </cell>
          <cell r="CY20">
            <v>23.60766618900017</v>
          </cell>
          <cell r="CZ20">
            <v>24.445608201616579</v>
          </cell>
          <cell r="DA20">
            <v>346.67800000000005</v>
          </cell>
          <cell r="DB20">
            <v>5.3885407651534365</v>
          </cell>
          <cell r="DC20">
            <v>1.7748900911432464</v>
          </cell>
          <cell r="DD20">
            <v>0</v>
          </cell>
          <cell r="DE20">
            <v>3.6136506740102328</v>
          </cell>
          <cell r="DF20">
            <v>352.06654076515349</v>
          </cell>
          <cell r="DG20">
            <v>376.5121489667701</v>
          </cell>
          <cell r="DH20">
            <v>45.944999999999993</v>
          </cell>
          <cell r="DI20">
            <v>-22.017788697797528</v>
          </cell>
          <cell r="DJ20">
            <v>-23.063488824557808</v>
          </cell>
          <cell r="DK20">
            <v>1.0457001267602828</v>
          </cell>
          <cell r="DL20">
            <v>0</v>
          </cell>
          <cell r="DM20">
            <v>23.927211302202466</v>
          </cell>
          <cell r="DN20">
            <v>400.43936026897256</v>
          </cell>
          <cell r="DO20">
            <v>-246.83599999999998</v>
          </cell>
          <cell r="DP20">
            <v>6.0647853591440821</v>
          </cell>
          <cell r="DQ20">
            <v>18.617857758213823</v>
          </cell>
          <cell r="DR20">
            <v>-7.4569832029687406</v>
          </cell>
          <cell r="DS20">
            <v>-5.0960891961010342</v>
          </cell>
          <cell r="DT20">
            <v>-240.7712146408559</v>
          </cell>
          <cell r="DU20">
            <v>159.66814562811666</v>
          </cell>
          <cell r="DV20">
            <v>537.56899999999996</v>
          </cell>
          <cell r="DW20">
            <v>-9.0703771240987408</v>
          </cell>
          <cell r="DX20">
            <v>-3.4905060585607321</v>
          </cell>
          <cell r="DY20">
            <v>-2.9260131670776062</v>
          </cell>
          <cell r="DZ20">
            <v>-2.6538578984604309</v>
          </cell>
          <cell r="EA20">
            <v>528.49862287590122</v>
          </cell>
          <cell r="EB20">
            <v>688.16676850401791</v>
          </cell>
          <cell r="EC20">
            <v>1839.9959999999999</v>
          </cell>
          <cell r="ED20">
            <v>-21.973548002642247</v>
          </cell>
          <cell r="EE20">
            <v>-56.314971655351862</v>
          </cell>
          <cell r="EF20">
            <v>5.5319363929198531</v>
          </cell>
          <cell r="EG20">
            <v>28.809487259789535</v>
          </cell>
          <cell r="EH20">
            <v>1818.0224519973576</v>
          </cell>
          <cell r="EI20">
            <v>2506.1892205013755</v>
          </cell>
        </row>
        <row r="21"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0.84499999999999997</v>
          </cell>
          <cell r="CN21">
            <v>-7.0579873835899809E-3</v>
          </cell>
          <cell r="CO21">
            <v>-7.0579873835899809E-3</v>
          </cell>
          <cell r="CP21">
            <v>0</v>
          </cell>
          <cell r="CQ21">
            <v>0</v>
          </cell>
          <cell r="CR21">
            <v>0.83794201261640999</v>
          </cell>
          <cell r="CS21">
            <v>0.83794201261640999</v>
          </cell>
          <cell r="CT21">
            <v>-0.13300000000000001</v>
          </cell>
          <cell r="CU21">
            <v>0.16811542315561068</v>
          </cell>
          <cell r="CV21">
            <v>0.16811542315561068</v>
          </cell>
          <cell r="CW21">
            <v>0</v>
          </cell>
          <cell r="CX21">
            <v>0</v>
          </cell>
          <cell r="CY21">
            <v>3.511542315561067E-2</v>
          </cell>
          <cell r="CZ21">
            <v>0.87305743577202066</v>
          </cell>
          <cell r="DA21">
            <v>267.49000000000007</v>
          </cell>
          <cell r="DB21">
            <v>4.1600218163662817</v>
          </cell>
          <cell r="DC21">
            <v>1.449783810858607</v>
          </cell>
          <cell r="DD21">
            <v>0</v>
          </cell>
          <cell r="DE21">
            <v>2.7102380055076747</v>
          </cell>
          <cell r="DF21">
            <v>271.65002181636635</v>
          </cell>
          <cell r="DG21">
            <v>272.52307925213836</v>
          </cell>
          <cell r="DH21">
            <v>-180.84399999999999</v>
          </cell>
          <cell r="DI21">
            <v>5.9890573988305391</v>
          </cell>
          <cell r="DJ21">
            <v>4.1746676301740049</v>
          </cell>
          <cell r="DK21">
            <v>1.8143897686565342</v>
          </cell>
          <cell r="DL21">
            <v>0</v>
          </cell>
          <cell r="DM21">
            <v>-174.85494260116945</v>
          </cell>
          <cell r="DN21">
            <v>97.668136650968918</v>
          </cell>
          <cell r="DO21">
            <v>-47.955999999999989</v>
          </cell>
          <cell r="DP21">
            <v>3.2165304080752648</v>
          </cell>
          <cell r="DQ21">
            <v>2.4303744255672992</v>
          </cell>
          <cell r="DR21">
            <v>0</v>
          </cell>
          <cell r="DS21">
            <v>0.78615598250796548</v>
          </cell>
          <cell r="DT21">
            <v>-44.739469591924724</v>
          </cell>
          <cell r="DU21">
            <v>52.928667059044194</v>
          </cell>
          <cell r="DV21">
            <v>313.77</v>
          </cell>
          <cell r="DW21">
            <v>-6.1856532724918338</v>
          </cell>
          <cell r="DX21">
            <v>-6.1856532724918338</v>
          </cell>
          <cell r="DY21">
            <v>0</v>
          </cell>
          <cell r="DZ21">
            <v>0</v>
          </cell>
          <cell r="EA21">
            <v>307.58434672750815</v>
          </cell>
          <cell r="EB21">
            <v>360.51301378655234</v>
          </cell>
          <cell r="EC21">
            <v>882.79199999999992</v>
          </cell>
          <cell r="ED21">
            <v>-61.751532092367142</v>
          </cell>
          <cell r="EE21">
            <v>-24.496652509994377</v>
          </cell>
          <cell r="EF21">
            <v>4.6033710450516141</v>
          </cell>
          <cell r="EG21">
            <v>-41.858250627424383</v>
          </cell>
          <cell r="EH21">
            <v>821.04046790763277</v>
          </cell>
          <cell r="EI21">
            <v>1181.5534816941852</v>
          </cell>
        </row>
        <row r="22">
          <cell r="BX22">
            <v>16.397474578467282</v>
          </cell>
          <cell r="BY22">
            <v>0</v>
          </cell>
          <cell r="BZ22">
            <v>-16.397474578467282</v>
          </cell>
          <cell r="CA22">
            <v>2.1039454497774628</v>
          </cell>
          <cell r="CB22">
            <v>0</v>
          </cell>
          <cell r="CC22">
            <v>-18.501420028244745</v>
          </cell>
          <cell r="CD22">
            <v>-16.397474578467282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23.511000000000003</v>
          </cell>
          <cell r="CU22">
            <v>6.1550765844554434E-2</v>
          </cell>
          <cell r="CV22">
            <v>6.1550765844554434E-2</v>
          </cell>
          <cell r="CW22">
            <v>0</v>
          </cell>
          <cell r="CX22">
            <v>0</v>
          </cell>
          <cell r="CY22">
            <v>23.572550765844557</v>
          </cell>
          <cell r="CZ22">
            <v>23.572550765844557</v>
          </cell>
          <cell r="DA22">
            <v>79.188000000000002</v>
          </cell>
          <cell r="DB22">
            <v>1.2285189487871975</v>
          </cell>
          <cell r="DC22">
            <v>0.32510628028463928</v>
          </cell>
          <cell r="DD22">
            <v>0</v>
          </cell>
          <cell r="DE22">
            <v>0.90341266850255819</v>
          </cell>
          <cell r="DF22">
            <v>80.4165189487872</v>
          </cell>
          <cell r="DG22">
            <v>103.98906971463175</v>
          </cell>
          <cell r="DH22">
            <v>226.78899999999999</v>
          </cell>
          <cell r="DI22">
            <v>-28.006846096628067</v>
          </cell>
          <cell r="DJ22">
            <v>-27.238156454731815</v>
          </cell>
          <cell r="DK22">
            <v>-0.76868964189625155</v>
          </cell>
          <cell r="DL22">
            <v>0</v>
          </cell>
          <cell r="DM22">
            <v>198.78215390337192</v>
          </cell>
          <cell r="DN22">
            <v>302.77122361800366</v>
          </cell>
          <cell r="DO22">
            <v>-198.88</v>
          </cell>
          <cell r="DP22">
            <v>2.8482549510687818</v>
          </cell>
          <cell r="DQ22">
            <v>16.187483332646522</v>
          </cell>
          <cell r="DR22">
            <v>-7.4569832029687406</v>
          </cell>
          <cell r="DS22">
            <v>-5.8822451786089998</v>
          </cell>
          <cell r="DT22">
            <v>-196.03174504893121</v>
          </cell>
          <cell r="DU22">
            <v>106.73947856907246</v>
          </cell>
          <cell r="DV22">
            <v>223.79900000000001</v>
          </cell>
          <cell r="DW22">
            <v>-2.8847238516069353</v>
          </cell>
          <cell r="DX22">
            <v>2.6951472139311017</v>
          </cell>
          <cell r="DY22">
            <v>-2.9260131670776062</v>
          </cell>
          <cell r="DZ22">
            <v>-2.6538578984604309</v>
          </cell>
          <cell r="EA22">
            <v>220.91427614839307</v>
          </cell>
          <cell r="EB22">
            <v>327.65375471746552</v>
          </cell>
          <cell r="EC22">
            <v>957.20399999999995</v>
          </cell>
          <cell r="ED22">
            <v>39.777984089724669</v>
          </cell>
          <cell r="EE22">
            <v>-31.818319145357485</v>
          </cell>
          <cell r="EF22">
            <v>0.92856534786823908</v>
          </cell>
          <cell r="EG22">
            <v>70.667737887213917</v>
          </cell>
          <cell r="EH22">
            <v>996.98198408972462</v>
          </cell>
          <cell r="EI22">
            <v>1324.6357388071901</v>
          </cell>
        </row>
        <row r="23">
          <cell r="BX23">
            <v>81.98737289233641</v>
          </cell>
          <cell r="BY23">
            <v>0</v>
          </cell>
          <cell r="BZ23">
            <v>7.7069334583664357</v>
          </cell>
          <cell r="CA23">
            <v>7.7069334583664357</v>
          </cell>
          <cell r="CB23">
            <v>0</v>
          </cell>
          <cell r="CC23">
            <v>0</v>
          </cell>
          <cell r="CD23">
            <v>7.7069334583664357</v>
          </cell>
          <cell r="CE23">
            <v>89.694306350702846</v>
          </cell>
          <cell r="CF23">
            <v>0</v>
          </cell>
          <cell r="CG23">
            <v>-0.72463298791033992</v>
          </cell>
          <cell r="CH23">
            <v>-0.72463298791033992</v>
          </cell>
          <cell r="CI23">
            <v>0</v>
          </cell>
          <cell r="CJ23">
            <v>0</v>
          </cell>
          <cell r="CK23">
            <v>-0.72463298791033992</v>
          </cell>
          <cell r="CL23">
            <v>88.969673362792506</v>
          </cell>
          <cell r="CM23">
            <v>0</v>
          </cell>
          <cell r="CN23">
            <v>-8.5272401516171499</v>
          </cell>
          <cell r="CO23">
            <v>-9.3799101881857574</v>
          </cell>
          <cell r="CP23">
            <v>0</v>
          </cell>
          <cell r="CQ23">
            <v>0.85267003656860818</v>
          </cell>
          <cell r="CR23">
            <v>-8.5272401516171499</v>
          </cell>
          <cell r="CS23">
            <v>80.442433211175356</v>
          </cell>
          <cell r="CT23">
            <v>0</v>
          </cell>
          <cell r="CU23">
            <v>2.4980231871666092</v>
          </cell>
          <cell r="CV23">
            <v>2.4980231871666092</v>
          </cell>
          <cell r="CW23">
            <v>0</v>
          </cell>
          <cell r="CX23">
            <v>0</v>
          </cell>
          <cell r="CY23">
            <v>2.4980231871666092</v>
          </cell>
          <cell r="CZ23">
            <v>82.940456398341965</v>
          </cell>
          <cell r="DA23">
            <v>0.89</v>
          </cell>
          <cell r="DB23">
            <v>2.2294633654911995</v>
          </cell>
          <cell r="DC23">
            <v>2.2294633654911995</v>
          </cell>
          <cell r="DD23">
            <v>0</v>
          </cell>
          <cell r="DE23">
            <v>0</v>
          </cell>
          <cell r="DF23">
            <v>3.1194633654911996</v>
          </cell>
          <cell r="DG23">
            <v>86.059919763833165</v>
          </cell>
          <cell r="DH23">
            <v>3.4870000000000001</v>
          </cell>
          <cell r="DI23">
            <v>-8.156805888025735</v>
          </cell>
          <cell r="DJ23">
            <v>-8.156805888025735</v>
          </cell>
          <cell r="DK23">
            <v>0</v>
          </cell>
          <cell r="DL23">
            <v>0</v>
          </cell>
          <cell r="DM23">
            <v>-4.6698058880257349</v>
          </cell>
          <cell r="DN23">
            <v>81.39011387580743</v>
          </cell>
          <cell r="DO23">
            <v>15.898</v>
          </cell>
          <cell r="DP23">
            <v>7.6870757912968877</v>
          </cell>
          <cell r="DQ23">
            <v>7.6870757912968877</v>
          </cell>
          <cell r="DR23">
            <v>0</v>
          </cell>
          <cell r="DS23">
            <v>0</v>
          </cell>
          <cell r="DT23">
            <v>23.585075791296887</v>
          </cell>
          <cell r="DU23">
            <v>104.97518966710432</v>
          </cell>
          <cell r="DV23">
            <v>58.983000000000004</v>
          </cell>
          <cell r="DW23">
            <v>1.276941651732173</v>
          </cell>
          <cell r="DX23">
            <v>1.276941651732173</v>
          </cell>
          <cell r="DY23">
            <v>0</v>
          </cell>
          <cell r="DZ23">
            <v>0</v>
          </cell>
          <cell r="EA23">
            <v>60.259941651732177</v>
          </cell>
          <cell r="EB23">
            <v>165.23513131883649</v>
          </cell>
          <cell r="EC23">
            <v>250.827</v>
          </cell>
          <cell r="ED23">
            <v>-70.504982064786901</v>
          </cell>
          <cell r="EE23">
            <v>-9.9190301006858093</v>
          </cell>
          <cell r="EF23">
            <v>0</v>
          </cell>
          <cell r="EG23">
            <v>-60.585951964101092</v>
          </cell>
          <cell r="EH23">
            <v>180.3220179352131</v>
          </cell>
          <cell r="EI23">
            <v>345.55714925404959</v>
          </cell>
        </row>
        <row r="24">
          <cell r="BX24">
            <v>81.98737289233641</v>
          </cell>
          <cell r="BY24">
            <v>0</v>
          </cell>
          <cell r="BZ24">
            <v>7.7069334583664357</v>
          </cell>
          <cell r="CA24">
            <v>7.7069334583664357</v>
          </cell>
          <cell r="CB24">
            <v>0</v>
          </cell>
          <cell r="CC24">
            <v>0</v>
          </cell>
          <cell r="CD24">
            <v>7.7069334583664357</v>
          </cell>
          <cell r="CE24">
            <v>89.694306350702846</v>
          </cell>
          <cell r="CF24">
            <v>0</v>
          </cell>
          <cell r="CG24">
            <v>-0.72463298791033992</v>
          </cell>
          <cell r="CH24">
            <v>-0.72463298791033992</v>
          </cell>
          <cell r="CI24">
            <v>0</v>
          </cell>
          <cell r="CJ24">
            <v>0</v>
          </cell>
          <cell r="CK24">
            <v>-0.72463298791033992</v>
          </cell>
          <cell r="CL24">
            <v>88.969673362792506</v>
          </cell>
          <cell r="CM24">
            <v>0</v>
          </cell>
          <cell r="CN24">
            <v>-8.5272401516171499</v>
          </cell>
          <cell r="CO24">
            <v>-9.3799101881857574</v>
          </cell>
          <cell r="CP24">
            <v>0</v>
          </cell>
          <cell r="CQ24">
            <v>0.85267003656860818</v>
          </cell>
          <cell r="CR24">
            <v>-8.5272401516171499</v>
          </cell>
          <cell r="CS24">
            <v>80.442433211175356</v>
          </cell>
          <cell r="CT24">
            <v>0</v>
          </cell>
          <cell r="CU24">
            <v>2.4980231871666092</v>
          </cell>
          <cell r="CV24">
            <v>2.4980231871666092</v>
          </cell>
          <cell r="CW24">
            <v>0</v>
          </cell>
          <cell r="CX24">
            <v>0</v>
          </cell>
          <cell r="CY24">
            <v>2.4980231871666092</v>
          </cell>
          <cell r="CZ24">
            <v>82.940456398341965</v>
          </cell>
          <cell r="DA24">
            <v>0.89</v>
          </cell>
          <cell r="DB24">
            <v>2.2294633654911995</v>
          </cell>
          <cell r="DC24">
            <v>2.2294633654911995</v>
          </cell>
          <cell r="DD24">
            <v>0</v>
          </cell>
          <cell r="DE24">
            <v>0</v>
          </cell>
          <cell r="DF24">
            <v>3.1194633654911996</v>
          </cell>
          <cell r="DG24">
            <v>86.059919763833165</v>
          </cell>
          <cell r="DH24">
            <v>3.4870000000000001</v>
          </cell>
          <cell r="DI24">
            <v>-8.156805888025735</v>
          </cell>
          <cell r="DJ24">
            <v>-8.156805888025735</v>
          </cell>
          <cell r="DK24">
            <v>0</v>
          </cell>
          <cell r="DL24">
            <v>0</v>
          </cell>
          <cell r="DM24">
            <v>-4.6698058880257349</v>
          </cell>
          <cell r="DN24">
            <v>81.39011387580743</v>
          </cell>
          <cell r="DO24">
            <v>15.898</v>
          </cell>
          <cell r="DP24">
            <v>7.6870757912968877</v>
          </cell>
          <cell r="DQ24">
            <v>7.6870757912968877</v>
          </cell>
          <cell r="DR24">
            <v>0</v>
          </cell>
          <cell r="DS24">
            <v>0</v>
          </cell>
          <cell r="DT24">
            <v>23.585075791296887</v>
          </cell>
          <cell r="DU24">
            <v>104.97518966710432</v>
          </cell>
          <cell r="DV24">
            <v>58.983000000000004</v>
          </cell>
          <cell r="DW24">
            <v>1.276941651732173</v>
          </cell>
          <cell r="DX24">
            <v>1.276941651732173</v>
          </cell>
          <cell r="DY24">
            <v>0</v>
          </cell>
          <cell r="DZ24">
            <v>0</v>
          </cell>
          <cell r="EA24">
            <v>60.259941651732177</v>
          </cell>
          <cell r="EB24">
            <v>165.23513131883649</v>
          </cell>
          <cell r="EC24">
            <v>250.827</v>
          </cell>
          <cell r="ED24">
            <v>-70.504982064786901</v>
          </cell>
          <cell r="EE24">
            <v>-9.9190301006858093</v>
          </cell>
          <cell r="EF24">
            <v>0</v>
          </cell>
          <cell r="EG24">
            <v>-60.585951964101092</v>
          </cell>
          <cell r="EH24">
            <v>180.3220179352131</v>
          </cell>
          <cell r="EI24">
            <v>345.55714925404959</v>
          </cell>
        </row>
        <row r="25">
          <cell r="BX25">
            <v>86285.150979352678</v>
          </cell>
          <cell r="BY25">
            <v>497.38300000000015</v>
          </cell>
          <cell r="BZ25">
            <v>7772.6546267438698</v>
          </cell>
          <cell r="CA25">
            <v>8183.6785510191194</v>
          </cell>
          <cell r="CB25">
            <v>0</v>
          </cell>
          <cell r="CC25">
            <v>-411.02392427525677</v>
          </cell>
          <cell r="CD25">
            <v>8270.0376267438696</v>
          </cell>
          <cell r="CE25">
            <v>94555.188606096548</v>
          </cell>
          <cell r="CF25">
            <v>-2474.8730000000005</v>
          </cell>
          <cell r="CG25">
            <v>4258.5340353367001</v>
          </cell>
          <cell r="CH25">
            <v>4056.3831473607584</v>
          </cell>
          <cell r="CI25">
            <v>0</v>
          </cell>
          <cell r="CJ25">
            <v>202.15088797596331</v>
          </cell>
          <cell r="CK25">
            <v>1783.6610353366996</v>
          </cell>
          <cell r="CL25">
            <v>96338.849641433248</v>
          </cell>
          <cell r="CM25">
            <v>629.99400000000014</v>
          </cell>
          <cell r="CN25">
            <v>-11260.782822976349</v>
          </cell>
          <cell r="CO25">
            <v>-11646.045082216284</v>
          </cell>
          <cell r="CP25">
            <v>0</v>
          </cell>
          <cell r="CQ25">
            <v>385.26225923990063</v>
          </cell>
          <cell r="CR25">
            <v>-10630.788822976348</v>
          </cell>
          <cell r="CS25">
            <v>85708.060818456899</v>
          </cell>
          <cell r="CT25">
            <v>1669.2100000000003</v>
          </cell>
          <cell r="CU25">
            <v>3695.7155941014271</v>
          </cell>
          <cell r="CV25">
            <v>3517.1930698888609</v>
          </cell>
          <cell r="CW25">
            <v>3.2559783743808377</v>
          </cell>
          <cell r="CX25">
            <v>175.26654583820905</v>
          </cell>
          <cell r="CY25">
            <v>5364.9255941014271</v>
          </cell>
          <cell r="CZ25">
            <v>91072.986412558326</v>
          </cell>
          <cell r="DA25">
            <v>5272.0879999999997</v>
          </cell>
          <cell r="DB25">
            <v>2858.705180205292</v>
          </cell>
          <cell r="DC25">
            <v>2667.1733761207252</v>
          </cell>
          <cell r="DD25">
            <v>0</v>
          </cell>
          <cell r="DE25">
            <v>191.53180408454725</v>
          </cell>
          <cell r="DF25">
            <v>8130.7931802052917</v>
          </cell>
          <cell r="DG25">
            <v>99203.779592763618</v>
          </cell>
          <cell r="DH25">
            <v>5558.8949999999995</v>
          </cell>
          <cell r="DI25">
            <v>-10376.187333267251</v>
          </cell>
          <cell r="DJ25">
            <v>-9334.7714834933977</v>
          </cell>
          <cell r="DK25">
            <v>0</v>
          </cell>
          <cell r="DL25">
            <v>-1041.4158497738467</v>
          </cell>
          <cell r="DM25">
            <v>-4817.2923332672508</v>
          </cell>
          <cell r="DN25">
            <v>94386.487259496367</v>
          </cell>
          <cell r="DO25">
            <v>6495.5410000000002</v>
          </cell>
          <cell r="DP25">
            <v>8201.3081158407695</v>
          </cell>
          <cell r="DQ25">
            <v>7640.2159324596323</v>
          </cell>
          <cell r="DR25">
            <v>0</v>
          </cell>
          <cell r="DS25">
            <v>561.09218338114135</v>
          </cell>
          <cell r="DT25">
            <v>14696.849115840771</v>
          </cell>
          <cell r="DU25">
            <v>109083.33637533714</v>
          </cell>
          <cell r="DV25">
            <v>19828.142999999996</v>
          </cell>
          <cell r="DW25">
            <v>-1640.9971489501308</v>
          </cell>
          <cell r="DX25">
            <v>4159.487378042616</v>
          </cell>
          <cell r="DY25">
            <v>-9.8164851789813614</v>
          </cell>
          <cell r="DZ25">
            <v>-5790.6680418137757</v>
          </cell>
          <cell r="EA25">
            <v>18187.145851049867</v>
          </cell>
          <cell r="EB25">
            <v>127270.482226387</v>
          </cell>
          <cell r="EC25">
            <v>10620.018999999998</v>
          </cell>
          <cell r="ED25">
            <v>-6070.3475584717617</v>
          </cell>
          <cell r="EE25">
            <v>-5391.32150071463</v>
          </cell>
          <cell r="EF25">
            <v>-0.93231834317221474</v>
          </cell>
          <cell r="EG25">
            <v>-678.09373941395415</v>
          </cell>
          <cell r="EH25">
            <v>4549.6714415282386</v>
          </cell>
          <cell r="EI25">
            <v>131820.15366791523</v>
          </cell>
        </row>
        <row r="26">
          <cell r="BX26">
            <v>116.4220695071177</v>
          </cell>
          <cell r="BY26">
            <v>11.047000000000001</v>
          </cell>
          <cell r="BZ26">
            <v>4.3266459469762673</v>
          </cell>
          <cell r="CA26">
            <v>4.3266459469762815</v>
          </cell>
          <cell r="CB26">
            <v>0</v>
          </cell>
          <cell r="CC26">
            <v>0</v>
          </cell>
          <cell r="CD26">
            <v>15.373645946976268</v>
          </cell>
          <cell r="CE26">
            <v>131.79571545409397</v>
          </cell>
          <cell r="CF26">
            <v>11.381</v>
          </cell>
          <cell r="CG26">
            <v>2.236084020577664</v>
          </cell>
          <cell r="CH26">
            <v>2.2360840205776462</v>
          </cell>
          <cell r="CI26">
            <v>0</v>
          </cell>
          <cell r="CJ26">
            <v>0</v>
          </cell>
          <cell r="CK26">
            <v>13.617084020577664</v>
          </cell>
          <cell r="CL26">
            <v>145.41279947467163</v>
          </cell>
          <cell r="CM26">
            <v>20.271999999999998</v>
          </cell>
          <cell r="CN26">
            <v>-8.9896431154029486</v>
          </cell>
          <cell r="CO26">
            <v>-8.9896431154029486</v>
          </cell>
          <cell r="CP26">
            <v>0</v>
          </cell>
          <cell r="CQ26">
            <v>0</v>
          </cell>
          <cell r="CR26">
            <v>11.28235688459705</v>
          </cell>
          <cell r="CS26">
            <v>156.69515635926868</v>
          </cell>
          <cell r="CT26">
            <v>19.527000000000001</v>
          </cell>
          <cell r="CU26">
            <v>3.6276754097675763</v>
          </cell>
          <cell r="CV26">
            <v>3.6276754097675692</v>
          </cell>
          <cell r="CW26">
            <v>0</v>
          </cell>
          <cell r="CX26">
            <v>0</v>
          </cell>
          <cell r="CY26">
            <v>23.154675409767577</v>
          </cell>
          <cell r="CZ26">
            <v>179.84983176903626</v>
          </cell>
          <cell r="DA26">
            <v>0</v>
          </cell>
          <cell r="DB26">
            <v>3.0274977291092284</v>
          </cell>
          <cell r="DC26">
            <v>3.027497729109232</v>
          </cell>
          <cell r="DD26">
            <v>0</v>
          </cell>
          <cell r="DE26">
            <v>0</v>
          </cell>
          <cell r="DF26">
            <v>3.0274977291092284</v>
          </cell>
          <cell r="DG26">
            <v>182.87732949814549</v>
          </cell>
          <cell r="DH26">
            <v>0</v>
          </cell>
          <cell r="DI26">
            <v>-9.5163869426756378</v>
          </cell>
          <cell r="DJ26">
            <v>-9.5163869426756342</v>
          </cell>
          <cell r="DK26">
            <v>0</v>
          </cell>
          <cell r="DL26">
            <v>0</v>
          </cell>
          <cell r="DM26">
            <v>-9.5163869426756378</v>
          </cell>
          <cell r="DN26">
            <v>173.36094255546985</v>
          </cell>
          <cell r="DO26">
            <v>0</v>
          </cell>
          <cell r="DP26">
            <v>6.5965254452804061</v>
          </cell>
          <cell r="DQ26">
            <v>6.5965254452804096</v>
          </cell>
          <cell r="DR26">
            <v>0</v>
          </cell>
          <cell r="DS26">
            <v>0</v>
          </cell>
          <cell r="DT26">
            <v>6.5965254452804061</v>
          </cell>
          <cell r="DU26">
            <v>179.95746800075025</v>
          </cell>
          <cell r="DV26">
            <v>0</v>
          </cell>
          <cell r="DW26">
            <v>12.503906546758174</v>
          </cell>
          <cell r="DX26">
            <v>15.243437329845046</v>
          </cell>
          <cell r="DY26">
            <v>-9.8164851789813614</v>
          </cell>
          <cell r="DZ26">
            <v>7.0769543958944823</v>
          </cell>
          <cell r="EA26">
            <v>12.503906546758174</v>
          </cell>
          <cell r="EB26">
            <v>192.46137454750843</v>
          </cell>
          <cell r="EC26">
            <v>0</v>
          </cell>
          <cell r="ED26">
            <v>-5.2845853682315749</v>
          </cell>
          <cell r="EE26">
            <v>-4.3522670250593425</v>
          </cell>
          <cell r="EF26">
            <v>-0.93231834317221474</v>
          </cell>
          <cell r="EG26">
            <v>0</v>
          </cell>
          <cell r="EH26">
            <v>-5.2845853682315749</v>
          </cell>
          <cell r="EI26">
            <v>187.17678917927685</v>
          </cell>
        </row>
        <row r="27">
          <cell r="BX27">
            <v>88.54636272372332</v>
          </cell>
          <cell r="BY27">
            <v>11.047000000000001</v>
          </cell>
          <cell r="BZ27">
            <v>1.9991679388074566</v>
          </cell>
          <cell r="CA27">
            <v>1.9991679388074566</v>
          </cell>
          <cell r="CB27">
            <v>0</v>
          </cell>
          <cell r="CC27">
            <v>0</v>
          </cell>
          <cell r="CD27">
            <v>13.046167938807457</v>
          </cell>
          <cell r="CE27">
            <v>101.59253066253078</v>
          </cell>
          <cell r="CF27">
            <v>11.381</v>
          </cell>
          <cell r="CG27">
            <v>1.8260478701047163</v>
          </cell>
          <cell r="CH27">
            <v>1.8260478701047163</v>
          </cell>
          <cell r="CI27">
            <v>0</v>
          </cell>
          <cell r="CJ27">
            <v>0</v>
          </cell>
          <cell r="CK27">
            <v>13.207047870104716</v>
          </cell>
          <cell r="CL27">
            <v>114.79957853263549</v>
          </cell>
          <cell r="CM27">
            <v>20.271999999999998</v>
          </cell>
          <cell r="CN27">
            <v>-6.866450602324754</v>
          </cell>
          <cell r="CO27">
            <v>-6.866450602324754</v>
          </cell>
          <cell r="CP27">
            <v>0</v>
          </cell>
          <cell r="CQ27">
            <v>0</v>
          </cell>
          <cell r="CR27">
            <v>13.405549397675244</v>
          </cell>
          <cell r="CS27">
            <v>128.20512793031074</v>
          </cell>
          <cell r="CT27">
            <v>19.527000000000001</v>
          </cell>
          <cell r="CU27">
            <v>3.306808458248824</v>
          </cell>
          <cell r="CV27">
            <v>3.306808458248824</v>
          </cell>
          <cell r="CW27">
            <v>0</v>
          </cell>
          <cell r="CX27">
            <v>0</v>
          </cell>
          <cell r="CY27">
            <v>22.833808458248825</v>
          </cell>
          <cell r="CZ27">
            <v>151.03893638855956</v>
          </cell>
          <cell r="DA27">
            <v>0</v>
          </cell>
          <cell r="DB27">
            <v>3.1517531883081915</v>
          </cell>
          <cell r="DC27">
            <v>3.1517531883081915</v>
          </cell>
          <cell r="DD27">
            <v>0</v>
          </cell>
          <cell r="DE27">
            <v>0</v>
          </cell>
          <cell r="DF27">
            <v>3.1517531883081915</v>
          </cell>
          <cell r="DG27">
            <v>154.19068957686775</v>
          </cell>
          <cell r="DH27">
            <v>0</v>
          </cell>
          <cell r="DI27">
            <v>-8.5023857391724391</v>
          </cell>
          <cell r="DJ27">
            <v>-8.5023857391724391</v>
          </cell>
          <cell r="DK27">
            <v>0</v>
          </cell>
          <cell r="DL27">
            <v>0</v>
          </cell>
          <cell r="DM27">
            <v>-8.5023857391724391</v>
          </cell>
          <cell r="DN27">
            <v>145.68830383769532</v>
          </cell>
          <cell r="DO27">
            <v>0</v>
          </cell>
          <cell r="DP27">
            <v>5.1583972805806297</v>
          </cell>
          <cell r="DQ27">
            <v>5.1583972805806297</v>
          </cell>
          <cell r="DR27">
            <v>0</v>
          </cell>
          <cell r="DS27">
            <v>0</v>
          </cell>
          <cell r="DT27">
            <v>5.1583972805806297</v>
          </cell>
          <cell r="DU27">
            <v>150.84670111827594</v>
          </cell>
          <cell r="DV27">
            <v>0</v>
          </cell>
          <cell r="DW27">
            <v>22.837953961182876</v>
          </cell>
          <cell r="DX27">
            <v>15.760999565288394</v>
          </cell>
          <cell r="DY27">
            <v>0</v>
          </cell>
          <cell r="DZ27">
            <v>7.0769543958944823</v>
          </cell>
          <cell r="EA27">
            <v>22.837953961182876</v>
          </cell>
          <cell r="EB27">
            <v>173.68465507945882</v>
          </cell>
          <cell r="EC27">
            <v>0</v>
          </cell>
          <cell r="ED27">
            <v>-2.7058572714655327</v>
          </cell>
          <cell r="EE27">
            <v>-2.7058572714655327</v>
          </cell>
          <cell r="EF27">
            <v>0</v>
          </cell>
          <cell r="EG27">
            <v>0</v>
          </cell>
          <cell r="EH27">
            <v>-2.7058572714655327</v>
          </cell>
          <cell r="EI27">
            <v>170.97879780799329</v>
          </cell>
        </row>
        <row r="28">
          <cell r="BX28">
            <v>88.54636272372332</v>
          </cell>
          <cell r="BY28">
            <v>11.047000000000001</v>
          </cell>
          <cell r="BZ28">
            <v>1.9991679388074566</v>
          </cell>
          <cell r="CA28">
            <v>1.9991679388074566</v>
          </cell>
          <cell r="CB28">
            <v>0</v>
          </cell>
          <cell r="CC28">
            <v>0</v>
          </cell>
          <cell r="CD28">
            <v>13.046167938807457</v>
          </cell>
          <cell r="CE28">
            <v>101.59253066253078</v>
          </cell>
          <cell r="CF28">
            <v>11.381</v>
          </cell>
          <cell r="CG28">
            <v>1.8260478701047163</v>
          </cell>
          <cell r="CH28">
            <v>1.8260478701047163</v>
          </cell>
          <cell r="CI28">
            <v>0</v>
          </cell>
          <cell r="CJ28">
            <v>0</v>
          </cell>
          <cell r="CK28">
            <v>13.207047870104716</v>
          </cell>
          <cell r="CL28">
            <v>114.79957853263549</v>
          </cell>
          <cell r="CM28">
            <v>20.271999999999998</v>
          </cell>
          <cell r="CN28">
            <v>-6.866450602324754</v>
          </cell>
          <cell r="CO28">
            <v>-6.866450602324754</v>
          </cell>
          <cell r="CP28">
            <v>0</v>
          </cell>
          <cell r="CQ28">
            <v>0</v>
          </cell>
          <cell r="CR28">
            <v>13.405549397675244</v>
          </cell>
          <cell r="CS28">
            <v>128.20512793031074</v>
          </cell>
          <cell r="CT28">
            <v>19.527000000000001</v>
          </cell>
          <cell r="CU28">
            <v>3.306808458248824</v>
          </cell>
          <cell r="CV28">
            <v>3.306808458248824</v>
          </cell>
          <cell r="CW28">
            <v>0</v>
          </cell>
          <cell r="CX28">
            <v>0</v>
          </cell>
          <cell r="CY28">
            <v>22.833808458248825</v>
          </cell>
          <cell r="CZ28">
            <v>151.03893638855956</v>
          </cell>
          <cell r="DA28">
            <v>0</v>
          </cell>
          <cell r="DB28">
            <v>3.1517531883081915</v>
          </cell>
          <cell r="DC28">
            <v>3.1517531883081915</v>
          </cell>
          <cell r="DD28">
            <v>0</v>
          </cell>
          <cell r="DE28">
            <v>0</v>
          </cell>
          <cell r="DF28">
            <v>3.1517531883081915</v>
          </cell>
          <cell r="DG28">
            <v>154.19068957686775</v>
          </cell>
          <cell r="DH28">
            <v>0</v>
          </cell>
          <cell r="DI28">
            <v>-8.5023857391724391</v>
          </cell>
          <cell r="DJ28">
            <v>-8.5023857391724391</v>
          </cell>
          <cell r="DK28">
            <v>0</v>
          </cell>
          <cell r="DL28">
            <v>0</v>
          </cell>
          <cell r="DM28">
            <v>-8.5023857391724391</v>
          </cell>
          <cell r="DN28">
            <v>145.68830383769532</v>
          </cell>
          <cell r="DO28">
            <v>0</v>
          </cell>
          <cell r="DP28">
            <v>5.1583972805806297</v>
          </cell>
          <cell r="DQ28">
            <v>5.1583972805806297</v>
          </cell>
          <cell r="DR28">
            <v>0</v>
          </cell>
          <cell r="DS28">
            <v>0</v>
          </cell>
          <cell r="DT28">
            <v>5.1583972805806297</v>
          </cell>
          <cell r="DU28">
            <v>150.84670111827594</v>
          </cell>
          <cell r="DV28">
            <v>0</v>
          </cell>
          <cell r="DW28">
            <v>22.837953961182876</v>
          </cell>
          <cell r="DX28">
            <v>15.760999565288394</v>
          </cell>
          <cell r="DY28">
            <v>0</v>
          </cell>
          <cell r="DZ28">
            <v>7.0769543958944823</v>
          </cell>
          <cell r="EA28">
            <v>22.837953961182876</v>
          </cell>
          <cell r="EB28">
            <v>173.68465507945882</v>
          </cell>
          <cell r="EC28">
            <v>0</v>
          </cell>
          <cell r="ED28">
            <v>-2.7058572714655327</v>
          </cell>
          <cell r="EE28">
            <v>-2.7058572714655327</v>
          </cell>
          <cell r="EF28">
            <v>0</v>
          </cell>
          <cell r="EG28">
            <v>0</v>
          </cell>
          <cell r="EH28">
            <v>-2.7058572714655327</v>
          </cell>
          <cell r="EI28">
            <v>170.97879780799329</v>
          </cell>
        </row>
        <row r="29">
          <cell r="BX29">
            <v>27.875706783394378</v>
          </cell>
          <cell r="BY29">
            <v>0</v>
          </cell>
          <cell r="BZ29">
            <v>2.3274780081688249</v>
          </cell>
          <cell r="CA29">
            <v>2.3274780081688249</v>
          </cell>
          <cell r="CB29">
            <v>0</v>
          </cell>
          <cell r="CC29">
            <v>0</v>
          </cell>
          <cell r="CD29">
            <v>2.3274780081688249</v>
          </cell>
          <cell r="CE29">
            <v>30.203184791563203</v>
          </cell>
          <cell r="CF29">
            <v>0</v>
          </cell>
          <cell r="CG29">
            <v>0.41003615047292996</v>
          </cell>
          <cell r="CH29">
            <v>0.41003615047292996</v>
          </cell>
          <cell r="CI29">
            <v>0</v>
          </cell>
          <cell r="CJ29">
            <v>0</v>
          </cell>
          <cell r="CK29">
            <v>0.41003615047292996</v>
          </cell>
          <cell r="CL29">
            <v>30.613220942036133</v>
          </cell>
          <cell r="CM29">
            <v>0</v>
          </cell>
          <cell r="CN29">
            <v>-2.1231925130781946</v>
          </cell>
          <cell r="CO29">
            <v>-2.1231925130781946</v>
          </cell>
          <cell r="CP29">
            <v>0</v>
          </cell>
          <cell r="CQ29">
            <v>0</v>
          </cell>
          <cell r="CR29">
            <v>-2.1231925130781946</v>
          </cell>
          <cell r="CS29">
            <v>28.490028428957938</v>
          </cell>
          <cell r="CT29">
            <v>0</v>
          </cell>
          <cell r="CU29">
            <v>0.32086695151874522</v>
          </cell>
          <cell r="CV29">
            <v>0.32086695151874522</v>
          </cell>
          <cell r="CW29">
            <v>0</v>
          </cell>
          <cell r="CX29">
            <v>0</v>
          </cell>
          <cell r="CY29">
            <v>0.32086695151874522</v>
          </cell>
          <cell r="CZ29">
            <v>28.810895380476683</v>
          </cell>
          <cell r="DA29">
            <v>0</v>
          </cell>
          <cell r="DB29">
            <v>-0.12425545919895953</v>
          </cell>
          <cell r="DC29">
            <v>-0.12425545919895953</v>
          </cell>
          <cell r="DD29">
            <v>0</v>
          </cell>
          <cell r="DE29">
            <v>0</v>
          </cell>
          <cell r="DF29">
            <v>-0.12425545919895953</v>
          </cell>
          <cell r="DG29">
            <v>28.686639921277724</v>
          </cell>
          <cell r="DH29">
            <v>0</v>
          </cell>
          <cell r="DI29">
            <v>-1.0140012035031951</v>
          </cell>
          <cell r="DJ29">
            <v>-1.0140012035031951</v>
          </cell>
          <cell r="DK29">
            <v>0</v>
          </cell>
          <cell r="DL29">
            <v>0</v>
          </cell>
          <cell r="DM29">
            <v>-1.0140012035031951</v>
          </cell>
          <cell r="DN29">
            <v>27.672638717774529</v>
          </cell>
          <cell r="DO29">
            <v>0</v>
          </cell>
          <cell r="DP29">
            <v>1.4381281646997799</v>
          </cell>
          <cell r="DQ29">
            <v>1.4381281646997799</v>
          </cell>
          <cell r="DR29">
            <v>0</v>
          </cell>
          <cell r="DS29">
            <v>0</v>
          </cell>
          <cell r="DT29">
            <v>1.4381281646997799</v>
          </cell>
          <cell r="DU29">
            <v>29.110766882474309</v>
          </cell>
          <cell r="DV29">
            <v>0</v>
          </cell>
          <cell r="DW29">
            <v>-10.33404741442471</v>
          </cell>
          <cell r="DX29">
            <v>-0.51756223544334823</v>
          </cell>
          <cell r="DY29">
            <v>-9.8164851789813614</v>
          </cell>
          <cell r="DZ29">
            <v>0</v>
          </cell>
          <cell r="EA29">
            <v>-10.33404741442471</v>
          </cell>
          <cell r="EB29">
            <v>18.776719468049599</v>
          </cell>
          <cell r="EC29">
            <v>0</v>
          </cell>
          <cell r="ED29">
            <v>-2.5787280967660244</v>
          </cell>
          <cell r="EE29">
            <v>-1.6464097535938098</v>
          </cell>
          <cell r="EF29">
            <v>-0.93231834317221474</v>
          </cell>
          <cell r="EG29">
            <v>0</v>
          </cell>
          <cell r="EH29">
            <v>-2.5787280967660244</v>
          </cell>
          <cell r="EI29">
            <v>16.197991371283575</v>
          </cell>
        </row>
        <row r="30">
          <cell r="BX30">
            <v>27.875706783394378</v>
          </cell>
          <cell r="BY30">
            <v>0</v>
          </cell>
          <cell r="BZ30">
            <v>2.3274780081688249</v>
          </cell>
          <cell r="CA30">
            <v>2.3274780081688249</v>
          </cell>
          <cell r="CB30">
            <v>0</v>
          </cell>
          <cell r="CC30">
            <v>0</v>
          </cell>
          <cell r="CD30">
            <v>2.3274780081688249</v>
          </cell>
          <cell r="CE30">
            <v>30.203184791563203</v>
          </cell>
          <cell r="CF30">
            <v>0</v>
          </cell>
          <cell r="CG30">
            <v>0.41003615047292996</v>
          </cell>
          <cell r="CH30">
            <v>0.41003615047292996</v>
          </cell>
          <cell r="CI30">
            <v>0</v>
          </cell>
          <cell r="CJ30">
            <v>0</v>
          </cell>
          <cell r="CK30">
            <v>0.41003615047292996</v>
          </cell>
          <cell r="CL30">
            <v>30.613220942036133</v>
          </cell>
          <cell r="CM30">
            <v>0</v>
          </cell>
          <cell r="CN30">
            <v>-2.1231925130781946</v>
          </cell>
          <cell r="CO30">
            <v>-2.1231925130781946</v>
          </cell>
          <cell r="CP30">
            <v>0</v>
          </cell>
          <cell r="CQ30">
            <v>0</v>
          </cell>
          <cell r="CR30">
            <v>-2.1231925130781946</v>
          </cell>
          <cell r="CS30">
            <v>28.490028428957938</v>
          </cell>
          <cell r="CT30">
            <v>0</v>
          </cell>
          <cell r="CU30">
            <v>0.32086695151874522</v>
          </cell>
          <cell r="CV30">
            <v>0.32086695151874522</v>
          </cell>
          <cell r="CW30">
            <v>0</v>
          </cell>
          <cell r="CX30">
            <v>0</v>
          </cell>
          <cell r="CY30">
            <v>0.32086695151874522</v>
          </cell>
          <cell r="CZ30">
            <v>28.810895380476683</v>
          </cell>
          <cell r="DA30">
            <v>0</v>
          </cell>
          <cell r="DB30">
            <v>-0.12425545919895953</v>
          </cell>
          <cell r="DC30">
            <v>-0.12425545919895953</v>
          </cell>
          <cell r="DD30">
            <v>0</v>
          </cell>
          <cell r="DE30">
            <v>0</v>
          </cell>
          <cell r="DF30">
            <v>-0.12425545919895953</v>
          </cell>
          <cell r="DG30">
            <v>28.686639921277724</v>
          </cell>
          <cell r="DH30">
            <v>0</v>
          </cell>
          <cell r="DI30">
            <v>-1.0140012035031951</v>
          </cell>
          <cell r="DJ30">
            <v>-1.0140012035031951</v>
          </cell>
          <cell r="DK30">
            <v>0</v>
          </cell>
          <cell r="DL30">
            <v>0</v>
          </cell>
          <cell r="DM30">
            <v>-1.0140012035031951</v>
          </cell>
          <cell r="DN30">
            <v>27.672638717774529</v>
          </cell>
          <cell r="DO30">
            <v>0</v>
          </cell>
          <cell r="DP30">
            <v>1.4381281646997799</v>
          </cell>
          <cell r="DQ30">
            <v>1.4381281646997799</v>
          </cell>
          <cell r="DR30">
            <v>0</v>
          </cell>
          <cell r="DS30">
            <v>0</v>
          </cell>
          <cell r="DT30">
            <v>1.4381281646997799</v>
          </cell>
          <cell r="DU30">
            <v>29.110766882474309</v>
          </cell>
          <cell r="DV30">
            <v>0</v>
          </cell>
          <cell r="DW30">
            <v>-10.33404741442471</v>
          </cell>
          <cell r="DX30">
            <v>-0.51756223544334823</v>
          </cell>
          <cell r="DY30">
            <v>-9.8164851789813614</v>
          </cell>
          <cell r="DZ30">
            <v>0</v>
          </cell>
          <cell r="EA30">
            <v>-10.33404741442471</v>
          </cell>
          <cell r="EB30">
            <v>18.776719468049599</v>
          </cell>
          <cell r="EC30">
            <v>0</v>
          </cell>
          <cell r="ED30">
            <v>-2.5787280967660244</v>
          </cell>
          <cell r="EE30">
            <v>-1.6464097535938098</v>
          </cell>
          <cell r="EF30">
            <v>-0.93231834317221474</v>
          </cell>
          <cell r="EG30">
            <v>0</v>
          </cell>
          <cell r="EH30">
            <v>-2.5787280967660244</v>
          </cell>
          <cell r="EI30">
            <v>16.197991371283575</v>
          </cell>
        </row>
        <row r="31">
          <cell r="BX31">
            <v>77976.550610443315</v>
          </cell>
          <cell r="BY31">
            <v>-127.06499999999997</v>
          </cell>
          <cell r="BZ31">
            <v>8685.3845614572183</v>
          </cell>
          <cell r="CA31">
            <v>8887.6559616751947</v>
          </cell>
          <cell r="CB31">
            <v>0</v>
          </cell>
          <cell r="CC31">
            <v>-202.27140021797152</v>
          </cell>
          <cell r="CD31">
            <v>8558.3195614572178</v>
          </cell>
          <cell r="CE31">
            <v>86534.870171900533</v>
          </cell>
          <cell r="CF31">
            <v>-2816.1760000000004</v>
          </cell>
          <cell r="CG31">
            <v>4342.1491941752693</v>
          </cell>
          <cell r="CH31">
            <v>3826.8814670684492</v>
          </cell>
          <cell r="CI31">
            <v>0</v>
          </cell>
          <cell r="CJ31">
            <v>515.26772710682508</v>
          </cell>
          <cell r="CK31">
            <v>1525.9731941752689</v>
          </cell>
          <cell r="CL31">
            <v>88060.843366075802</v>
          </cell>
          <cell r="CM31">
            <v>-345.1749999999999</v>
          </cell>
          <cell r="CN31">
            <v>-10606.568481088518</v>
          </cell>
          <cell r="CO31">
            <v>-10614.082822955139</v>
          </cell>
          <cell r="CP31">
            <v>0</v>
          </cell>
          <cell r="CQ31">
            <v>7.5143418666148021</v>
          </cell>
          <cell r="CR31">
            <v>-10951.743481088517</v>
          </cell>
          <cell r="CS31">
            <v>77109.099884987285</v>
          </cell>
          <cell r="CT31">
            <v>1784.5900000000001</v>
          </cell>
          <cell r="CU31">
            <v>3053.2271514461136</v>
          </cell>
          <cell r="CV31">
            <v>3053.2271514461186</v>
          </cell>
          <cell r="CW31">
            <v>0</v>
          </cell>
          <cell r="CX31">
            <v>0</v>
          </cell>
          <cell r="CY31">
            <v>4837.8171514461137</v>
          </cell>
          <cell r="CZ31">
            <v>81946.917036433399</v>
          </cell>
          <cell r="DA31">
            <v>5870.0150000000003</v>
          </cell>
          <cell r="DB31">
            <v>2208.9156965164138</v>
          </cell>
          <cell r="DC31">
            <v>2208.9156965164125</v>
          </cell>
          <cell r="DD31">
            <v>0</v>
          </cell>
          <cell r="DE31">
            <v>0</v>
          </cell>
          <cell r="DF31">
            <v>8078.9306965164142</v>
          </cell>
          <cell r="DG31">
            <v>90025.847732949813</v>
          </cell>
          <cell r="DH31">
            <v>5538.2820000000002</v>
          </cell>
          <cell r="DI31">
            <v>-8545.8894826302931</v>
          </cell>
          <cell r="DJ31">
            <v>-8545.8894826302985</v>
          </cell>
          <cell r="DK31">
            <v>0</v>
          </cell>
          <cell r="DL31">
            <v>0</v>
          </cell>
          <cell r="DM31">
            <v>-3007.6074826302938</v>
          </cell>
          <cell r="DN31">
            <v>87018.240250319519</v>
          </cell>
          <cell r="DO31">
            <v>5553.6620000000003</v>
          </cell>
          <cell r="DP31">
            <v>7225.0994895083095</v>
          </cell>
          <cell r="DQ31">
            <v>7173.7484988728456</v>
          </cell>
          <cell r="DR31">
            <v>0</v>
          </cell>
          <cell r="DS31">
            <v>51.3509906354696</v>
          </cell>
          <cell r="DT31">
            <v>12778.76148950831</v>
          </cell>
          <cell r="DU31">
            <v>99797.001739827829</v>
          </cell>
          <cell r="DV31">
            <v>10783.484999999999</v>
          </cell>
          <cell r="DW31">
            <v>5124.475130214023</v>
          </cell>
          <cell r="DX31">
            <v>5637.2359331915413</v>
          </cell>
          <cell r="DY31">
            <v>0</v>
          </cell>
          <cell r="DZ31">
            <v>-512.76080297752776</v>
          </cell>
          <cell r="EA31">
            <v>15907.960130214022</v>
          </cell>
          <cell r="EB31">
            <v>115704.96187004185</v>
          </cell>
          <cell r="EC31">
            <v>11164.944</v>
          </cell>
          <cell r="ED31">
            <v>-4981.8205779519885</v>
          </cell>
          <cell r="EE31">
            <v>-5035.3929746256445</v>
          </cell>
          <cell r="EF31">
            <v>0</v>
          </cell>
          <cell r="EG31">
            <v>53.572396673661103</v>
          </cell>
          <cell r="EH31">
            <v>6183.123422048011</v>
          </cell>
          <cell r="EI31">
            <v>121888.08529208986</v>
          </cell>
        </row>
        <row r="32">
          <cell r="BX32">
            <v>62.310403398175673</v>
          </cell>
          <cell r="BY32">
            <v>-45.364000000000004</v>
          </cell>
          <cell r="BZ32">
            <v>34.307485945083101</v>
          </cell>
          <cell r="CA32">
            <v>34.307485945083101</v>
          </cell>
          <cell r="CB32">
            <v>0</v>
          </cell>
          <cell r="CC32">
            <v>0</v>
          </cell>
          <cell r="CD32">
            <v>-11.056514054916903</v>
          </cell>
          <cell r="CE32">
            <v>51.25388934325877</v>
          </cell>
          <cell r="CF32">
            <v>-16.818000000000012</v>
          </cell>
          <cell r="CG32">
            <v>25.833889386374878</v>
          </cell>
          <cell r="CH32">
            <v>25.833889386374878</v>
          </cell>
          <cell r="CI32">
            <v>0</v>
          </cell>
          <cell r="CJ32">
            <v>0</v>
          </cell>
          <cell r="CK32">
            <v>9.0158893863748659</v>
          </cell>
          <cell r="CL32">
            <v>60.269778729633636</v>
          </cell>
          <cell r="CM32">
            <v>-11.253999999999998</v>
          </cell>
          <cell r="CN32">
            <v>-2.0910260231146793</v>
          </cell>
          <cell r="CO32">
            <v>-9.6053678897294823</v>
          </cell>
          <cell r="CP32">
            <v>0</v>
          </cell>
          <cell r="CQ32">
            <v>7.5143418666148021</v>
          </cell>
          <cell r="CR32">
            <v>-13.345026023114677</v>
          </cell>
          <cell r="CS32">
            <v>46.924752706518959</v>
          </cell>
          <cell r="CT32">
            <v>-19.274000000000012</v>
          </cell>
          <cell r="CU32">
            <v>2.9062575455017772</v>
          </cell>
          <cell r="CV32">
            <v>2.9062575455017772</v>
          </cell>
          <cell r="CW32">
            <v>0</v>
          </cell>
          <cell r="CX32">
            <v>0</v>
          </cell>
          <cell r="CY32">
            <v>-16.367742454498234</v>
          </cell>
          <cell r="CZ32">
            <v>30.557010252020724</v>
          </cell>
          <cell r="DA32">
            <v>-7.8599999999999728</v>
          </cell>
          <cell r="DB32">
            <v>895.27546722886643</v>
          </cell>
          <cell r="DC32">
            <v>-8.1372012736917441</v>
          </cell>
          <cell r="DD32">
            <v>0</v>
          </cell>
          <cell r="DE32">
            <v>903.41266850255818</v>
          </cell>
          <cell r="DF32">
            <v>887.41546722886642</v>
          </cell>
          <cell r="DG32">
            <v>917.97247748088716</v>
          </cell>
          <cell r="DH32">
            <v>-12.879</v>
          </cell>
          <cell r="DI32">
            <v>-579.53302197765743</v>
          </cell>
          <cell r="DJ32">
            <v>-4.5161467405262101</v>
          </cell>
          <cell r="DK32">
            <v>0</v>
          </cell>
          <cell r="DL32">
            <v>-575.01687523713122</v>
          </cell>
          <cell r="DM32">
            <v>-592.41202197765745</v>
          </cell>
          <cell r="DN32">
            <v>325.56045550322972</v>
          </cell>
          <cell r="DO32">
            <v>29.201999999999998</v>
          </cell>
          <cell r="DP32">
            <v>321.84233840155196</v>
          </cell>
          <cell r="DQ32">
            <v>-57.719077296102512</v>
          </cell>
          <cell r="DR32">
            <v>0</v>
          </cell>
          <cell r="DS32">
            <v>379.56141569765447</v>
          </cell>
          <cell r="DT32">
            <v>351.04433840155195</v>
          </cell>
          <cell r="DU32">
            <v>676.60479390478167</v>
          </cell>
          <cell r="DV32">
            <v>176.65200000000002</v>
          </cell>
          <cell r="DW32">
            <v>-634.50801210200382</v>
          </cell>
          <cell r="DX32">
            <v>-169.63180823124128</v>
          </cell>
          <cell r="DY32">
            <v>0</v>
          </cell>
          <cell r="DZ32">
            <v>-464.87620387076254</v>
          </cell>
          <cell r="EA32">
            <v>-457.85601210200383</v>
          </cell>
          <cell r="EB32">
            <v>218.74878180277784</v>
          </cell>
          <cell r="EC32">
            <v>-61.765000000000015</v>
          </cell>
          <cell r="ED32">
            <v>-43.597842203792808</v>
          </cell>
          <cell r="EE32">
            <v>4.2394869045649699</v>
          </cell>
          <cell r="EF32">
            <v>0</v>
          </cell>
          <cell r="EG32">
            <v>-47.837329108357778</v>
          </cell>
          <cell r="EH32">
            <v>-105.36284220379282</v>
          </cell>
          <cell r="EI32">
            <v>113.38593959898502</v>
          </cell>
        </row>
        <row r="33">
          <cell r="BX33">
            <v>4938.9193430343457</v>
          </cell>
          <cell r="BY33">
            <v>283.29400000000004</v>
          </cell>
          <cell r="BZ33">
            <v>247.30884831055374</v>
          </cell>
          <cell r="CA33">
            <v>449.58024852852589</v>
          </cell>
          <cell r="CB33">
            <v>0</v>
          </cell>
          <cell r="CC33">
            <v>-202.27140021797152</v>
          </cell>
          <cell r="CD33">
            <v>530.60284831055378</v>
          </cell>
          <cell r="CE33">
            <v>5469.5221913448995</v>
          </cell>
          <cell r="CF33">
            <v>-585.37</v>
          </cell>
          <cell r="CG33">
            <v>184.249200870957</v>
          </cell>
          <cell r="CH33">
            <v>187.83281164955875</v>
          </cell>
          <cell r="CI33">
            <v>0</v>
          </cell>
          <cell r="CJ33">
            <v>-3.5836107786017504</v>
          </cell>
          <cell r="CK33">
            <v>-401.12079912904301</v>
          </cell>
          <cell r="CL33">
            <v>5068.4013922158565</v>
          </cell>
          <cell r="CM33">
            <v>-584.63099999999986</v>
          </cell>
          <cell r="CN33">
            <v>-501.03200625006002</v>
          </cell>
          <cell r="CO33">
            <v>-501.03200625006031</v>
          </cell>
          <cell r="CP33">
            <v>0</v>
          </cell>
          <cell r="CQ33">
            <v>0</v>
          </cell>
          <cell r="CR33">
            <v>-1085.6630062500599</v>
          </cell>
          <cell r="CS33">
            <v>3982.7383859657966</v>
          </cell>
          <cell r="CT33">
            <v>-299.86399999999998</v>
          </cell>
          <cell r="CU33">
            <v>113.17934477094917</v>
          </cell>
          <cell r="CV33">
            <v>113.17934477094936</v>
          </cell>
          <cell r="CW33">
            <v>0</v>
          </cell>
          <cell r="CX33">
            <v>0</v>
          </cell>
          <cell r="CY33">
            <v>-186.6846552290508</v>
          </cell>
          <cell r="CZ33">
            <v>3796.0537307367458</v>
          </cell>
          <cell r="DA33">
            <v>3348.0150000000003</v>
          </cell>
          <cell r="DB33">
            <v>-797.14964815404983</v>
          </cell>
          <cell r="DC33">
            <v>106.26302034850846</v>
          </cell>
          <cell r="DD33">
            <v>0</v>
          </cell>
          <cell r="DE33">
            <v>-903.41266850255818</v>
          </cell>
          <cell r="DF33">
            <v>2550.8653518459505</v>
          </cell>
          <cell r="DG33">
            <v>6346.9190825826963</v>
          </cell>
          <cell r="DH33">
            <v>802.88799999999981</v>
          </cell>
          <cell r="DI33">
            <v>-25.730415033271015</v>
          </cell>
          <cell r="DJ33">
            <v>-600.7472902704028</v>
          </cell>
          <cell r="DK33">
            <v>0</v>
          </cell>
          <cell r="DL33">
            <v>575.01687523713122</v>
          </cell>
          <cell r="DM33">
            <v>777.15758496672879</v>
          </cell>
          <cell r="DN33">
            <v>7124.0766675494251</v>
          </cell>
          <cell r="DO33">
            <v>574.44800000000009</v>
          </cell>
          <cell r="DP33">
            <v>143.73950169895602</v>
          </cell>
          <cell r="DQ33">
            <v>471.94992676114146</v>
          </cell>
          <cell r="DR33">
            <v>0</v>
          </cell>
          <cell r="DS33">
            <v>-328.21042506218487</v>
          </cell>
          <cell r="DT33">
            <v>718.18750169895611</v>
          </cell>
          <cell r="DU33">
            <v>7842.2641692483812</v>
          </cell>
          <cell r="DV33">
            <v>1603.0349999999999</v>
          </cell>
          <cell r="DW33">
            <v>827.4440517215553</v>
          </cell>
          <cell r="DX33">
            <v>233.09503940089601</v>
          </cell>
          <cell r="DY33">
            <v>0</v>
          </cell>
          <cell r="DZ33">
            <v>594.34901232065909</v>
          </cell>
          <cell r="EA33">
            <v>2430.4790517215552</v>
          </cell>
          <cell r="EB33">
            <v>10272.743220969936</v>
          </cell>
          <cell r="EC33">
            <v>551.90700000000004</v>
          </cell>
          <cell r="ED33">
            <v>-284.25728031190818</v>
          </cell>
          <cell r="EE33">
            <v>-329.88716425898144</v>
          </cell>
          <cell r="EF33">
            <v>0</v>
          </cell>
          <cell r="EG33">
            <v>45.629883947072827</v>
          </cell>
          <cell r="EH33">
            <v>267.64971968809186</v>
          </cell>
          <cell r="EI33">
            <v>10540.392940658028</v>
          </cell>
        </row>
        <row r="34">
          <cell r="BX34">
            <v>4897.1057828592538</v>
          </cell>
          <cell r="BY34">
            <v>268.01300000000003</v>
          </cell>
          <cell r="BZ34">
            <v>241.25129483055923</v>
          </cell>
          <cell r="CA34">
            <v>443.52269504853075</v>
          </cell>
          <cell r="CB34">
            <v>0</v>
          </cell>
          <cell r="CC34">
            <v>-202.27140021797152</v>
          </cell>
          <cell r="CD34">
            <v>509.26429483055927</v>
          </cell>
          <cell r="CE34">
            <v>5406.3700776898131</v>
          </cell>
          <cell r="CF34">
            <v>-552.125</v>
          </cell>
          <cell r="CG34">
            <v>184.49975673844619</v>
          </cell>
          <cell r="CH34">
            <v>188.08336751704795</v>
          </cell>
          <cell r="CI34">
            <v>0</v>
          </cell>
          <cell r="CJ34">
            <v>-3.5836107786017504</v>
          </cell>
          <cell r="CK34">
            <v>-367.62524326155381</v>
          </cell>
          <cell r="CL34">
            <v>5038.7448344282593</v>
          </cell>
          <cell r="CM34">
            <v>-582.95099999999991</v>
          </cell>
          <cell r="CN34">
            <v>-510.76283903020123</v>
          </cell>
          <cell r="CO34">
            <v>-497.1258847634607</v>
          </cell>
          <cell r="CP34">
            <v>0</v>
          </cell>
          <cell r="CQ34">
            <v>-13.636954266740553</v>
          </cell>
          <cell r="CR34">
            <v>-1093.7138390302011</v>
          </cell>
          <cell r="CS34">
            <v>3945.0309953980582</v>
          </cell>
          <cell r="CT34">
            <v>-298.524</v>
          </cell>
          <cell r="CU34">
            <v>112.87832303626294</v>
          </cell>
          <cell r="CV34">
            <v>112.87832303626294</v>
          </cell>
          <cell r="CW34">
            <v>0</v>
          </cell>
          <cell r="CX34">
            <v>0</v>
          </cell>
          <cell r="CY34">
            <v>-185.64567696373706</v>
          </cell>
          <cell r="CZ34">
            <v>3759.3853184343211</v>
          </cell>
          <cell r="DA34">
            <v>3384.6370000000002</v>
          </cell>
          <cell r="DB34">
            <v>-797.99969334916477</v>
          </cell>
          <cell r="DC34">
            <v>105.4129751533934</v>
          </cell>
          <cell r="DD34">
            <v>0</v>
          </cell>
          <cell r="DE34">
            <v>-903.41266850255818</v>
          </cell>
          <cell r="DF34">
            <v>2586.6373066508354</v>
          </cell>
          <cell r="DG34">
            <v>6346.0226250851565</v>
          </cell>
          <cell r="DH34">
            <v>729.44499999999982</v>
          </cell>
          <cell r="DI34">
            <v>-20.572554330167918</v>
          </cell>
          <cell r="DJ34">
            <v>-595.58942956729913</v>
          </cell>
          <cell r="DK34">
            <v>0</v>
          </cell>
          <cell r="DL34">
            <v>575.01687523713122</v>
          </cell>
          <cell r="DM34">
            <v>708.8724456698319</v>
          </cell>
          <cell r="DN34">
            <v>7054.8950707549884</v>
          </cell>
          <cell r="DO34">
            <v>515.82500000000005</v>
          </cell>
          <cell r="DP34">
            <v>138.34028639479834</v>
          </cell>
          <cell r="DQ34">
            <v>466.55071145698321</v>
          </cell>
          <cell r="DR34">
            <v>0</v>
          </cell>
          <cell r="DS34">
            <v>-328.21042506218487</v>
          </cell>
          <cell r="DT34">
            <v>654.16528639479839</v>
          </cell>
          <cell r="DU34">
            <v>7709.0603571497868</v>
          </cell>
          <cell r="DV34">
            <v>1614.3609999999999</v>
          </cell>
          <cell r="DW34">
            <v>821.64017143741239</v>
          </cell>
          <cell r="DX34">
            <v>227.29115911675331</v>
          </cell>
          <cell r="DY34">
            <v>0</v>
          </cell>
          <cell r="DZ34">
            <v>594.34901232065909</v>
          </cell>
          <cell r="EA34">
            <v>2436.0011714374123</v>
          </cell>
          <cell r="EB34">
            <v>10145.061528587199</v>
          </cell>
          <cell r="EC34">
            <v>502.89800000000002</v>
          </cell>
          <cell r="ED34">
            <v>-276.74560891813314</v>
          </cell>
          <cell r="EE34">
            <v>-322.37549286520596</v>
          </cell>
          <cell r="EF34">
            <v>0</v>
          </cell>
          <cell r="EG34">
            <v>45.629883947072827</v>
          </cell>
          <cell r="EH34">
            <v>226.15239108186688</v>
          </cell>
          <cell r="EI34">
            <v>10371.213919669066</v>
          </cell>
        </row>
        <row r="35">
          <cell r="BX35">
            <v>41.813560175091567</v>
          </cell>
          <cell r="BY35">
            <v>15.280999999999999</v>
          </cell>
          <cell r="BZ35">
            <v>6.0575534799951356</v>
          </cell>
          <cell r="CA35">
            <v>6.0575534799951356</v>
          </cell>
          <cell r="CB35">
            <v>0</v>
          </cell>
          <cell r="CC35">
            <v>0</v>
          </cell>
          <cell r="CD35">
            <v>21.338553479995134</v>
          </cell>
          <cell r="CE35">
            <v>63.152113655086701</v>
          </cell>
          <cell r="CF35">
            <v>-33.245000000000005</v>
          </cell>
          <cell r="CG35">
            <v>-0.25055586748919723</v>
          </cell>
          <cell r="CH35">
            <v>-0.25055586748919723</v>
          </cell>
          <cell r="CI35">
            <v>0</v>
          </cell>
          <cell r="CJ35">
            <v>0</v>
          </cell>
          <cell r="CK35">
            <v>-33.495555867489202</v>
          </cell>
          <cell r="CL35">
            <v>29.656557787597503</v>
          </cell>
          <cell r="CM35">
            <v>-1.68</v>
          </cell>
          <cell r="CN35">
            <v>9.7308327801409469</v>
          </cell>
          <cell r="CO35">
            <v>-3.9061214865996057</v>
          </cell>
          <cell r="CP35">
            <v>0</v>
          </cell>
          <cell r="CQ35">
            <v>13.636954266740553</v>
          </cell>
          <cell r="CR35">
            <v>8.0508327801409472</v>
          </cell>
          <cell r="CS35">
            <v>37.70739056773845</v>
          </cell>
          <cell r="CT35">
            <v>-1.34</v>
          </cell>
          <cell r="CU35">
            <v>0.30102173468641902</v>
          </cell>
          <cell r="CV35">
            <v>0.30102173468641902</v>
          </cell>
          <cell r="CW35">
            <v>0</v>
          </cell>
          <cell r="CX35">
            <v>0</v>
          </cell>
          <cell r="CY35">
            <v>-1.0389782653135811</v>
          </cell>
          <cell r="CZ35">
            <v>36.668412302424869</v>
          </cell>
          <cell r="DA35">
            <v>-36.622</v>
          </cell>
          <cell r="DB35">
            <v>0.85004519511505805</v>
          </cell>
          <cell r="DC35">
            <v>0.85004519511505805</v>
          </cell>
          <cell r="DD35">
            <v>0</v>
          </cell>
          <cell r="DE35">
            <v>0</v>
          </cell>
          <cell r="DF35">
            <v>-35.771954804884942</v>
          </cell>
          <cell r="DG35">
            <v>0.89645749753992887</v>
          </cell>
          <cell r="DH35">
            <v>73.442999999999998</v>
          </cell>
          <cell r="DI35">
            <v>-5.1578607031036086</v>
          </cell>
          <cell r="DJ35">
            <v>-5.1578607031036086</v>
          </cell>
          <cell r="DK35">
            <v>0</v>
          </cell>
          <cell r="DL35">
            <v>0</v>
          </cell>
          <cell r="DM35">
            <v>68.285139296896389</v>
          </cell>
          <cell r="DN35">
            <v>69.181596794436317</v>
          </cell>
          <cell r="DO35">
            <v>58.622999999999998</v>
          </cell>
          <cell r="DP35">
            <v>5.399215304158254</v>
          </cell>
          <cell r="DQ35">
            <v>5.399215304158254</v>
          </cell>
          <cell r="DR35">
            <v>0</v>
          </cell>
          <cell r="DS35">
            <v>0</v>
          </cell>
          <cell r="DT35">
            <v>64.022215304158252</v>
          </cell>
          <cell r="DU35">
            <v>133.20381209859457</v>
          </cell>
          <cell r="DV35">
            <v>-11.325999999999993</v>
          </cell>
          <cell r="DW35">
            <v>5.8038802841427071</v>
          </cell>
          <cell r="DX35">
            <v>5.8038802841427071</v>
          </cell>
          <cell r="DY35">
            <v>0</v>
          </cell>
          <cell r="DZ35">
            <v>0</v>
          </cell>
          <cell r="EA35">
            <v>-5.5221197158572863</v>
          </cell>
          <cell r="EB35">
            <v>127.68169238273728</v>
          </cell>
          <cell r="EC35">
            <v>49.009</v>
          </cell>
          <cell r="ED35">
            <v>-7.5116713937755009</v>
          </cell>
          <cell r="EE35">
            <v>-7.5116713937755009</v>
          </cell>
          <cell r="EF35">
            <v>0</v>
          </cell>
          <cell r="EG35">
            <v>0</v>
          </cell>
          <cell r="EH35">
            <v>41.497328606224499</v>
          </cell>
          <cell r="EI35">
            <v>169.17902098896178</v>
          </cell>
        </row>
        <row r="36">
          <cell r="BX36">
            <v>4624.9077048566969</v>
          </cell>
          <cell r="BY36">
            <v>292.19100000000003</v>
          </cell>
          <cell r="BZ36">
            <v>232.08667809283611</v>
          </cell>
          <cell r="CA36">
            <v>236.60609902211212</v>
          </cell>
          <cell r="CB36">
            <v>0</v>
          </cell>
          <cell r="CC36">
            <v>-4.5194209292760208</v>
          </cell>
          <cell r="CD36">
            <v>524.27767809283614</v>
          </cell>
          <cell r="CE36">
            <v>5149.1853829495331</v>
          </cell>
          <cell r="CF36">
            <v>-587.92699999999979</v>
          </cell>
          <cell r="CG36">
            <v>171.35424205836546</v>
          </cell>
          <cell r="CH36">
            <v>171.35424205836546</v>
          </cell>
          <cell r="CI36">
            <v>0</v>
          </cell>
          <cell r="CJ36">
            <v>0</v>
          </cell>
          <cell r="CK36">
            <v>-416.57275794163434</v>
          </cell>
          <cell r="CL36">
            <v>4732.6126250078987</v>
          </cell>
          <cell r="CM36">
            <v>-790.65599999999995</v>
          </cell>
          <cell r="CN36">
            <v>-454.44196849840046</v>
          </cell>
          <cell r="CO36">
            <v>-465.4764385254278</v>
          </cell>
          <cell r="CP36">
            <v>0</v>
          </cell>
          <cell r="CQ36">
            <v>11.03447002702733</v>
          </cell>
          <cell r="CR36">
            <v>-1245.0979684984004</v>
          </cell>
          <cell r="CS36">
            <v>3487.5146565094983</v>
          </cell>
          <cell r="CT36">
            <v>-230.86400000000003</v>
          </cell>
          <cell r="CU36">
            <v>101.12824146969297</v>
          </cell>
          <cell r="CV36">
            <v>101.12824146969297</v>
          </cell>
          <cell r="CW36">
            <v>0</v>
          </cell>
          <cell r="CX36">
            <v>0</v>
          </cell>
          <cell r="CY36">
            <v>-129.73575853030707</v>
          </cell>
          <cell r="CZ36">
            <v>3357.7788979791912</v>
          </cell>
          <cell r="DA36">
            <v>3054.326</v>
          </cell>
          <cell r="DB36">
            <v>-808.34908085709594</v>
          </cell>
          <cell r="DC36">
            <v>95.063587645462235</v>
          </cell>
          <cell r="DD36">
            <v>0</v>
          </cell>
          <cell r="DE36">
            <v>-903.41266850255818</v>
          </cell>
          <cell r="DF36">
            <v>2245.9769191429041</v>
          </cell>
          <cell r="DG36">
            <v>5603.7558171220953</v>
          </cell>
          <cell r="DH36">
            <v>428.42899999999986</v>
          </cell>
          <cell r="DI36">
            <v>39.517678013139857</v>
          </cell>
          <cell r="DJ36">
            <v>-535.49919722399136</v>
          </cell>
          <cell r="DK36">
            <v>0</v>
          </cell>
          <cell r="DL36">
            <v>575.01687523713122</v>
          </cell>
          <cell r="DM36">
            <v>467.94667801313972</v>
          </cell>
          <cell r="DN36">
            <v>6071.702495135235</v>
          </cell>
          <cell r="DO36">
            <v>511.93700000000013</v>
          </cell>
          <cell r="DP36">
            <v>86.254698755317577</v>
          </cell>
          <cell r="DQ36">
            <v>414.46512381750244</v>
          </cell>
          <cell r="DR36">
            <v>0</v>
          </cell>
          <cell r="DS36">
            <v>-328.21042506218487</v>
          </cell>
          <cell r="DT36">
            <v>598.1916987553177</v>
          </cell>
          <cell r="DU36">
            <v>6669.8941938905527</v>
          </cell>
          <cell r="DV36">
            <v>1783.3740000000003</v>
          </cell>
          <cell r="DW36">
            <v>814.92053553872984</v>
          </cell>
          <cell r="DX36">
            <v>177.01861341189567</v>
          </cell>
          <cell r="DY36">
            <v>0</v>
          </cell>
          <cell r="DZ36">
            <v>637.90192212683417</v>
          </cell>
          <cell r="EA36">
            <v>2598.2945355387301</v>
          </cell>
          <cell r="EB36">
            <v>9268.1887294292828</v>
          </cell>
          <cell r="EC36">
            <v>422.12299999999993</v>
          </cell>
          <cell r="ED36">
            <v>-202.78822790468655</v>
          </cell>
          <cell r="EE36">
            <v>-291.86399025635512</v>
          </cell>
          <cell r="EF36">
            <v>0</v>
          </cell>
          <cell r="EG36">
            <v>89.075762351668558</v>
          </cell>
          <cell r="EH36">
            <v>219.33477209531338</v>
          </cell>
          <cell r="EI36">
            <v>9487.5235015245962</v>
          </cell>
        </row>
        <row r="37">
          <cell r="BX37">
            <v>72975.320864010791</v>
          </cell>
          <cell r="BY37">
            <v>-364.995</v>
          </cell>
          <cell r="BZ37">
            <v>8403.7682272015863</v>
          </cell>
          <cell r="CA37">
            <v>8403.7682272015863</v>
          </cell>
          <cell r="CB37">
            <v>0</v>
          </cell>
          <cell r="CC37">
            <v>0</v>
          </cell>
          <cell r="CD37">
            <v>8038.7732272015855</v>
          </cell>
          <cell r="CE37">
            <v>81014.094091212377</v>
          </cell>
          <cell r="CF37">
            <v>-2213.9880000000003</v>
          </cell>
          <cell r="CG37">
            <v>4132.0661039179422</v>
          </cell>
          <cell r="CH37">
            <v>3613.2147660325154</v>
          </cell>
          <cell r="CI37">
            <v>0</v>
          </cell>
          <cell r="CJ37">
            <v>518.8513378854268</v>
          </cell>
          <cell r="CK37">
            <v>1918.0781039179419</v>
          </cell>
          <cell r="CL37">
            <v>82932.172195130319</v>
          </cell>
          <cell r="CM37">
            <v>250.70999999999998</v>
          </cell>
          <cell r="CN37">
            <v>-10103.44544881535</v>
          </cell>
          <cell r="CO37">
            <v>-10103.44544881535</v>
          </cell>
          <cell r="CP37">
            <v>0</v>
          </cell>
          <cell r="CQ37">
            <v>0</v>
          </cell>
          <cell r="CR37">
            <v>-9852.7354488153505</v>
          </cell>
          <cell r="CS37">
            <v>73079.436746314968</v>
          </cell>
          <cell r="CT37">
            <v>2103.7280000000001</v>
          </cell>
          <cell r="CU37">
            <v>2937.1415491296675</v>
          </cell>
          <cell r="CV37">
            <v>2937.1415491296675</v>
          </cell>
          <cell r="CW37">
            <v>0</v>
          </cell>
          <cell r="CX37">
            <v>0</v>
          </cell>
          <cell r="CY37">
            <v>5040.8695491296676</v>
          </cell>
          <cell r="CZ37">
            <v>78120.306295444636</v>
          </cell>
          <cell r="DA37">
            <v>2529.86</v>
          </cell>
          <cell r="DB37">
            <v>2110.7898774415958</v>
          </cell>
          <cell r="DC37">
            <v>2110.7898774415958</v>
          </cell>
          <cell r="DD37">
            <v>0</v>
          </cell>
          <cell r="DE37">
            <v>0</v>
          </cell>
          <cell r="DF37">
            <v>4640.6498774415959</v>
          </cell>
          <cell r="DG37">
            <v>82760.956172886232</v>
          </cell>
          <cell r="DH37">
            <v>4748.2730000000001</v>
          </cell>
          <cell r="DI37">
            <v>-7940.6260456193695</v>
          </cell>
          <cell r="DJ37">
            <v>-7940.6260456193695</v>
          </cell>
          <cell r="DK37">
            <v>0</v>
          </cell>
          <cell r="DL37">
            <v>0</v>
          </cell>
          <cell r="DM37">
            <v>-3192.3530456193694</v>
          </cell>
          <cell r="DN37">
            <v>79568.603127266862</v>
          </cell>
          <cell r="DO37">
            <v>4950.0119999999997</v>
          </cell>
          <cell r="DP37">
            <v>6759.5176494078069</v>
          </cell>
          <cell r="DQ37">
            <v>6759.5176494078069</v>
          </cell>
          <cell r="DR37">
            <v>0</v>
          </cell>
          <cell r="DS37">
            <v>0</v>
          </cell>
          <cell r="DT37">
            <v>11709.529649407807</v>
          </cell>
          <cell r="DU37">
            <v>91278.132776674669</v>
          </cell>
          <cell r="DV37">
            <v>9003.7979999999989</v>
          </cell>
          <cell r="DW37">
            <v>4931.5390905944623</v>
          </cell>
          <cell r="DX37">
            <v>5573.7727020218863</v>
          </cell>
          <cell r="DY37">
            <v>0</v>
          </cell>
          <cell r="DZ37">
            <v>-642.23361142742431</v>
          </cell>
          <cell r="EA37">
            <v>13935.337090594461</v>
          </cell>
          <cell r="EB37">
            <v>105213.46986726913</v>
          </cell>
          <cell r="EC37">
            <v>10674.802</v>
          </cell>
          <cell r="ED37">
            <v>-4653.9654554362824</v>
          </cell>
          <cell r="EE37">
            <v>-4709.7452972712281</v>
          </cell>
          <cell r="EF37">
            <v>0</v>
          </cell>
          <cell r="EG37">
            <v>55.779841834946055</v>
          </cell>
          <cell r="EH37">
            <v>6020.8365445637173</v>
          </cell>
          <cell r="EI37">
            <v>111234.30641183285</v>
          </cell>
        </row>
        <row r="38">
          <cell r="BX38">
            <v>70539.476015379478</v>
          </cell>
          <cell r="BY38">
            <v>-160.92199999999997</v>
          </cell>
          <cell r="BZ38">
            <v>8212.8785563399379</v>
          </cell>
          <cell r="CA38">
            <v>8212.8785563399379</v>
          </cell>
          <cell r="CB38">
            <v>0</v>
          </cell>
          <cell r="CC38">
            <v>0</v>
          </cell>
          <cell r="CD38">
            <v>8051.9565563399374</v>
          </cell>
          <cell r="CE38">
            <v>78591.432571719415</v>
          </cell>
          <cell r="CF38">
            <v>-2430.7620000000002</v>
          </cell>
          <cell r="CG38">
            <v>3383.0007303892758</v>
          </cell>
          <cell r="CH38">
            <v>3383.0007303892758</v>
          </cell>
          <cell r="CI38">
            <v>0</v>
          </cell>
          <cell r="CJ38">
            <v>0</v>
          </cell>
          <cell r="CK38">
            <v>952.23873038927559</v>
          </cell>
          <cell r="CL38">
            <v>79543.671302108691</v>
          </cell>
          <cell r="CM38">
            <v>316.92799999999983</v>
          </cell>
          <cell r="CN38">
            <v>-9858.9235681338032</v>
          </cell>
          <cell r="CO38">
            <v>-9858.9235681338032</v>
          </cell>
          <cell r="CP38">
            <v>0</v>
          </cell>
          <cell r="CQ38">
            <v>0</v>
          </cell>
          <cell r="CR38">
            <v>-9541.9955681338033</v>
          </cell>
          <cell r="CS38">
            <v>70001.675733974887</v>
          </cell>
          <cell r="CT38">
            <v>2095.4229999999998</v>
          </cell>
          <cell r="CU38">
            <v>2951.7915024237836</v>
          </cell>
          <cell r="CV38">
            <v>2951.7915024237836</v>
          </cell>
          <cell r="CW38">
            <v>0</v>
          </cell>
          <cell r="CX38">
            <v>0</v>
          </cell>
          <cell r="CY38">
            <v>5047.2145024237834</v>
          </cell>
          <cell r="CZ38">
            <v>75048.890236398671</v>
          </cell>
          <cell r="DA38">
            <v>2334.152</v>
          </cell>
          <cell r="DB38">
            <v>2009.9231182300446</v>
          </cell>
          <cell r="DC38">
            <v>2009.9231182300446</v>
          </cell>
          <cell r="DD38">
            <v>0</v>
          </cell>
          <cell r="DE38">
            <v>0</v>
          </cell>
          <cell r="DF38">
            <v>4344.0751182300446</v>
          </cell>
          <cell r="DG38">
            <v>79392.965354628715</v>
          </cell>
          <cell r="DH38">
            <v>4144.3770000000004</v>
          </cell>
          <cell r="DI38">
            <v>-7607.6912187492053</v>
          </cell>
          <cell r="DJ38">
            <v>-7607.6912187492053</v>
          </cell>
          <cell r="DK38">
            <v>0</v>
          </cell>
          <cell r="DL38">
            <v>0</v>
          </cell>
          <cell r="DM38">
            <v>-3463.3142187492049</v>
          </cell>
          <cell r="DN38">
            <v>75929.651135879511</v>
          </cell>
          <cell r="DO38">
            <v>4345.5650000000005</v>
          </cell>
          <cell r="DP38">
            <v>6538.3835743647815</v>
          </cell>
          <cell r="DQ38">
            <v>6538.3835743647815</v>
          </cell>
          <cell r="DR38">
            <v>0</v>
          </cell>
          <cell r="DS38">
            <v>0</v>
          </cell>
          <cell r="DT38">
            <v>10883.948574364782</v>
          </cell>
          <cell r="DU38">
            <v>86813.599710244293</v>
          </cell>
          <cell r="DV38">
            <v>9571.16</v>
          </cell>
          <cell r="DW38">
            <v>5464.8608643237567</v>
          </cell>
          <cell r="DX38">
            <v>5464.8608643237567</v>
          </cell>
          <cell r="DY38">
            <v>0</v>
          </cell>
          <cell r="DZ38">
            <v>0</v>
          </cell>
          <cell r="EA38">
            <v>15036.020864323757</v>
          </cell>
          <cell r="EB38">
            <v>101849.62057456805</v>
          </cell>
          <cell r="EC38">
            <v>10843.514999999999</v>
          </cell>
          <cell r="ED38">
            <v>-4524.7489739553712</v>
          </cell>
          <cell r="EE38">
            <v>-4524.7489739553712</v>
          </cell>
          <cell r="EF38">
            <v>0</v>
          </cell>
          <cell r="EG38">
            <v>0</v>
          </cell>
          <cell r="EH38">
            <v>6318.7660260446282</v>
          </cell>
          <cell r="EI38">
            <v>108168.38660061268</v>
          </cell>
        </row>
        <row r="39">
          <cell r="BX39">
            <v>1279.003017120448</v>
          </cell>
          <cell r="BY39">
            <v>37.084000000000003</v>
          </cell>
          <cell r="BZ39">
            <v>-229.68761264815947</v>
          </cell>
          <cell r="CA39">
            <v>-20.935088590874287</v>
          </cell>
          <cell r="CB39">
            <v>0</v>
          </cell>
          <cell r="CC39">
            <v>-208.75252405728526</v>
          </cell>
          <cell r="CD39">
            <v>-192.60361264815947</v>
          </cell>
          <cell r="CE39">
            <v>1086.3994044722886</v>
          </cell>
          <cell r="CF39">
            <v>-65.907000000000011</v>
          </cell>
          <cell r="CG39">
            <v>-300.1250491800007</v>
          </cell>
          <cell r="CH39">
            <v>8.4563761581563028</v>
          </cell>
          <cell r="CI39">
            <v>0</v>
          </cell>
          <cell r="CJ39">
            <v>-308.58142533815698</v>
          </cell>
          <cell r="CK39">
            <v>-366.03204918000074</v>
          </cell>
          <cell r="CL39">
            <v>720.36735529228781</v>
          </cell>
          <cell r="CM39">
            <v>-12.238999999999997</v>
          </cell>
          <cell r="CN39">
            <v>277.29145154461031</v>
          </cell>
          <cell r="CO39">
            <v>-101.33826283340289</v>
          </cell>
          <cell r="CP39">
            <v>0</v>
          </cell>
          <cell r="CQ39">
            <v>378.62971437801326</v>
          </cell>
          <cell r="CR39">
            <v>265.05245154461034</v>
          </cell>
          <cell r="CS39">
            <v>985.41980683689815</v>
          </cell>
          <cell r="CT39">
            <v>-5.8330000000000002</v>
          </cell>
          <cell r="CU39">
            <v>254.91640734473893</v>
          </cell>
          <cell r="CV39">
            <v>79.64986150652993</v>
          </cell>
          <cell r="CW39">
            <v>0</v>
          </cell>
          <cell r="CX39">
            <v>175.26654583820905</v>
          </cell>
          <cell r="CY39">
            <v>249.08340734473893</v>
          </cell>
          <cell r="CZ39">
            <v>1234.5032141816371</v>
          </cell>
          <cell r="DA39">
            <v>10.100999999999999</v>
          </cell>
          <cell r="DB39">
            <v>89.324542157777046</v>
          </cell>
          <cell r="DC39">
            <v>41.830875053239311</v>
          </cell>
          <cell r="DD39">
            <v>0</v>
          </cell>
          <cell r="DE39">
            <v>47.493667104537764</v>
          </cell>
          <cell r="DF39">
            <v>99.425542157777045</v>
          </cell>
          <cell r="DG39">
            <v>1333.9287563394141</v>
          </cell>
          <cell r="DH39">
            <v>-16.956999999999994</v>
          </cell>
          <cell r="DI39">
            <v>-1271.3932925689619</v>
          </cell>
          <cell r="DJ39">
            <v>-23.131156551781771</v>
          </cell>
          <cell r="DK39">
            <v>0</v>
          </cell>
          <cell r="DL39">
            <v>-1248.2621360171802</v>
          </cell>
          <cell r="DM39">
            <v>-1288.350292568962</v>
          </cell>
          <cell r="DN39">
            <v>45.57846377045216</v>
          </cell>
          <cell r="DO39">
            <v>128.62899999999999</v>
          </cell>
          <cell r="DP39">
            <v>-0.42500692659038464</v>
          </cell>
          <cell r="DQ39">
            <v>3.9464732854117308</v>
          </cell>
          <cell r="DR39">
            <v>0</v>
          </cell>
          <cell r="DS39">
            <v>-4.3714802120021297</v>
          </cell>
          <cell r="DT39">
            <v>128.20399307340961</v>
          </cell>
          <cell r="DU39">
            <v>173.78245684386178</v>
          </cell>
          <cell r="DV39">
            <v>-86.999000000000009</v>
          </cell>
          <cell r="DW39">
            <v>0.52828868256887063</v>
          </cell>
          <cell r="DX39">
            <v>2.2975272815425036</v>
          </cell>
          <cell r="DY39">
            <v>0</v>
          </cell>
          <cell r="DZ39">
            <v>-1.7692385989736206</v>
          </cell>
          <cell r="EA39">
            <v>-86.470711317431139</v>
          </cell>
          <cell r="EB39">
            <v>87.311745526430641</v>
          </cell>
          <cell r="EC39">
            <v>-68.890999999999991</v>
          </cell>
          <cell r="ED39">
            <v>-0.42297733611556509</v>
          </cell>
          <cell r="EE39">
            <v>-0.42297733611555355</v>
          </cell>
          <cell r="EF39">
            <v>0</v>
          </cell>
          <cell r="EG39">
            <v>0</v>
          </cell>
          <cell r="EH39">
            <v>-69.313977336115556</v>
          </cell>
          <cell r="EI39">
            <v>17.997768190315082</v>
          </cell>
        </row>
        <row r="40">
          <cell r="BX40">
            <v>1279.003017120448</v>
          </cell>
          <cell r="BY40">
            <v>37.084000000000003</v>
          </cell>
          <cell r="BZ40">
            <v>-229.68761264815947</v>
          </cell>
          <cell r="CA40">
            <v>-20.935088590874287</v>
          </cell>
          <cell r="CB40">
            <v>0</v>
          </cell>
          <cell r="CC40">
            <v>-208.75252405728526</v>
          </cell>
          <cell r="CD40">
            <v>-192.60361264815947</v>
          </cell>
          <cell r="CE40">
            <v>1086.3994044722886</v>
          </cell>
          <cell r="CF40">
            <v>-65.907000000000011</v>
          </cell>
          <cell r="CG40">
            <v>-300.1250491800007</v>
          </cell>
          <cell r="CH40">
            <v>8.4563761581563028</v>
          </cell>
          <cell r="CI40">
            <v>0</v>
          </cell>
          <cell r="CJ40">
            <v>-308.58142533815698</v>
          </cell>
          <cell r="CK40">
            <v>-366.03204918000074</v>
          </cell>
          <cell r="CL40">
            <v>720.36735529228781</v>
          </cell>
          <cell r="CM40">
            <v>-12.238999999999997</v>
          </cell>
          <cell r="CN40">
            <v>277.29145154461031</v>
          </cell>
          <cell r="CO40">
            <v>-101.33826283340289</v>
          </cell>
          <cell r="CP40">
            <v>0</v>
          </cell>
          <cell r="CQ40">
            <v>378.62971437801326</v>
          </cell>
          <cell r="CR40">
            <v>265.05245154461034</v>
          </cell>
          <cell r="CS40">
            <v>985.41980683689815</v>
          </cell>
          <cell r="CT40">
            <v>-5.8330000000000002</v>
          </cell>
          <cell r="CU40">
            <v>254.91640734473893</v>
          </cell>
          <cell r="CV40">
            <v>79.64986150652993</v>
          </cell>
          <cell r="CW40">
            <v>0</v>
          </cell>
          <cell r="CX40">
            <v>175.26654583820905</v>
          </cell>
          <cell r="CY40">
            <v>249.08340734473893</v>
          </cell>
          <cell r="CZ40">
            <v>1234.5032141816371</v>
          </cell>
          <cell r="DA40">
            <v>10.100999999999999</v>
          </cell>
          <cell r="DB40">
            <v>89.324542157777046</v>
          </cell>
          <cell r="DC40">
            <v>41.830875053239311</v>
          </cell>
          <cell r="DD40">
            <v>0</v>
          </cell>
          <cell r="DE40">
            <v>47.493667104537764</v>
          </cell>
          <cell r="DF40">
            <v>99.425542157777045</v>
          </cell>
          <cell r="DG40">
            <v>1333.9287563394141</v>
          </cell>
          <cell r="DH40">
            <v>-16.956999999999994</v>
          </cell>
          <cell r="DI40">
            <v>-1271.3932925689619</v>
          </cell>
          <cell r="DJ40">
            <v>-23.131156551781771</v>
          </cell>
          <cell r="DK40">
            <v>0</v>
          </cell>
          <cell r="DL40">
            <v>-1248.2621360171802</v>
          </cell>
          <cell r="DM40">
            <v>-1288.350292568962</v>
          </cell>
          <cell r="DN40">
            <v>45.57846377045216</v>
          </cell>
          <cell r="DO40">
            <v>128.62899999999999</v>
          </cell>
          <cell r="DP40">
            <v>-0.42500692659038464</v>
          </cell>
          <cell r="DQ40">
            <v>3.9464732854117308</v>
          </cell>
          <cell r="DR40">
            <v>0</v>
          </cell>
          <cell r="DS40">
            <v>-4.3714802120021297</v>
          </cell>
          <cell r="DT40">
            <v>128.20399307340961</v>
          </cell>
          <cell r="DU40">
            <v>173.78245684386178</v>
          </cell>
          <cell r="DV40">
            <v>-86.999000000000009</v>
          </cell>
          <cell r="DW40">
            <v>0.52828868256887063</v>
          </cell>
          <cell r="DX40">
            <v>2.2975272815425036</v>
          </cell>
          <cell r="DY40">
            <v>0</v>
          </cell>
          <cell r="DZ40">
            <v>-1.7692385989736206</v>
          </cell>
          <cell r="EA40">
            <v>-86.470711317431139</v>
          </cell>
          <cell r="EB40">
            <v>87.311745526430641</v>
          </cell>
          <cell r="EC40">
            <v>-68.890999999999991</v>
          </cell>
          <cell r="ED40">
            <v>-0.42297733611556509</v>
          </cell>
          <cell r="EE40">
            <v>-0.42297733611555355</v>
          </cell>
          <cell r="EF40">
            <v>0</v>
          </cell>
          <cell r="EG40">
            <v>0</v>
          </cell>
          <cell r="EH40">
            <v>-69.313977336115556</v>
          </cell>
          <cell r="EI40">
            <v>17.997768190315082</v>
          </cell>
        </row>
        <row r="41">
          <cell r="BX41">
            <v>330.40911275611575</v>
          </cell>
          <cell r="BY41">
            <v>184.078</v>
          </cell>
          <cell r="BZ41">
            <v>-154.79463932931762</v>
          </cell>
          <cell r="CA41">
            <v>-66.637342816815305</v>
          </cell>
          <cell r="CB41">
            <v>0</v>
          </cell>
          <cell r="CC41">
            <v>-88.157296512502313</v>
          </cell>
          <cell r="CD41">
            <v>29.283360670682384</v>
          </cell>
          <cell r="CE41">
            <v>359.69247342679813</v>
          </cell>
          <cell r="CF41">
            <v>-28.591000000000001</v>
          </cell>
          <cell r="CG41">
            <v>-212.4752422764081</v>
          </cell>
          <cell r="CH41">
            <v>-14.768686883465051</v>
          </cell>
          <cell r="CI41">
            <v>0</v>
          </cell>
          <cell r="CJ41">
            <v>-197.70655539294305</v>
          </cell>
          <cell r="CK41">
            <v>-241.0662422764081</v>
          </cell>
          <cell r="CL41">
            <v>118.62623115039001</v>
          </cell>
          <cell r="CM41">
            <v>-30.631</v>
          </cell>
          <cell r="CN41">
            <v>-49.449898570035145</v>
          </cell>
          <cell r="CO41">
            <v>16.407017503554187</v>
          </cell>
          <cell r="CP41">
            <v>0</v>
          </cell>
          <cell r="CQ41">
            <v>-65.856916073589332</v>
          </cell>
          <cell r="CR41">
            <v>-80.080898570035146</v>
          </cell>
          <cell r="CS41">
            <v>38.545332580354859</v>
          </cell>
          <cell r="CT41">
            <v>-0.80900000000000005</v>
          </cell>
          <cell r="CU41">
            <v>-9.798494635650199</v>
          </cell>
          <cell r="CV41">
            <v>-1.9162569149371249</v>
          </cell>
          <cell r="CW41">
            <v>0</v>
          </cell>
          <cell r="CX41">
            <v>-7.882237720713074</v>
          </cell>
          <cell r="CY41">
            <v>-10.607494635650198</v>
          </cell>
          <cell r="CZ41">
            <v>27.937837944704661</v>
          </cell>
          <cell r="DA41">
            <v>19.018999999999998</v>
          </cell>
          <cell r="DB41">
            <v>3.2447819175313555</v>
          </cell>
          <cell r="DC41">
            <v>3.2447819175313555</v>
          </cell>
          <cell r="DD41">
            <v>0</v>
          </cell>
          <cell r="DE41">
            <v>0</v>
          </cell>
          <cell r="DF41">
            <v>22.263781917531354</v>
          </cell>
          <cell r="DG41">
            <v>50.201619862236015</v>
          </cell>
          <cell r="DH41">
            <v>-8.9779999999999962</v>
          </cell>
          <cell r="DI41">
            <v>-15.992684560735713</v>
          </cell>
          <cell r="DJ41">
            <v>-4.0620122536670902</v>
          </cell>
          <cell r="DK41">
            <v>0</v>
          </cell>
          <cell r="DL41">
            <v>-11.930672307068622</v>
          </cell>
          <cell r="DM41">
            <v>-24.970684560735709</v>
          </cell>
          <cell r="DN41">
            <v>25.230935301500306</v>
          </cell>
          <cell r="DO41">
            <v>125.449</v>
          </cell>
          <cell r="DP41">
            <v>1.9310547187437805</v>
          </cell>
          <cell r="DQ41">
            <v>1.9310547187437805</v>
          </cell>
          <cell r="DR41">
            <v>0</v>
          </cell>
          <cell r="DS41">
            <v>0</v>
          </cell>
          <cell r="DT41">
            <v>127.38005471874378</v>
          </cell>
          <cell r="DU41">
            <v>152.61099002024409</v>
          </cell>
          <cell r="DV41">
            <v>-77.541000000000011</v>
          </cell>
          <cell r="DW41">
            <v>9.4252475859791218</v>
          </cell>
          <cell r="DX41">
            <v>0.47785967440808186</v>
          </cell>
          <cell r="DY41">
            <v>0</v>
          </cell>
          <cell r="DZ41">
            <v>8.94738791157104</v>
          </cell>
          <cell r="EA41">
            <v>-68.115752414020889</v>
          </cell>
          <cell r="EB41">
            <v>84.495237606223199</v>
          </cell>
          <cell r="EC41">
            <v>-70.757999999999996</v>
          </cell>
          <cell r="ED41">
            <v>-2.9385766920341467</v>
          </cell>
          <cell r="EE41">
            <v>-0.18466978457500627</v>
          </cell>
          <cell r="EF41">
            <v>0</v>
          </cell>
          <cell r="EG41">
            <v>-2.7539069074591405</v>
          </cell>
          <cell r="EH41">
            <v>-73.696576692034142</v>
          </cell>
          <cell r="EI41">
            <v>10.79866091418905</v>
          </cell>
        </row>
        <row r="42">
          <cell r="BX42">
            <v>948.59390436433227</v>
          </cell>
          <cell r="BY42">
            <v>-146.994</v>
          </cell>
          <cell r="BZ42">
            <v>-74.892973318841911</v>
          </cell>
          <cell r="CA42">
            <v>45.702254225941019</v>
          </cell>
          <cell r="CB42">
            <v>0</v>
          </cell>
          <cell r="CC42">
            <v>-120.59522754478293</v>
          </cell>
          <cell r="CD42">
            <v>-221.88697331884191</v>
          </cell>
          <cell r="CE42">
            <v>726.70693104549036</v>
          </cell>
          <cell r="CF42">
            <v>-37.316000000000003</v>
          </cell>
          <cell r="CG42">
            <v>-87.649806903592577</v>
          </cell>
          <cell r="CH42">
            <v>23.225063041621354</v>
          </cell>
          <cell r="CI42">
            <v>0</v>
          </cell>
          <cell r="CJ42">
            <v>-110.87486994521393</v>
          </cell>
          <cell r="CK42">
            <v>-124.96580690359258</v>
          </cell>
          <cell r="CL42">
            <v>601.74112414189779</v>
          </cell>
          <cell r="CM42">
            <v>18.392000000000003</v>
          </cell>
          <cell r="CN42">
            <v>326.74135011464551</v>
          </cell>
          <cell r="CO42">
            <v>-117.74528033695708</v>
          </cell>
          <cell r="CP42">
            <v>0</v>
          </cell>
          <cell r="CQ42">
            <v>444.48663045160259</v>
          </cell>
          <cell r="CR42">
            <v>345.13335011464551</v>
          </cell>
          <cell r="CS42">
            <v>946.87447425654329</v>
          </cell>
          <cell r="CT42">
            <v>-5.024</v>
          </cell>
          <cell r="CU42">
            <v>264.71490198038919</v>
          </cell>
          <cell r="CV42">
            <v>81.566118421467053</v>
          </cell>
          <cell r="CW42">
            <v>0</v>
          </cell>
          <cell r="CX42">
            <v>183.14878355892213</v>
          </cell>
          <cell r="CY42">
            <v>259.69090198038919</v>
          </cell>
          <cell r="CZ42">
            <v>1206.5653762369325</v>
          </cell>
          <cell r="DA42">
            <v>-8.9179999999999993</v>
          </cell>
          <cell r="DB42">
            <v>86.079760240245719</v>
          </cell>
          <cell r="DC42">
            <v>38.586093135707955</v>
          </cell>
          <cell r="DD42">
            <v>0</v>
          </cell>
          <cell r="DE42">
            <v>47.493667104537764</v>
          </cell>
          <cell r="DF42">
            <v>77.161760240245712</v>
          </cell>
          <cell r="DG42">
            <v>1283.7271364771782</v>
          </cell>
          <cell r="DH42">
            <v>-7.9789999999999992</v>
          </cell>
          <cell r="DI42">
            <v>-1255.4006080082263</v>
          </cell>
          <cell r="DJ42">
            <v>-19.069144298114679</v>
          </cell>
          <cell r="DK42">
            <v>0</v>
          </cell>
          <cell r="DL42">
            <v>-1236.3314637101116</v>
          </cell>
          <cell r="DM42">
            <v>-1263.3796080082263</v>
          </cell>
          <cell r="DN42">
            <v>20.347528468951857</v>
          </cell>
          <cell r="DO42">
            <v>3.1799999999999997</v>
          </cell>
          <cell r="DP42">
            <v>-2.3560616453341794</v>
          </cell>
          <cell r="DQ42">
            <v>2.0154185666679503</v>
          </cell>
          <cell r="DR42">
            <v>0</v>
          </cell>
          <cell r="DS42">
            <v>-4.3714802120021297</v>
          </cell>
          <cell r="DT42">
            <v>0.82393835466582033</v>
          </cell>
          <cell r="DU42">
            <v>21.171466823617678</v>
          </cell>
          <cell r="DV42">
            <v>-9.4580000000000002</v>
          </cell>
          <cell r="DW42">
            <v>-8.8969589034102388</v>
          </cell>
          <cell r="DX42">
            <v>1.8196676071344218</v>
          </cell>
          <cell r="DY42">
            <v>0</v>
          </cell>
          <cell r="DZ42">
            <v>-10.716626510544661</v>
          </cell>
          <cell r="EA42">
            <v>-18.354958903410239</v>
          </cell>
          <cell r="EB42">
            <v>2.8165079202074401</v>
          </cell>
          <cell r="EC42">
            <v>1.867</v>
          </cell>
          <cell r="ED42">
            <v>2.5155993559185932</v>
          </cell>
          <cell r="EE42">
            <v>-0.23830755154054728</v>
          </cell>
          <cell r="EF42">
            <v>0</v>
          </cell>
          <cell r="EG42">
            <v>2.7539069074591405</v>
          </cell>
          <cell r="EH42">
            <v>4.3825993559185932</v>
          </cell>
          <cell r="EI42">
            <v>7.1991072761260329</v>
          </cell>
        </row>
        <row r="43">
          <cell r="BX43">
            <v>6913.1752822818053</v>
          </cell>
          <cell r="BY43">
            <v>576.31700000000012</v>
          </cell>
          <cell r="BZ43">
            <v>-687.36896801217802</v>
          </cell>
          <cell r="CA43">
            <v>-687.3689680121779</v>
          </cell>
          <cell r="CB43">
            <v>0</v>
          </cell>
          <cell r="CC43">
            <v>0</v>
          </cell>
          <cell r="CD43">
            <v>-111.05196801217789</v>
          </cell>
          <cell r="CE43">
            <v>6802.1233142696274</v>
          </cell>
          <cell r="CF43">
            <v>395.82900000000006</v>
          </cell>
          <cell r="CG43">
            <v>214.27380632087136</v>
          </cell>
          <cell r="CH43">
            <v>218.80922011357569</v>
          </cell>
          <cell r="CI43">
            <v>0</v>
          </cell>
          <cell r="CJ43">
            <v>-4.5354137927047793</v>
          </cell>
          <cell r="CK43">
            <v>610.10280632087142</v>
          </cell>
          <cell r="CL43">
            <v>7412.2261205904988</v>
          </cell>
          <cell r="CM43">
            <v>967.13600000000008</v>
          </cell>
          <cell r="CN43">
            <v>-922.51615031706626</v>
          </cell>
          <cell r="CO43">
            <v>-921.63435331233916</v>
          </cell>
          <cell r="CP43">
            <v>0</v>
          </cell>
          <cell r="CQ43">
            <v>-0.8817970047274547</v>
          </cell>
          <cell r="CR43">
            <v>44.619849682933818</v>
          </cell>
          <cell r="CS43">
            <v>7456.8459702734326</v>
          </cell>
          <cell r="CT43">
            <v>-129.07399999999987</v>
          </cell>
          <cell r="CU43">
            <v>383.9443599008257</v>
          </cell>
          <cell r="CV43">
            <v>380.68838152644526</v>
          </cell>
          <cell r="CW43">
            <v>3.2559783743808377</v>
          </cell>
          <cell r="CX43">
            <v>0</v>
          </cell>
          <cell r="CY43">
            <v>254.87035990082586</v>
          </cell>
          <cell r="CZ43">
            <v>7711.7163301742585</v>
          </cell>
          <cell r="DA43">
            <v>-608.02799999999991</v>
          </cell>
          <cell r="DB43">
            <v>557.4374438019737</v>
          </cell>
          <cell r="DC43">
            <v>413.39930682196433</v>
          </cell>
          <cell r="DD43">
            <v>0</v>
          </cell>
          <cell r="DE43">
            <v>144.03813698000948</v>
          </cell>
          <cell r="DF43">
            <v>-50.590556198026206</v>
          </cell>
          <cell r="DG43">
            <v>7661.1257739762323</v>
          </cell>
          <cell r="DH43">
            <v>37.569999999999986</v>
          </cell>
          <cell r="DI43">
            <v>-549.38817112530728</v>
          </cell>
          <cell r="DJ43">
            <v>-756.23445736864051</v>
          </cell>
          <cell r="DK43">
            <v>0</v>
          </cell>
          <cell r="DL43">
            <v>206.84628624333337</v>
          </cell>
          <cell r="DM43">
            <v>-511.81817112530734</v>
          </cell>
          <cell r="DN43">
            <v>7149.3076028509249</v>
          </cell>
          <cell r="DO43">
            <v>813.25</v>
          </cell>
          <cell r="DP43">
            <v>970.03710781376776</v>
          </cell>
          <cell r="DQ43">
            <v>455.9244348560938</v>
          </cell>
          <cell r="DR43">
            <v>0</v>
          </cell>
          <cell r="DS43">
            <v>514.11267295767391</v>
          </cell>
          <cell r="DT43">
            <v>1783.2871078137678</v>
          </cell>
          <cell r="DU43">
            <v>8932.5947106646927</v>
          </cell>
          <cell r="DV43">
            <v>9152.4639999999999</v>
          </cell>
          <cell r="DW43">
            <v>-6819.9658658083354</v>
          </cell>
          <cell r="DX43">
            <v>-1490.7507076018533</v>
          </cell>
          <cell r="DY43">
            <v>0</v>
          </cell>
          <cell r="DZ43">
            <v>-5329.2151582064826</v>
          </cell>
          <cell r="EA43">
            <v>2332.4981341916646</v>
          </cell>
          <cell r="EB43">
            <v>11265.092844856357</v>
          </cell>
          <cell r="EC43">
            <v>-494.86</v>
          </cell>
          <cell r="ED43">
            <v>-1077.5347859621693</v>
          </cell>
          <cell r="EE43">
            <v>-345.86864987455459</v>
          </cell>
          <cell r="EF43">
            <v>0</v>
          </cell>
          <cell r="EG43">
            <v>-731.66613608761531</v>
          </cell>
          <cell r="EH43">
            <v>-1572.3947859621694</v>
          </cell>
          <cell r="EI43">
            <v>9692.6980588941879</v>
          </cell>
        </row>
        <row r="44">
          <cell r="BX44">
            <v>6913.1752822818053</v>
          </cell>
          <cell r="BY44">
            <v>576.31700000000012</v>
          </cell>
          <cell r="BZ44">
            <v>-687.36896801217802</v>
          </cell>
          <cell r="CA44">
            <v>-687.3689680121779</v>
          </cell>
          <cell r="CB44">
            <v>0</v>
          </cell>
          <cell r="CC44">
            <v>0</v>
          </cell>
          <cell r="CD44">
            <v>-111.05196801217789</v>
          </cell>
          <cell r="CE44">
            <v>6802.1233142696274</v>
          </cell>
          <cell r="CF44">
            <v>395.82900000000006</v>
          </cell>
          <cell r="CG44">
            <v>214.27380632087136</v>
          </cell>
          <cell r="CH44">
            <v>218.80922011357569</v>
          </cell>
          <cell r="CI44">
            <v>0</v>
          </cell>
          <cell r="CJ44">
            <v>-4.5354137927047793</v>
          </cell>
          <cell r="CK44">
            <v>610.10280632087142</v>
          </cell>
          <cell r="CL44">
            <v>7412.2261205904988</v>
          </cell>
          <cell r="CM44">
            <v>967.13600000000008</v>
          </cell>
          <cell r="CN44">
            <v>-922.51615031706626</v>
          </cell>
          <cell r="CO44">
            <v>-921.63435331233916</v>
          </cell>
          <cell r="CP44">
            <v>0</v>
          </cell>
          <cell r="CQ44">
            <v>-0.8817970047274547</v>
          </cell>
          <cell r="CR44">
            <v>44.619849682933818</v>
          </cell>
          <cell r="CS44">
            <v>7456.8459702734326</v>
          </cell>
          <cell r="CT44">
            <v>-129.07399999999987</v>
          </cell>
          <cell r="CU44">
            <v>383.9443599008257</v>
          </cell>
          <cell r="CV44">
            <v>380.68838152644526</v>
          </cell>
          <cell r="CW44">
            <v>3.2559783743808377</v>
          </cell>
          <cell r="CX44">
            <v>0</v>
          </cell>
          <cell r="CY44">
            <v>254.87035990082586</v>
          </cell>
          <cell r="CZ44">
            <v>7711.7163301742585</v>
          </cell>
          <cell r="DA44">
            <v>-608.02799999999991</v>
          </cell>
          <cell r="DB44">
            <v>557.4374438019737</v>
          </cell>
          <cell r="DC44">
            <v>413.39930682196433</v>
          </cell>
          <cell r="DD44">
            <v>0</v>
          </cell>
          <cell r="DE44">
            <v>144.03813698000948</v>
          </cell>
          <cell r="DF44">
            <v>-50.590556198026206</v>
          </cell>
          <cell r="DG44">
            <v>7661.1257739762323</v>
          </cell>
          <cell r="DH44">
            <v>37.569999999999986</v>
          </cell>
          <cell r="DI44">
            <v>-549.38817112530728</v>
          </cell>
          <cell r="DJ44">
            <v>-756.23445736864051</v>
          </cell>
          <cell r="DK44">
            <v>0</v>
          </cell>
          <cell r="DL44">
            <v>206.84628624333337</v>
          </cell>
          <cell r="DM44">
            <v>-511.81817112530734</v>
          </cell>
          <cell r="DN44">
            <v>7149.3076028509249</v>
          </cell>
          <cell r="DO44">
            <v>813.25</v>
          </cell>
          <cell r="DP44">
            <v>970.03710781376776</v>
          </cell>
          <cell r="DQ44">
            <v>455.9244348560938</v>
          </cell>
          <cell r="DR44">
            <v>0</v>
          </cell>
          <cell r="DS44">
            <v>514.11267295767391</v>
          </cell>
          <cell r="DT44">
            <v>1783.2871078137678</v>
          </cell>
          <cell r="DU44">
            <v>8932.5947106646927</v>
          </cell>
          <cell r="DV44">
            <v>9152.4639999999999</v>
          </cell>
          <cell r="DW44">
            <v>-6819.9658658083354</v>
          </cell>
          <cell r="DX44">
            <v>-1490.7507076018533</v>
          </cell>
          <cell r="DY44">
            <v>0</v>
          </cell>
          <cell r="DZ44">
            <v>-5329.2151582064826</v>
          </cell>
          <cell r="EA44">
            <v>2332.4981341916646</v>
          </cell>
          <cell r="EB44">
            <v>11265.092844856357</v>
          </cell>
          <cell r="EC44">
            <v>-494.86</v>
          </cell>
          <cell r="ED44">
            <v>-1077.5347859621693</v>
          </cell>
          <cell r="EE44">
            <v>-345.86864987455459</v>
          </cell>
          <cell r="EF44">
            <v>0</v>
          </cell>
          <cell r="EG44">
            <v>-731.66613608761531</v>
          </cell>
          <cell r="EH44">
            <v>-1572.3947859621694</v>
          </cell>
          <cell r="EI44">
            <v>9692.6980588941879</v>
          </cell>
        </row>
        <row r="45">
          <cell r="BX45">
            <v>6810.6910661663851</v>
          </cell>
          <cell r="BY45">
            <v>571.54000000000008</v>
          </cell>
          <cell r="BZ45">
            <v>-689.93751477516901</v>
          </cell>
          <cell r="CA45">
            <v>-689.93751477516901</v>
          </cell>
          <cell r="CB45">
            <v>0</v>
          </cell>
          <cell r="CC45">
            <v>0</v>
          </cell>
          <cell r="CD45">
            <v>-118.39751477516893</v>
          </cell>
          <cell r="CE45">
            <v>6692.2935513912162</v>
          </cell>
          <cell r="CF45">
            <v>407.50800000000004</v>
          </cell>
          <cell r="CG45">
            <v>210.06161167434925</v>
          </cell>
          <cell r="CH45">
            <v>214.59702546705404</v>
          </cell>
          <cell r="CI45">
            <v>0</v>
          </cell>
          <cell r="CJ45">
            <v>-4.5354137927047793</v>
          </cell>
          <cell r="CK45">
            <v>617.56961167434929</v>
          </cell>
          <cell r="CL45">
            <v>7309.8631630655655</v>
          </cell>
          <cell r="CM45">
            <v>935.96</v>
          </cell>
          <cell r="CN45">
            <v>-908.80290059627987</v>
          </cell>
          <cell r="CO45">
            <v>-907.92110359155242</v>
          </cell>
          <cell r="CP45">
            <v>0</v>
          </cell>
          <cell r="CQ45">
            <v>-0.8817970047274547</v>
          </cell>
          <cell r="CR45">
            <v>27.157099403720167</v>
          </cell>
          <cell r="CS45">
            <v>7337.0202624692856</v>
          </cell>
          <cell r="CT45">
            <v>-121.97199999999987</v>
          </cell>
          <cell r="CU45">
            <v>377.05919900420588</v>
          </cell>
          <cell r="CV45">
            <v>373.80322062982503</v>
          </cell>
          <cell r="CW45">
            <v>3.2559783743808377</v>
          </cell>
          <cell r="CX45">
            <v>0</v>
          </cell>
          <cell r="CY45">
            <v>255.08719900420601</v>
          </cell>
          <cell r="CZ45">
            <v>7592.1074614734916</v>
          </cell>
          <cell r="DA45">
            <v>-596.22799999999995</v>
          </cell>
          <cell r="DB45">
            <v>551.3962103151697</v>
          </cell>
          <cell r="DC45">
            <v>407.35807333516021</v>
          </cell>
          <cell r="DD45">
            <v>0</v>
          </cell>
          <cell r="DE45">
            <v>144.03813698000948</v>
          </cell>
          <cell r="DF45">
            <v>-44.831789684830255</v>
          </cell>
          <cell r="DG45">
            <v>7547.2756717886614</v>
          </cell>
          <cell r="DH45">
            <v>54.531999999999982</v>
          </cell>
          <cell r="DI45">
            <v>-537.95968850733402</v>
          </cell>
          <cell r="DJ45">
            <v>-744.80597475066736</v>
          </cell>
          <cell r="DK45">
            <v>0</v>
          </cell>
          <cell r="DL45">
            <v>206.84628624333337</v>
          </cell>
          <cell r="DM45">
            <v>-483.4276885073341</v>
          </cell>
          <cell r="DN45">
            <v>7063.8479832813273</v>
          </cell>
          <cell r="DO45">
            <v>800.61299999999994</v>
          </cell>
          <cell r="DP45">
            <v>964.92282661822935</v>
          </cell>
          <cell r="DQ45">
            <v>450.81015366055544</v>
          </cell>
          <cell r="DR45">
            <v>0</v>
          </cell>
          <cell r="DS45">
            <v>514.11267295767391</v>
          </cell>
          <cell r="DT45">
            <v>1765.5358266182293</v>
          </cell>
          <cell r="DU45">
            <v>8829.3838098995566</v>
          </cell>
          <cell r="DV45">
            <v>9248.3510000000006</v>
          </cell>
          <cell r="DW45">
            <v>-6822.0303247772245</v>
          </cell>
          <cell r="DX45">
            <v>-1492.8151665707419</v>
          </cell>
          <cell r="DY45">
            <v>0</v>
          </cell>
          <cell r="DZ45">
            <v>-5329.2151582064826</v>
          </cell>
          <cell r="EA45">
            <v>2426.3206752227761</v>
          </cell>
          <cell r="EB45">
            <v>11255.704485122333</v>
          </cell>
          <cell r="EC45">
            <v>-530.62400000000002</v>
          </cell>
          <cell r="ED45">
            <v>-1076.476958294417</v>
          </cell>
          <cell r="EE45">
            <v>-344.81082220680173</v>
          </cell>
          <cell r="EF45">
            <v>0</v>
          </cell>
          <cell r="EG45">
            <v>-731.66613608761531</v>
          </cell>
          <cell r="EH45">
            <v>-1607.1009582944171</v>
          </cell>
          <cell r="EI45">
            <v>9648.6035268279156</v>
          </cell>
        </row>
        <row r="46">
          <cell r="BX46">
            <v>102.48421611542051</v>
          </cell>
          <cell r="BY46">
            <v>4.7769999999999975</v>
          </cell>
          <cell r="BZ46">
            <v>2.5685467629911507</v>
          </cell>
          <cell r="CA46">
            <v>2.5685467629911507</v>
          </cell>
          <cell r="CB46">
            <v>0</v>
          </cell>
          <cell r="CC46">
            <v>0</v>
          </cell>
          <cell r="CD46">
            <v>7.3455467629911482</v>
          </cell>
          <cell r="CE46">
            <v>109.82976287841166</v>
          </cell>
          <cell r="CF46">
            <v>-11.678999999999998</v>
          </cell>
          <cell r="CG46">
            <v>4.2121946465216631</v>
          </cell>
          <cell r="CH46">
            <v>4.2121946465216631</v>
          </cell>
          <cell r="CI46">
            <v>0</v>
          </cell>
          <cell r="CJ46">
            <v>0</v>
          </cell>
          <cell r="CK46">
            <v>-7.4668053534783354</v>
          </cell>
          <cell r="CL46">
            <v>102.36295752493332</v>
          </cell>
          <cell r="CM46">
            <v>31.176000000000002</v>
          </cell>
          <cell r="CN46">
            <v>-13.713249720786692</v>
          </cell>
          <cell r="CO46">
            <v>-13.713249720786692</v>
          </cell>
          <cell r="CP46">
            <v>0</v>
          </cell>
          <cell r="CQ46">
            <v>0</v>
          </cell>
          <cell r="CR46">
            <v>17.46275027921331</v>
          </cell>
          <cell r="CS46">
            <v>119.82570780414663</v>
          </cell>
          <cell r="CT46">
            <v>-7.1020000000000003</v>
          </cell>
          <cell r="CU46">
            <v>6.8851608966202029</v>
          </cell>
          <cell r="CV46">
            <v>6.8851608966202029</v>
          </cell>
          <cell r="CW46">
            <v>0</v>
          </cell>
          <cell r="CX46">
            <v>0</v>
          </cell>
          <cell r="CY46">
            <v>-0.21683910337979739</v>
          </cell>
          <cell r="CZ46">
            <v>119.60886870076683</v>
          </cell>
          <cell r="DA46">
            <v>-11.8</v>
          </cell>
          <cell r="DB46">
            <v>6.0412334868041349</v>
          </cell>
          <cell r="DC46">
            <v>6.0412334868041349</v>
          </cell>
          <cell r="DD46">
            <v>0</v>
          </cell>
          <cell r="DE46">
            <v>0</v>
          </cell>
          <cell r="DF46">
            <v>-5.7587665131958659</v>
          </cell>
          <cell r="DG46">
            <v>113.85010218757097</v>
          </cell>
          <cell r="DH46">
            <v>-16.961999999999996</v>
          </cell>
          <cell r="DI46">
            <v>-11.428482617973167</v>
          </cell>
          <cell r="DJ46">
            <v>-11.428482617973167</v>
          </cell>
          <cell r="DK46">
            <v>0</v>
          </cell>
          <cell r="DL46">
            <v>0</v>
          </cell>
          <cell r="DM46">
            <v>-28.390482617973163</v>
          </cell>
          <cell r="DN46">
            <v>85.459619569597805</v>
          </cell>
          <cell r="DO46">
            <v>12.637</v>
          </cell>
          <cell r="DP46">
            <v>5.1142811955383678</v>
          </cell>
          <cell r="DQ46">
            <v>5.1142811955383678</v>
          </cell>
          <cell r="DR46">
            <v>0</v>
          </cell>
          <cell r="DS46">
            <v>0</v>
          </cell>
          <cell r="DT46">
            <v>17.751281195538368</v>
          </cell>
          <cell r="DU46">
            <v>103.21090076513617</v>
          </cell>
          <cell r="DV46">
            <v>-95.887</v>
          </cell>
          <cell r="DW46">
            <v>2.0644589688886299</v>
          </cell>
          <cell r="DX46">
            <v>2.0644589688886299</v>
          </cell>
          <cell r="DY46">
            <v>0</v>
          </cell>
          <cell r="DZ46">
            <v>0</v>
          </cell>
          <cell r="EA46">
            <v>-93.822541031111371</v>
          </cell>
          <cell r="EB46">
            <v>9.3883597340247995</v>
          </cell>
          <cell r="EC46">
            <v>35.763999999999996</v>
          </cell>
          <cell r="ED46">
            <v>-1.0578276677528464</v>
          </cell>
          <cell r="EE46">
            <v>-1.0578276677528464</v>
          </cell>
          <cell r="EF46">
            <v>0</v>
          </cell>
          <cell r="EG46">
            <v>0</v>
          </cell>
          <cell r="EH46">
            <v>34.706172332247149</v>
          </cell>
          <cell r="EI46">
            <v>44.094532066271952</v>
          </cell>
        </row>
        <row r="47"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-20.806999999999992</v>
          </cell>
          <cell r="DW47">
            <v>41.461391414854553</v>
          </cell>
          <cell r="DX47">
            <v>-4.5388121584595815</v>
          </cell>
          <cell r="DY47">
            <v>0</v>
          </cell>
          <cell r="DZ47">
            <v>46.000203573314138</v>
          </cell>
          <cell r="EA47">
            <v>20.654391414854562</v>
          </cell>
          <cell r="EB47">
            <v>20.654391414854562</v>
          </cell>
          <cell r="EC47">
            <v>18.825999999999997</v>
          </cell>
          <cell r="ED47">
            <v>-5.2846318532559025</v>
          </cell>
          <cell r="EE47">
            <v>-5.2846318532559096</v>
          </cell>
          <cell r="EF47">
            <v>0</v>
          </cell>
          <cell r="EG47">
            <v>7.1054273576010019E-15</v>
          </cell>
          <cell r="EH47">
            <v>13.541368146744095</v>
          </cell>
          <cell r="EI47">
            <v>34.195759561598656</v>
          </cell>
        </row>
        <row r="48"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-0.12300000000000011</v>
          </cell>
          <cell r="DW48">
            <v>1.0618359734024803</v>
          </cell>
          <cell r="DX48">
            <v>0.17721667391566986</v>
          </cell>
          <cell r="DY48">
            <v>0</v>
          </cell>
          <cell r="DZ48">
            <v>0.8846192994868104</v>
          </cell>
          <cell r="EA48">
            <v>0.93883597340248004</v>
          </cell>
          <cell r="EB48">
            <v>0.93883597340248004</v>
          </cell>
          <cell r="EC48">
            <v>2.2999999999999909E-2</v>
          </cell>
          <cell r="ED48">
            <v>-6.1947563886725843E-2</v>
          </cell>
          <cell r="EE48">
            <v>-6.1947563886725843E-2</v>
          </cell>
          <cell r="EF48">
            <v>0</v>
          </cell>
          <cell r="EG48">
            <v>0</v>
          </cell>
          <cell r="EH48">
            <v>-3.8947563886725933E-2</v>
          </cell>
          <cell r="EI48">
            <v>0.89988840951575411</v>
          </cell>
        </row>
        <row r="49"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-0.12300000000000011</v>
          </cell>
          <cell r="DW49">
            <v>1.0618359734024803</v>
          </cell>
          <cell r="DX49">
            <v>0.17721667391566986</v>
          </cell>
          <cell r="DY49">
            <v>0</v>
          </cell>
          <cell r="DZ49">
            <v>0.8846192994868104</v>
          </cell>
          <cell r="EA49">
            <v>0.93883597340248004</v>
          </cell>
          <cell r="EB49">
            <v>0.93883597340248004</v>
          </cell>
          <cell r="EC49">
            <v>2.2999999999999909E-2</v>
          </cell>
          <cell r="ED49">
            <v>-6.1947563886725843E-2</v>
          </cell>
          <cell r="EE49">
            <v>-6.1947563886725843E-2</v>
          </cell>
          <cell r="EF49">
            <v>0</v>
          </cell>
          <cell r="EG49">
            <v>0</v>
          </cell>
          <cell r="EH49">
            <v>-3.8947563886725933E-2</v>
          </cell>
          <cell r="EI49">
            <v>0.89988840951575411</v>
          </cell>
        </row>
        <row r="50"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</row>
        <row r="51"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-20.68399999999999</v>
          </cell>
          <cell r="DW51">
            <v>40.399555441452073</v>
          </cell>
          <cell r="DX51">
            <v>-4.7160288323752511</v>
          </cell>
          <cell r="DY51">
            <v>0</v>
          </cell>
          <cell r="DZ51">
            <v>45.115584273827324</v>
          </cell>
          <cell r="EA51">
            <v>19.715555441452082</v>
          </cell>
          <cell r="EB51">
            <v>19.715555441452082</v>
          </cell>
          <cell r="EC51">
            <v>18.802999999999997</v>
          </cell>
          <cell r="ED51">
            <v>-5.2226842893691767</v>
          </cell>
          <cell r="EE51">
            <v>-5.2226842893691838</v>
          </cell>
          <cell r="EF51">
            <v>0</v>
          </cell>
          <cell r="EG51">
            <v>7.1054273576010019E-15</v>
          </cell>
          <cell r="EH51">
            <v>13.580315710630821</v>
          </cell>
          <cell r="EI51">
            <v>33.295871152082903</v>
          </cell>
        </row>
        <row r="52"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</v>
          </cell>
          <cell r="DV52">
            <v>-20.68399999999999</v>
          </cell>
          <cell r="DW52">
            <v>40.399555441452073</v>
          </cell>
          <cell r="DX52">
            <v>-4.7160288323752511</v>
          </cell>
          <cell r="DY52">
            <v>0</v>
          </cell>
          <cell r="DZ52">
            <v>45.115584273827324</v>
          </cell>
          <cell r="EA52">
            <v>19.715555441452082</v>
          </cell>
          <cell r="EB52">
            <v>19.715555441452082</v>
          </cell>
          <cell r="EC52">
            <v>18.802999999999997</v>
          </cell>
          <cell r="ED52">
            <v>-5.2226842893691767</v>
          </cell>
          <cell r="EE52">
            <v>-5.2226842893691838</v>
          </cell>
          <cell r="EF52">
            <v>0</v>
          </cell>
          <cell r="EG52">
            <v>7.1054273576010019E-15</v>
          </cell>
          <cell r="EH52">
            <v>13.580315710630821</v>
          </cell>
          <cell r="EI52">
            <v>33.295871152082903</v>
          </cell>
        </row>
        <row r="53"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</row>
        <row r="54"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</row>
        <row r="55"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</row>
        <row r="56"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</row>
        <row r="57">
          <cell r="BX57">
            <v>6176.1087999797019</v>
          </cell>
          <cell r="BY57">
            <v>5558.0590000000002</v>
          </cell>
          <cell r="BZ57">
            <v>438.63091904425619</v>
          </cell>
          <cell r="CA57">
            <v>438.63091904425698</v>
          </cell>
          <cell r="CB57">
            <v>0</v>
          </cell>
          <cell r="CC57">
            <v>0</v>
          </cell>
          <cell r="CD57">
            <v>5996.6899190442564</v>
          </cell>
          <cell r="CE57">
            <v>12172.798719023958</v>
          </cell>
          <cell r="CF57">
            <v>2098.8070000000002</v>
          </cell>
          <cell r="CG57">
            <v>593.98303779790012</v>
          </cell>
          <cell r="CH57">
            <v>566.23270954473264</v>
          </cell>
          <cell r="CI57">
            <v>0</v>
          </cell>
          <cell r="CJ57">
            <v>27.750328253167677</v>
          </cell>
          <cell r="CK57">
            <v>2692.7900377979004</v>
          </cell>
          <cell r="CL57">
            <v>14865.588756821859</v>
          </cell>
          <cell r="CM57">
            <v>2405.9960000000001</v>
          </cell>
          <cell r="CN57">
            <v>-1510.7334415198047</v>
          </cell>
          <cell r="CO57">
            <v>-1510.7334415198043</v>
          </cell>
          <cell r="CP57">
            <v>0</v>
          </cell>
          <cell r="CQ57">
            <v>0</v>
          </cell>
          <cell r="CR57">
            <v>895.26255848019537</v>
          </cell>
          <cell r="CS57">
            <v>15760.851315302054</v>
          </cell>
          <cell r="CT57">
            <v>1958.2060000000001</v>
          </cell>
          <cell r="CU57">
            <v>457.99849747141525</v>
          </cell>
          <cell r="CV57">
            <v>457.99849747141502</v>
          </cell>
          <cell r="CW57">
            <v>0</v>
          </cell>
          <cell r="CX57">
            <v>0</v>
          </cell>
          <cell r="CY57">
            <v>2416.2044974714154</v>
          </cell>
          <cell r="CZ57">
            <v>18177.055812773469</v>
          </cell>
          <cell r="DA57">
            <v>3934.4470000000001</v>
          </cell>
          <cell r="DB57">
            <v>570.66478998180901</v>
          </cell>
          <cell r="DC57">
            <v>582.48057666710611</v>
          </cell>
          <cell r="DD57">
            <v>-11.815786685296439</v>
          </cell>
          <cell r="DE57">
            <v>0</v>
          </cell>
          <cell r="DF57">
            <v>4505.1117899818091</v>
          </cell>
          <cell r="DG57">
            <v>22682.167602755278</v>
          </cell>
          <cell r="DH57">
            <v>2552.3269999999989</v>
          </cell>
          <cell r="DI57">
            <v>-1523.1127273162979</v>
          </cell>
          <cell r="DJ57">
            <v>-1752.1606799263193</v>
          </cell>
          <cell r="DK57">
            <v>231.61592334897429</v>
          </cell>
          <cell r="DL57">
            <v>-2.5679707389524982</v>
          </cell>
          <cell r="DM57">
            <v>1029.214272683701</v>
          </cell>
          <cell r="DN57">
            <v>23711.381875438979</v>
          </cell>
          <cell r="DO57">
            <v>2212.0779999999995</v>
          </cell>
          <cell r="DP57">
            <v>1370.9715824591312</v>
          </cell>
          <cell r="DQ57">
            <v>1708.0857244699816</v>
          </cell>
          <cell r="DR57">
            <v>-337.11414201085461</v>
          </cell>
          <cell r="DS57">
            <v>0</v>
          </cell>
          <cell r="DT57">
            <v>3583.0495824591308</v>
          </cell>
          <cell r="DU57">
            <v>27294.43145789811</v>
          </cell>
          <cell r="DV57">
            <v>-1733.9700000000005</v>
          </cell>
          <cell r="DW57">
            <v>1190.7307682321546</v>
          </cell>
          <cell r="DX57">
            <v>1080.3737582834851</v>
          </cell>
          <cell r="DY57">
            <v>110.35700994867361</v>
          </cell>
          <cell r="DZ57">
            <v>0</v>
          </cell>
          <cell r="EA57">
            <v>-543.23923176784592</v>
          </cell>
          <cell r="EB57">
            <v>26751.192226130264</v>
          </cell>
          <cell r="EC57">
            <v>10426.544</v>
          </cell>
          <cell r="ED57">
            <v>-718.75731459949202</v>
          </cell>
          <cell r="EE57">
            <v>-1089.8224915005096</v>
          </cell>
          <cell r="EF57">
            <v>371.06517690101964</v>
          </cell>
          <cell r="EG57">
            <v>0</v>
          </cell>
          <cell r="EH57">
            <v>9707.7866854005078</v>
          </cell>
          <cell r="EI57">
            <v>36458.978911530772</v>
          </cell>
        </row>
        <row r="58">
          <cell r="BX58">
            <v>746.90496704918462</v>
          </cell>
          <cell r="BY58">
            <v>119.04499999999999</v>
          </cell>
          <cell r="BZ58">
            <v>-12.938808693520883</v>
          </cell>
          <cell r="CA58">
            <v>-12.938808693520834</v>
          </cell>
          <cell r="CB58">
            <v>0</v>
          </cell>
          <cell r="CC58">
            <v>0</v>
          </cell>
          <cell r="CD58">
            <v>106.1061913064791</v>
          </cell>
          <cell r="CE58">
            <v>853.01115835566372</v>
          </cell>
          <cell r="CF58">
            <v>-90.049999999999983</v>
          </cell>
          <cell r="CG58">
            <v>138.21553312552501</v>
          </cell>
          <cell r="CH58">
            <v>110.46520487235723</v>
          </cell>
          <cell r="CI58">
            <v>0</v>
          </cell>
          <cell r="CJ58">
            <v>27.750328253167677</v>
          </cell>
          <cell r="CK58">
            <v>48.16553312552503</v>
          </cell>
          <cell r="CL58">
            <v>901.17669148118875</v>
          </cell>
          <cell r="CM58">
            <v>-1.3009999999999982</v>
          </cell>
          <cell r="CN58">
            <v>-10.819216095177854</v>
          </cell>
          <cell r="CO58">
            <v>-10.819216095177747</v>
          </cell>
          <cell r="CP58">
            <v>0</v>
          </cell>
          <cell r="CQ58">
            <v>0</v>
          </cell>
          <cell r="CR58">
            <v>-12.120216095177852</v>
          </cell>
          <cell r="CS58">
            <v>889.0564753860109</v>
          </cell>
          <cell r="CT58">
            <v>-40.207999999999998</v>
          </cell>
          <cell r="CU58">
            <v>25.955075257553773</v>
          </cell>
          <cell r="CV58">
            <v>25.955075257553727</v>
          </cell>
          <cell r="CW58">
            <v>0</v>
          </cell>
          <cell r="CX58">
            <v>0</v>
          </cell>
          <cell r="CY58">
            <v>-14.252924742446226</v>
          </cell>
          <cell r="CZ58">
            <v>874.80355064356468</v>
          </cell>
          <cell r="DA58">
            <v>27.943000000000005</v>
          </cell>
          <cell r="DB58">
            <v>190.03513885760864</v>
          </cell>
          <cell r="DC58">
            <v>189.13619006377874</v>
          </cell>
          <cell r="DD58">
            <v>0</v>
          </cell>
          <cell r="DE58">
            <v>0.89894879382985937</v>
          </cell>
          <cell r="DF58">
            <v>217.97813885760866</v>
          </cell>
          <cell r="DG58">
            <v>1092.7816895011733</v>
          </cell>
          <cell r="DH58">
            <v>54</v>
          </cell>
          <cell r="DI58">
            <v>142.43771429161643</v>
          </cell>
          <cell r="DJ58">
            <v>142.43771429161654</v>
          </cell>
          <cell r="DK58">
            <v>0</v>
          </cell>
          <cell r="DL58">
            <v>0</v>
          </cell>
          <cell r="DM58">
            <v>196.43771429161643</v>
          </cell>
          <cell r="DN58">
            <v>1289.2194037927898</v>
          </cell>
          <cell r="DO58">
            <v>36.152999999999999</v>
          </cell>
          <cell r="DP58">
            <v>49.008650840391077</v>
          </cell>
          <cell r="DQ58">
            <v>49.008650840391034</v>
          </cell>
          <cell r="DR58">
            <v>0</v>
          </cell>
          <cell r="DS58">
            <v>0</v>
          </cell>
          <cell r="DT58">
            <v>85.161650840391076</v>
          </cell>
          <cell r="DU58">
            <v>1374.3810546331808</v>
          </cell>
          <cell r="DV58">
            <v>1.89</v>
          </cell>
          <cell r="DW58">
            <v>93.007243741700549</v>
          </cell>
          <cell r="DX58">
            <v>93.007243741700535</v>
          </cell>
          <cell r="DY58">
            <v>0</v>
          </cell>
          <cell r="DZ58">
            <v>0</v>
          </cell>
          <cell r="EA58">
            <v>94.897243741700549</v>
          </cell>
          <cell r="EB58">
            <v>1469.2782983748814</v>
          </cell>
          <cell r="EC58">
            <v>0</v>
          </cell>
          <cell r="ED58">
            <v>149.62095034396043</v>
          </cell>
          <cell r="EE58">
            <v>149.62095034396037</v>
          </cell>
          <cell r="EF58">
            <v>0</v>
          </cell>
          <cell r="EG58">
            <v>0</v>
          </cell>
          <cell r="EH58">
            <v>149.62095034396043</v>
          </cell>
          <cell r="EI58">
            <v>1618.8992487188418</v>
          </cell>
        </row>
        <row r="59">
          <cell r="BX59">
            <v>746.90496704918462</v>
          </cell>
          <cell r="BY59">
            <v>6.1890000000000001</v>
          </cell>
          <cell r="BZ59">
            <v>-6.2515794759854444</v>
          </cell>
          <cell r="CA59">
            <v>-6.2515794759854444</v>
          </cell>
          <cell r="CB59">
            <v>0</v>
          </cell>
          <cell r="CC59">
            <v>0</v>
          </cell>
          <cell r="CD59">
            <v>-6.2579475985444333E-2</v>
          </cell>
          <cell r="CE59">
            <v>746.84238757319918</v>
          </cell>
          <cell r="CF59">
            <v>-12.33</v>
          </cell>
          <cell r="CG59">
            <v>122.65779880381258</v>
          </cell>
          <cell r="CH59">
            <v>94.907470550644902</v>
          </cell>
          <cell r="CI59">
            <v>0</v>
          </cell>
          <cell r="CJ59">
            <v>27.750328253167677</v>
          </cell>
          <cell r="CK59">
            <v>110.32779880381258</v>
          </cell>
          <cell r="CL59">
            <v>857.17018637701176</v>
          </cell>
          <cell r="CM59">
            <v>1.68</v>
          </cell>
          <cell r="CN59">
            <v>-10.852869609204895</v>
          </cell>
          <cell r="CO59">
            <v>-10.852869609204895</v>
          </cell>
          <cell r="CP59">
            <v>0</v>
          </cell>
          <cell r="CQ59">
            <v>0</v>
          </cell>
          <cell r="CR59">
            <v>-9.1728696092048949</v>
          </cell>
          <cell r="CS59">
            <v>847.99731676780686</v>
          </cell>
          <cell r="CT59">
            <v>0.88</v>
          </cell>
          <cell r="CU59">
            <v>25.926233875757813</v>
          </cell>
          <cell r="CV59">
            <v>25.926233875757813</v>
          </cell>
          <cell r="CW59">
            <v>0</v>
          </cell>
          <cell r="CX59">
            <v>0</v>
          </cell>
          <cell r="CY59">
            <v>26.806233875757812</v>
          </cell>
          <cell r="CZ59">
            <v>874.80355064356468</v>
          </cell>
          <cell r="DA59">
            <v>3.548</v>
          </cell>
          <cell r="DB59">
            <v>190.2257864240305</v>
          </cell>
          <cell r="DC59">
            <v>189.32683763020066</v>
          </cell>
          <cell r="DD59">
            <v>0</v>
          </cell>
          <cell r="DE59">
            <v>0.89894879382985937</v>
          </cell>
          <cell r="DF59">
            <v>193.7737864240305</v>
          </cell>
          <cell r="DG59">
            <v>1068.5773370675952</v>
          </cell>
          <cell r="DH59">
            <v>0.91600000000000004</v>
          </cell>
          <cell r="DI59">
            <v>139.96375512690332</v>
          </cell>
          <cell r="DJ59">
            <v>139.96375512690332</v>
          </cell>
          <cell r="DK59">
            <v>0</v>
          </cell>
          <cell r="DL59">
            <v>0</v>
          </cell>
          <cell r="DM59">
            <v>140.87975512690332</v>
          </cell>
          <cell r="DN59">
            <v>1209.4570921944985</v>
          </cell>
          <cell r="DO59">
            <v>0</v>
          </cell>
          <cell r="DP59">
            <v>44.952317104848817</v>
          </cell>
          <cell r="DQ59">
            <v>44.952317104848817</v>
          </cell>
          <cell r="DR59">
            <v>0</v>
          </cell>
          <cell r="DS59">
            <v>0</v>
          </cell>
          <cell r="DT59">
            <v>44.952317104848817</v>
          </cell>
          <cell r="DU59">
            <v>1254.4094092993473</v>
          </cell>
          <cell r="DV59">
            <v>1.89</v>
          </cell>
          <cell r="DW59">
            <v>85.29719669279676</v>
          </cell>
          <cell r="DX59">
            <v>85.29719669279676</v>
          </cell>
          <cell r="DY59">
            <v>0</v>
          </cell>
          <cell r="DZ59">
            <v>0</v>
          </cell>
          <cell r="EA59">
            <v>87.187196692796761</v>
          </cell>
          <cell r="EB59">
            <v>1341.5966059921441</v>
          </cell>
          <cell r="EC59">
            <v>0</v>
          </cell>
          <cell r="ED59">
            <v>136.92005084224002</v>
          </cell>
          <cell r="EE59">
            <v>136.92005084224002</v>
          </cell>
          <cell r="EF59">
            <v>0</v>
          </cell>
          <cell r="EG59">
            <v>0</v>
          </cell>
          <cell r="EH59">
            <v>136.92005084224002</v>
          </cell>
          <cell r="EI59">
            <v>1478.5166568343841</v>
          </cell>
        </row>
        <row r="60">
          <cell r="BX60">
            <v>0</v>
          </cell>
          <cell r="BY60">
            <v>112.85599999999998</v>
          </cell>
          <cell r="BZ60">
            <v>-6.6872292175353891</v>
          </cell>
          <cell r="CA60">
            <v>-6.6872292175353891</v>
          </cell>
          <cell r="CB60">
            <v>0</v>
          </cell>
          <cell r="CC60">
            <v>0</v>
          </cell>
          <cell r="CD60">
            <v>106.16877078246459</v>
          </cell>
          <cell r="CE60">
            <v>106.16877078246459</v>
          </cell>
          <cell r="CF60">
            <v>-77.719999999999985</v>
          </cell>
          <cell r="CG60">
            <v>15.557734321712331</v>
          </cell>
          <cell r="CH60">
            <v>15.557734321712331</v>
          </cell>
          <cell r="CI60">
            <v>0</v>
          </cell>
          <cell r="CJ60">
            <v>0</v>
          </cell>
          <cell r="CK60">
            <v>-62.162265678287653</v>
          </cell>
          <cell r="CL60">
            <v>44.006505104176938</v>
          </cell>
          <cell r="CM60">
            <v>-2.9809999999999981</v>
          </cell>
          <cell r="CN60">
            <v>3.3653514027147224E-2</v>
          </cell>
          <cell r="CO60">
            <v>3.3653514027147224E-2</v>
          </cell>
          <cell r="CP60">
            <v>0</v>
          </cell>
          <cell r="CQ60">
            <v>0</v>
          </cell>
          <cell r="CR60">
            <v>-2.9473464859728509</v>
          </cell>
          <cell r="CS60">
            <v>41.059158618204087</v>
          </cell>
          <cell r="CT60">
            <v>-41.088000000000001</v>
          </cell>
          <cell r="CU60">
            <v>2.884138179591389E-2</v>
          </cell>
          <cell r="CV60">
            <v>2.884138179591389E-2</v>
          </cell>
          <cell r="CW60">
            <v>0</v>
          </cell>
          <cell r="CX60">
            <v>0</v>
          </cell>
          <cell r="CY60">
            <v>-41.059158618204087</v>
          </cell>
          <cell r="CZ60">
            <v>0</v>
          </cell>
          <cell r="DA60">
            <v>24.395000000000003</v>
          </cell>
          <cell r="DB60">
            <v>-0.19064756642192293</v>
          </cell>
          <cell r="DC60">
            <v>-0.19064756642192293</v>
          </cell>
          <cell r="DD60">
            <v>0</v>
          </cell>
          <cell r="DE60">
            <v>0</v>
          </cell>
          <cell r="DF60">
            <v>24.20435243357808</v>
          </cell>
          <cell r="DG60">
            <v>24.20435243357808</v>
          </cell>
          <cell r="DH60">
            <v>53.084000000000003</v>
          </cell>
          <cell r="DI60">
            <v>2.4739591647132073</v>
          </cell>
          <cell r="DJ60">
            <v>2.4739591647132073</v>
          </cell>
          <cell r="DK60">
            <v>0</v>
          </cell>
          <cell r="DL60">
            <v>0</v>
          </cell>
          <cell r="DM60">
            <v>55.55795916471321</v>
          </cell>
          <cell r="DN60">
            <v>79.762311598291291</v>
          </cell>
          <cell r="DO60">
            <v>36.152999999999999</v>
          </cell>
          <cell r="DP60">
            <v>4.0563337355422178</v>
          </cell>
          <cell r="DQ60">
            <v>4.0563337355422178</v>
          </cell>
          <cell r="DR60">
            <v>0</v>
          </cell>
          <cell r="DS60">
            <v>0</v>
          </cell>
          <cell r="DT60">
            <v>40.209333735542216</v>
          </cell>
          <cell r="DU60">
            <v>119.97164533383351</v>
          </cell>
          <cell r="DV60">
            <v>0</v>
          </cell>
          <cell r="DW60">
            <v>7.7100470489037747</v>
          </cell>
          <cell r="DX60">
            <v>7.7100470489037747</v>
          </cell>
          <cell r="DY60">
            <v>0</v>
          </cell>
          <cell r="DZ60">
            <v>0</v>
          </cell>
          <cell r="EA60">
            <v>7.7100470489037747</v>
          </cell>
          <cell r="EB60">
            <v>127.68169238273728</v>
          </cell>
          <cell r="EC60">
            <v>0</v>
          </cell>
          <cell r="ED60">
            <v>12.700899501720357</v>
          </cell>
          <cell r="EE60">
            <v>12.700899501720357</v>
          </cell>
          <cell r="EF60">
            <v>0</v>
          </cell>
          <cell r="EG60">
            <v>0</v>
          </cell>
          <cell r="EH60">
            <v>12.700899501720357</v>
          </cell>
          <cell r="EI60">
            <v>140.38259188445764</v>
          </cell>
        </row>
        <row r="61">
          <cell r="BX61">
            <v>3.2794949156934563</v>
          </cell>
          <cell r="BY61">
            <v>11.063000000000011</v>
          </cell>
          <cell r="BZ61">
            <v>-6.1052626998125952</v>
          </cell>
          <cell r="CA61">
            <v>-6.1052626998125952</v>
          </cell>
          <cell r="CB61">
            <v>0</v>
          </cell>
          <cell r="CC61">
            <v>0</v>
          </cell>
          <cell r="CD61">
            <v>4.9577373001874161</v>
          </cell>
          <cell r="CE61">
            <v>8.2372322158808728</v>
          </cell>
          <cell r="CF61">
            <v>2487.2320000000004</v>
          </cell>
          <cell r="CG61">
            <v>91.347937386171907</v>
          </cell>
          <cell r="CH61">
            <v>91.347937386171907</v>
          </cell>
          <cell r="CI61">
            <v>0</v>
          </cell>
          <cell r="CJ61">
            <v>0</v>
          </cell>
          <cell r="CK61">
            <v>2578.5799373861723</v>
          </cell>
          <cell r="CL61">
            <v>2586.8171696020531</v>
          </cell>
          <cell r="CM61">
            <v>-567.85500000000002</v>
          </cell>
          <cell r="CN61">
            <v>-203.97977027490901</v>
          </cell>
          <cell r="CO61">
            <v>-203.97977027490901</v>
          </cell>
          <cell r="CP61">
            <v>0</v>
          </cell>
          <cell r="CQ61">
            <v>0</v>
          </cell>
          <cell r="CR61">
            <v>-771.83477027490903</v>
          </cell>
          <cell r="CS61">
            <v>1814.9823993271441</v>
          </cell>
          <cell r="CT61">
            <v>-1822.1579999999999</v>
          </cell>
          <cell r="CU61">
            <v>10.667830415943854</v>
          </cell>
          <cell r="CV61">
            <v>10.667830415943854</v>
          </cell>
          <cell r="CW61">
            <v>0</v>
          </cell>
          <cell r="CX61">
            <v>0</v>
          </cell>
          <cell r="CY61">
            <v>-1811.490169584056</v>
          </cell>
          <cell r="CZ61">
            <v>3.4922297430880826</v>
          </cell>
          <cell r="DA61">
            <v>3.9929999999999808</v>
          </cell>
          <cell r="DB61">
            <v>1.4793452323112257</v>
          </cell>
          <cell r="DC61">
            <v>1.4793452323112257</v>
          </cell>
          <cell r="DD61">
            <v>0</v>
          </cell>
          <cell r="DE61">
            <v>0</v>
          </cell>
          <cell r="DF61">
            <v>5.4723452323112065</v>
          </cell>
          <cell r="DG61">
            <v>8.9645749753992892</v>
          </cell>
          <cell r="DH61">
            <v>-4.0649999999999942</v>
          </cell>
          <cell r="DI61">
            <v>-0.83006928160892279</v>
          </cell>
          <cell r="DJ61">
            <v>-0.83006928160892279</v>
          </cell>
          <cell r="DK61">
            <v>0</v>
          </cell>
          <cell r="DL61">
            <v>0</v>
          </cell>
          <cell r="DM61">
            <v>-4.895069281608917</v>
          </cell>
          <cell r="DN61">
            <v>4.0695056937903722</v>
          </cell>
          <cell r="DO61">
            <v>-14.596000000000004</v>
          </cell>
          <cell r="DP61">
            <v>27.287238874906958</v>
          </cell>
          <cell r="DQ61">
            <v>27.287238874906958</v>
          </cell>
          <cell r="DR61">
            <v>0</v>
          </cell>
          <cell r="DS61">
            <v>0</v>
          </cell>
          <cell r="DT61">
            <v>12.691238874906954</v>
          </cell>
          <cell r="DU61">
            <v>16.760744568697326</v>
          </cell>
          <cell r="DV61">
            <v>1562.973</v>
          </cell>
          <cell r="DW61">
            <v>9.7155584017014007</v>
          </cell>
          <cell r="DX61">
            <v>9.7155584017014007</v>
          </cell>
          <cell r="DY61">
            <v>0</v>
          </cell>
          <cell r="DZ61">
            <v>0</v>
          </cell>
          <cell r="EA61">
            <v>1572.6885584017014</v>
          </cell>
          <cell r="EB61">
            <v>1589.4493029703988</v>
          </cell>
          <cell r="EC61">
            <v>-713.4799999999999</v>
          </cell>
          <cell r="ED61">
            <v>-35.473528482684515</v>
          </cell>
          <cell r="EE61">
            <v>-35.473528482684515</v>
          </cell>
          <cell r="EF61">
            <v>0</v>
          </cell>
          <cell r="EG61">
            <v>0</v>
          </cell>
          <cell r="EH61">
            <v>-748.95352848268442</v>
          </cell>
          <cell r="EI61">
            <v>840.49577448771436</v>
          </cell>
        </row>
        <row r="62">
          <cell r="BX62">
            <v>5425.9243380148237</v>
          </cell>
          <cell r="BY62">
            <v>5427.951</v>
          </cell>
          <cell r="BZ62">
            <v>457.67499043758926</v>
          </cell>
          <cell r="CA62">
            <v>457.6749904375904</v>
          </cell>
          <cell r="CB62">
            <v>0</v>
          </cell>
          <cell r="CC62">
            <v>0</v>
          </cell>
          <cell r="CD62">
            <v>5885.6259904375893</v>
          </cell>
          <cell r="CE62">
            <v>11311.550328452413</v>
          </cell>
          <cell r="CF62">
            <v>-298.375</v>
          </cell>
          <cell r="CG62">
            <v>364.41956728620426</v>
          </cell>
          <cell r="CH62">
            <v>364.41956728620357</v>
          </cell>
          <cell r="CI62">
            <v>0</v>
          </cell>
          <cell r="CJ62">
            <v>0</v>
          </cell>
          <cell r="CK62">
            <v>66.044567286204256</v>
          </cell>
          <cell r="CL62">
            <v>11377.594895738617</v>
          </cell>
          <cell r="CM62">
            <v>2975.152</v>
          </cell>
          <cell r="CN62">
            <v>-1295.9344551497179</v>
          </cell>
          <cell r="CO62">
            <v>-1295.9344551497175</v>
          </cell>
          <cell r="CP62">
            <v>0</v>
          </cell>
          <cell r="CQ62">
            <v>0</v>
          </cell>
          <cell r="CR62">
            <v>1679.2175448502821</v>
          </cell>
          <cell r="CS62">
            <v>13056.812440588899</v>
          </cell>
          <cell r="CT62">
            <v>3820.5720000000001</v>
          </cell>
          <cell r="CU62">
            <v>421.37559179791788</v>
          </cell>
          <cell r="CV62">
            <v>421.37559179791742</v>
          </cell>
          <cell r="CW62">
            <v>0</v>
          </cell>
          <cell r="CX62">
            <v>0</v>
          </cell>
          <cell r="CY62">
            <v>4241.947591797918</v>
          </cell>
          <cell r="CZ62">
            <v>17298.760032386817</v>
          </cell>
          <cell r="DA62">
            <v>3902.511</v>
          </cell>
          <cell r="DB62">
            <v>379.15030589188837</v>
          </cell>
          <cell r="DC62">
            <v>391.8650413710161</v>
          </cell>
          <cell r="DD62">
            <v>-11.815786685296439</v>
          </cell>
          <cell r="DE62">
            <v>-0.89894879382985937</v>
          </cell>
          <cell r="DF62">
            <v>4281.6613058918883</v>
          </cell>
          <cell r="DG62">
            <v>21580.421338278706</v>
          </cell>
          <cell r="DH62">
            <v>2502.3919999999989</v>
          </cell>
          <cell r="DI62">
            <v>-1664.7203723263037</v>
          </cell>
          <cell r="DJ62">
            <v>-1893.768324936327</v>
          </cell>
          <cell r="DK62">
            <v>231.61592334897429</v>
          </cell>
          <cell r="DL62">
            <v>-2.5679707389524982</v>
          </cell>
          <cell r="DM62">
            <v>837.67162767369518</v>
          </cell>
          <cell r="DN62">
            <v>22418.092965952401</v>
          </cell>
          <cell r="DO62">
            <v>2190.5209999999997</v>
          </cell>
          <cell r="DP62">
            <v>1294.67569274383</v>
          </cell>
          <cell r="DQ62">
            <v>1631.7898347546836</v>
          </cell>
          <cell r="DR62">
            <v>-337.11414201085461</v>
          </cell>
          <cell r="DS62">
            <v>0</v>
          </cell>
          <cell r="DT62">
            <v>3485.1966927438298</v>
          </cell>
          <cell r="DU62">
            <v>25903.289658696231</v>
          </cell>
          <cell r="DV62">
            <v>-3298.8330000000005</v>
          </cell>
          <cell r="DW62">
            <v>1088.007966088755</v>
          </cell>
          <cell r="DX62">
            <v>977.65095614008317</v>
          </cell>
          <cell r="DY62">
            <v>110.35700994867361</v>
          </cell>
          <cell r="DZ62">
            <v>0</v>
          </cell>
          <cell r="EA62">
            <v>-2210.8250339112456</v>
          </cell>
          <cell r="EB62">
            <v>23692.464624784985</v>
          </cell>
          <cell r="EC62">
            <v>11140.023999999999</v>
          </cell>
          <cell r="ED62">
            <v>-832.9047364607668</v>
          </cell>
          <cell r="EE62">
            <v>-1203.9699133617855</v>
          </cell>
          <cell r="EF62">
            <v>371.06517690101964</v>
          </cell>
          <cell r="EG62">
            <v>0</v>
          </cell>
          <cell r="EH62">
            <v>10307.119263539233</v>
          </cell>
          <cell r="EI62">
            <v>33999.583888324218</v>
          </cell>
        </row>
        <row r="63">
          <cell r="BX63">
            <v>851.02893062245187</v>
          </cell>
          <cell r="BY63">
            <v>3824.8870000000002</v>
          </cell>
          <cell r="BZ63">
            <v>96.187266444534544</v>
          </cell>
          <cell r="CA63">
            <v>96.187266444534316</v>
          </cell>
          <cell r="CB63">
            <v>0</v>
          </cell>
          <cell r="CC63">
            <v>0</v>
          </cell>
          <cell r="CD63">
            <v>3921.0742664445347</v>
          </cell>
          <cell r="CE63">
            <v>4772.1031970669865</v>
          </cell>
          <cell r="CF63">
            <v>-3050.4279999999999</v>
          </cell>
          <cell r="CG63">
            <v>-26.468087401735829</v>
          </cell>
          <cell r="CH63">
            <v>-26.468087401735602</v>
          </cell>
          <cell r="CI63">
            <v>0</v>
          </cell>
          <cell r="CJ63">
            <v>0</v>
          </cell>
          <cell r="CK63">
            <v>-3076.8960874017357</v>
          </cell>
          <cell r="CL63">
            <v>1695.207109665251</v>
          </cell>
          <cell r="CM63">
            <v>-888.65299999999991</v>
          </cell>
          <cell r="CN63">
            <v>-119.44165931979489</v>
          </cell>
          <cell r="CO63">
            <v>-119.44165931979481</v>
          </cell>
          <cell r="CP63">
            <v>0</v>
          </cell>
          <cell r="CQ63">
            <v>0</v>
          </cell>
          <cell r="CR63">
            <v>-1008.0946593197948</v>
          </cell>
          <cell r="CS63">
            <v>687.11245034545618</v>
          </cell>
          <cell r="CT63">
            <v>2901.25</v>
          </cell>
          <cell r="CU63">
            <v>61.89068861736223</v>
          </cell>
          <cell r="CV63">
            <v>61.890688617362002</v>
          </cell>
          <cell r="CW63">
            <v>0</v>
          </cell>
          <cell r="CX63">
            <v>0</v>
          </cell>
          <cell r="CY63">
            <v>2963.1406886173622</v>
          </cell>
          <cell r="CZ63">
            <v>3650.2531389628184</v>
          </cell>
          <cell r="DA63">
            <v>-1259.1510000000003</v>
          </cell>
          <cell r="DB63">
            <v>82.224096749845557</v>
          </cell>
          <cell r="DC63">
            <v>83.123045543675531</v>
          </cell>
          <cell r="DD63">
            <v>0</v>
          </cell>
          <cell r="DE63">
            <v>-0.89894879382985937</v>
          </cell>
          <cell r="DF63">
            <v>-1176.9269032501547</v>
          </cell>
          <cell r="DG63">
            <v>2473.3262357126637</v>
          </cell>
          <cell r="DH63">
            <v>826.06099999999913</v>
          </cell>
          <cell r="DI63">
            <v>-215.51582095831952</v>
          </cell>
          <cell r="DJ63">
            <v>-215.51582095831941</v>
          </cell>
          <cell r="DK63">
            <v>0</v>
          </cell>
          <cell r="DL63">
            <v>0</v>
          </cell>
          <cell r="DM63">
            <v>610.5451790416796</v>
          </cell>
          <cell r="DN63">
            <v>3083.8714147543433</v>
          </cell>
          <cell r="DO63">
            <v>1833.904</v>
          </cell>
          <cell r="DP63">
            <v>153.67303395307454</v>
          </cell>
          <cell r="DQ63">
            <v>153.67303395307476</v>
          </cell>
          <cell r="DR63">
            <v>0</v>
          </cell>
          <cell r="DS63">
            <v>0</v>
          </cell>
          <cell r="DT63">
            <v>1987.5770339530745</v>
          </cell>
          <cell r="DU63">
            <v>5071.4484487074178</v>
          </cell>
          <cell r="DV63">
            <v>605.7229999999995</v>
          </cell>
          <cell r="DW63">
            <v>175.53200948364292</v>
          </cell>
          <cell r="DX63">
            <v>175.53200948364292</v>
          </cell>
          <cell r="DY63">
            <v>0</v>
          </cell>
          <cell r="DZ63">
            <v>0</v>
          </cell>
          <cell r="EA63">
            <v>781.25500948364243</v>
          </cell>
          <cell r="EB63">
            <v>5852.7034581910602</v>
          </cell>
          <cell r="EC63">
            <v>3022.8409999999994</v>
          </cell>
          <cell r="ED63">
            <v>-284.30981254415565</v>
          </cell>
          <cell r="EE63">
            <v>-284.30981254415565</v>
          </cell>
          <cell r="EF63">
            <v>0</v>
          </cell>
          <cell r="EG63">
            <v>0</v>
          </cell>
          <cell r="EH63">
            <v>2738.5311874558438</v>
          </cell>
          <cell r="EI63">
            <v>8591.234645646904</v>
          </cell>
        </row>
        <row r="64">
          <cell r="BX64">
            <v>117.24194323604107</v>
          </cell>
          <cell r="BY64">
            <v>525.86500000000012</v>
          </cell>
          <cell r="BZ64">
            <v>14.041137986455169</v>
          </cell>
          <cell r="CA64">
            <v>14.041137986455169</v>
          </cell>
          <cell r="CB64">
            <v>0</v>
          </cell>
          <cell r="CC64">
            <v>0</v>
          </cell>
          <cell r="CD64">
            <v>539.90613798645529</v>
          </cell>
          <cell r="CE64">
            <v>657.14808122249633</v>
          </cell>
          <cell r="CF64">
            <v>-542.08900000000006</v>
          </cell>
          <cell r="CG64">
            <v>-1.2161658442994394</v>
          </cell>
          <cell r="CH64">
            <v>-1.2161658442994394</v>
          </cell>
          <cell r="CI64">
            <v>0</v>
          </cell>
          <cell r="CJ64">
            <v>0</v>
          </cell>
          <cell r="CK64">
            <v>-543.30516584429949</v>
          </cell>
          <cell r="CL64">
            <v>113.84291537819686</v>
          </cell>
          <cell r="CM64">
            <v>238.07100000000003</v>
          </cell>
          <cell r="CN64">
            <v>-33.495950583961104</v>
          </cell>
          <cell r="CO64">
            <v>-33.495950583961104</v>
          </cell>
          <cell r="CP64">
            <v>0</v>
          </cell>
          <cell r="CQ64">
            <v>0</v>
          </cell>
          <cell r="CR64">
            <v>204.57504941603892</v>
          </cell>
          <cell r="CS64">
            <v>318.41796479423579</v>
          </cell>
          <cell r="CT64">
            <v>1041.944</v>
          </cell>
          <cell r="CU64">
            <v>25.180185775961036</v>
          </cell>
          <cell r="CV64">
            <v>-128.08554768234873</v>
          </cell>
          <cell r="CW64">
            <v>0</v>
          </cell>
          <cell r="CX64">
            <v>153.26573345830977</v>
          </cell>
          <cell r="CY64">
            <v>1067.124185775961</v>
          </cell>
          <cell r="CZ64">
            <v>1385.5421505701968</v>
          </cell>
          <cell r="DA64">
            <v>378.75799999999992</v>
          </cell>
          <cell r="DB64">
            <v>25.029014519501402</v>
          </cell>
          <cell r="DC64">
            <v>25.927963313331261</v>
          </cell>
          <cell r="DD64">
            <v>0</v>
          </cell>
          <cell r="DE64">
            <v>-0.89894879382985937</v>
          </cell>
          <cell r="DF64">
            <v>403.78701451950133</v>
          </cell>
          <cell r="DG64">
            <v>1789.3291650896981</v>
          </cell>
          <cell r="DH64">
            <v>1107.2109999999993</v>
          </cell>
          <cell r="DI64">
            <v>-157.76283316877743</v>
          </cell>
          <cell r="DJ64">
            <v>-157.76283316877743</v>
          </cell>
          <cell r="DK64">
            <v>0</v>
          </cell>
          <cell r="DL64">
            <v>0</v>
          </cell>
          <cell r="DM64">
            <v>949.4481668312219</v>
          </cell>
          <cell r="DN64">
            <v>2738.77733192092</v>
          </cell>
          <cell r="DO64">
            <v>1925.213</v>
          </cell>
          <cell r="DP64">
            <v>66.068214255663179</v>
          </cell>
          <cell r="DQ64">
            <v>66.068214255663179</v>
          </cell>
          <cell r="DR64">
            <v>0</v>
          </cell>
          <cell r="DS64">
            <v>0</v>
          </cell>
          <cell r="DT64">
            <v>1991.2812142556631</v>
          </cell>
          <cell r="DU64">
            <v>4730.0585461765831</v>
          </cell>
          <cell r="DV64">
            <v>737.82199999999966</v>
          </cell>
          <cell r="DW64">
            <v>33.698257961950276</v>
          </cell>
          <cell r="DX64">
            <v>33.698257961950276</v>
          </cell>
          <cell r="DY64">
            <v>0</v>
          </cell>
          <cell r="DZ64">
            <v>0</v>
          </cell>
          <cell r="EA64">
            <v>771.52025796194994</v>
          </cell>
          <cell r="EB64">
            <v>5501.5788041385331</v>
          </cell>
          <cell r="EC64">
            <v>1988.9899999999998</v>
          </cell>
          <cell r="ED64">
            <v>-249.16677276525934</v>
          </cell>
          <cell r="EE64">
            <v>-249.16677276525934</v>
          </cell>
          <cell r="EF64">
            <v>0</v>
          </cell>
          <cell r="EG64">
            <v>0</v>
          </cell>
          <cell r="EH64">
            <v>1739.8232272347404</v>
          </cell>
          <cell r="EI64">
            <v>7241.4020313732735</v>
          </cell>
        </row>
        <row r="65">
          <cell r="BX65">
            <v>733.78698738641083</v>
          </cell>
          <cell r="BY65">
            <v>3299.0219999999999</v>
          </cell>
          <cell r="BZ65">
            <v>82.146128458079147</v>
          </cell>
          <cell r="CA65">
            <v>82.146128458079147</v>
          </cell>
          <cell r="CB65">
            <v>0</v>
          </cell>
          <cell r="CC65">
            <v>0</v>
          </cell>
          <cell r="CD65">
            <v>3381.1681284580791</v>
          </cell>
          <cell r="CE65">
            <v>4114.9551158444901</v>
          </cell>
          <cell r="CF65">
            <v>-2508.3389999999999</v>
          </cell>
          <cell r="CG65">
            <v>-25.251921557436162</v>
          </cell>
          <cell r="CH65">
            <v>-25.251921557436162</v>
          </cell>
          <cell r="CI65">
            <v>0</v>
          </cell>
          <cell r="CJ65">
            <v>0</v>
          </cell>
          <cell r="CK65">
            <v>-2533.5909215574361</v>
          </cell>
          <cell r="CL65">
            <v>1581.364194287054</v>
          </cell>
          <cell r="CM65">
            <v>-1126.7239999999999</v>
          </cell>
          <cell r="CN65">
            <v>-85.945708735833705</v>
          </cell>
          <cell r="CO65">
            <v>-85.945708735833705</v>
          </cell>
          <cell r="CP65">
            <v>0</v>
          </cell>
          <cell r="CQ65">
            <v>0</v>
          </cell>
          <cell r="CR65">
            <v>-1212.6697087358336</v>
          </cell>
          <cell r="CS65">
            <v>368.6944855512204</v>
          </cell>
          <cell r="CT65">
            <v>1859.306</v>
          </cell>
          <cell r="CU65">
            <v>36.710502841400967</v>
          </cell>
          <cell r="CV65">
            <v>189.97623629971073</v>
          </cell>
          <cell r="CW65">
            <v>0</v>
          </cell>
          <cell r="CX65">
            <v>-153.26573345830977</v>
          </cell>
          <cell r="CY65">
            <v>1896.016502841401</v>
          </cell>
          <cell r="CZ65">
            <v>2264.7109883926214</v>
          </cell>
          <cell r="DA65">
            <v>-1637.9090000000001</v>
          </cell>
          <cell r="DB65">
            <v>57.195082230344269</v>
          </cell>
          <cell r="DC65">
            <v>57.195082230344269</v>
          </cell>
          <cell r="DD65">
            <v>0</v>
          </cell>
          <cell r="DE65">
            <v>0</v>
          </cell>
          <cell r="DF65">
            <v>-1580.7139177696558</v>
          </cell>
          <cell r="DG65">
            <v>683.99707062296568</v>
          </cell>
          <cell r="DH65">
            <v>-281.1500000000002</v>
          </cell>
          <cell r="DI65">
            <v>-57.752987789541976</v>
          </cell>
          <cell r="DJ65">
            <v>-57.752987789541976</v>
          </cell>
          <cell r="DK65">
            <v>0</v>
          </cell>
          <cell r="DL65">
            <v>0</v>
          </cell>
          <cell r="DM65">
            <v>-338.90298778954218</v>
          </cell>
          <cell r="DN65">
            <v>345.0940828334235</v>
          </cell>
          <cell r="DO65">
            <v>-91.309000000000026</v>
          </cell>
          <cell r="DP65">
            <v>87.604819697411585</v>
          </cell>
          <cell r="DQ65">
            <v>87.604819697411585</v>
          </cell>
          <cell r="DR65">
            <v>0</v>
          </cell>
          <cell r="DS65">
            <v>0</v>
          </cell>
          <cell r="DT65">
            <v>-3.7041803025884406</v>
          </cell>
          <cell r="DU65">
            <v>341.38990253083506</v>
          </cell>
          <cell r="DV65">
            <v>-132.09900000000016</v>
          </cell>
          <cell r="DW65">
            <v>141.83375152169265</v>
          </cell>
          <cell r="DX65">
            <v>141.83375152169265</v>
          </cell>
          <cell r="DY65">
            <v>0</v>
          </cell>
          <cell r="DZ65">
            <v>0</v>
          </cell>
          <cell r="EA65">
            <v>9.7347515216924876</v>
          </cell>
          <cell r="EB65">
            <v>351.12465405252755</v>
          </cell>
          <cell r="EC65">
            <v>1033.8509999999999</v>
          </cell>
          <cell r="ED65">
            <v>-35.143039778896309</v>
          </cell>
          <cell r="EE65">
            <v>-35.143039778896309</v>
          </cell>
          <cell r="EF65">
            <v>0</v>
          </cell>
          <cell r="EG65">
            <v>0</v>
          </cell>
          <cell r="EH65">
            <v>998.70796022110358</v>
          </cell>
          <cell r="EI65">
            <v>1349.8326142736312</v>
          </cell>
        </row>
        <row r="66">
          <cell r="BX66">
            <v>4574.8954073923715</v>
          </cell>
          <cell r="BY66">
            <v>1603.0639999999999</v>
          </cell>
          <cell r="BZ66">
            <v>361.48772399305608</v>
          </cell>
          <cell r="CA66">
            <v>361.48772399305608</v>
          </cell>
          <cell r="CB66">
            <v>0</v>
          </cell>
          <cell r="CC66">
            <v>0</v>
          </cell>
          <cell r="CD66">
            <v>1964.5517239930559</v>
          </cell>
          <cell r="CE66">
            <v>6539.4471313854274</v>
          </cell>
          <cell r="CF66">
            <v>2752.0529999999999</v>
          </cell>
          <cell r="CG66">
            <v>390.88765468793918</v>
          </cell>
          <cell r="CH66">
            <v>390.88765468793918</v>
          </cell>
          <cell r="CI66">
            <v>0</v>
          </cell>
          <cell r="CJ66">
            <v>0</v>
          </cell>
          <cell r="CK66">
            <v>3142.9406546879391</v>
          </cell>
          <cell r="CL66">
            <v>9682.3877860733664</v>
          </cell>
          <cell r="CM66">
            <v>3863.8049999999998</v>
          </cell>
          <cell r="CN66">
            <v>-1176.4927958299227</v>
          </cell>
          <cell r="CO66">
            <v>-1176.4927958299227</v>
          </cell>
          <cell r="CP66">
            <v>0</v>
          </cell>
          <cell r="CQ66">
            <v>0</v>
          </cell>
          <cell r="CR66">
            <v>2687.3122041700772</v>
          </cell>
          <cell r="CS66">
            <v>12369.699990243444</v>
          </cell>
          <cell r="CT66">
            <v>919.32199999999989</v>
          </cell>
          <cell r="CU66">
            <v>359.48490318055542</v>
          </cell>
          <cell r="CV66">
            <v>359.48490318055542</v>
          </cell>
          <cell r="CW66">
            <v>0</v>
          </cell>
          <cell r="CX66">
            <v>0</v>
          </cell>
          <cell r="CY66">
            <v>1278.8069031805553</v>
          </cell>
          <cell r="CZ66">
            <v>13648.506893423999</v>
          </cell>
          <cell r="DA66">
            <v>5161.6620000000003</v>
          </cell>
          <cell r="DB66">
            <v>296.92620914204417</v>
          </cell>
          <cell r="DC66">
            <v>308.74199582734059</v>
          </cell>
          <cell r="DD66">
            <v>-11.815786685296439</v>
          </cell>
          <cell r="DE66">
            <v>0</v>
          </cell>
          <cell r="DF66">
            <v>5458.5882091420444</v>
          </cell>
          <cell r="DG66">
            <v>19107.095102566043</v>
          </cell>
          <cell r="DH66">
            <v>1676.3309999999999</v>
          </cell>
          <cell r="DI66">
            <v>-1449.2045513679857</v>
          </cell>
          <cell r="DJ66">
            <v>-1678.2525039780076</v>
          </cell>
          <cell r="DK66">
            <v>231.61592334897429</v>
          </cell>
          <cell r="DL66">
            <v>-2.5679707389524982</v>
          </cell>
          <cell r="DM66">
            <v>227.12644863201422</v>
          </cell>
          <cell r="DN66">
            <v>19334.221551198058</v>
          </cell>
          <cell r="DO66">
            <v>356.61699999999996</v>
          </cell>
          <cell r="DP66">
            <v>1141.0026587907544</v>
          </cell>
          <cell r="DQ66">
            <v>1478.1168008016089</v>
          </cell>
          <cell r="DR66">
            <v>-337.11414201085461</v>
          </cell>
          <cell r="DS66">
            <v>0</v>
          </cell>
          <cell r="DT66">
            <v>1497.6196587907543</v>
          </cell>
          <cell r="DU66">
            <v>20831.841209988812</v>
          </cell>
          <cell r="DV66">
            <v>-3904.556</v>
          </cell>
          <cell r="DW66">
            <v>912.47595660511388</v>
          </cell>
          <cell r="DX66">
            <v>802.11894665644024</v>
          </cell>
          <cell r="DY66">
            <v>110.35700994867361</v>
          </cell>
          <cell r="DZ66">
            <v>0</v>
          </cell>
          <cell r="EA66">
            <v>-2992.0800433948862</v>
          </cell>
          <cell r="EB66">
            <v>17839.761166593926</v>
          </cell>
          <cell r="EC66">
            <v>8117.183</v>
          </cell>
          <cell r="ED66">
            <v>-548.59492391661024</v>
          </cell>
          <cell r="EE66">
            <v>-919.66010081762988</v>
          </cell>
          <cell r="EF66">
            <v>371.06517690101964</v>
          </cell>
          <cell r="EG66">
            <v>0</v>
          </cell>
          <cell r="EH66">
            <v>7568.5880760833898</v>
          </cell>
          <cell r="EI66">
            <v>25408.349242677315</v>
          </cell>
        </row>
        <row r="67">
          <cell r="BX67">
            <v>4574.8954073923715</v>
          </cell>
          <cell r="BY67">
            <v>1603.0639999999999</v>
          </cell>
          <cell r="BZ67">
            <v>361.48772399305608</v>
          </cell>
          <cell r="CA67">
            <v>361.48772399305608</v>
          </cell>
          <cell r="CB67">
            <v>0</v>
          </cell>
          <cell r="CC67">
            <v>0</v>
          </cell>
          <cell r="CD67">
            <v>1964.5517239930559</v>
          </cell>
          <cell r="CE67">
            <v>6539.4471313854274</v>
          </cell>
          <cell r="CF67">
            <v>2752.0529999999999</v>
          </cell>
          <cell r="CG67">
            <v>390.88765468793918</v>
          </cell>
          <cell r="CH67">
            <v>390.88765468793918</v>
          </cell>
          <cell r="CI67">
            <v>0</v>
          </cell>
          <cell r="CJ67">
            <v>0</v>
          </cell>
          <cell r="CK67">
            <v>3142.9406546879391</v>
          </cell>
          <cell r="CL67">
            <v>9682.3877860733664</v>
          </cell>
          <cell r="CM67">
            <v>3863.8049999999998</v>
          </cell>
          <cell r="CN67">
            <v>-1176.4927958299227</v>
          </cell>
          <cell r="CO67">
            <v>-1176.4927958299227</v>
          </cell>
          <cell r="CP67">
            <v>0</v>
          </cell>
          <cell r="CQ67">
            <v>0</v>
          </cell>
          <cell r="CR67">
            <v>2687.3122041700772</v>
          </cell>
          <cell r="CS67">
            <v>12369.699990243444</v>
          </cell>
          <cell r="CT67">
            <v>919.32199999999989</v>
          </cell>
          <cell r="CU67">
            <v>359.48490318055542</v>
          </cell>
          <cell r="CV67">
            <v>359.48490318055542</v>
          </cell>
          <cell r="CW67">
            <v>0</v>
          </cell>
          <cell r="CX67">
            <v>0</v>
          </cell>
          <cell r="CY67">
            <v>1278.8069031805553</v>
          </cell>
          <cell r="CZ67">
            <v>13648.506893423999</v>
          </cell>
          <cell r="DA67">
            <v>5161.6620000000003</v>
          </cell>
          <cell r="DB67">
            <v>296.92620914204417</v>
          </cell>
          <cell r="DC67">
            <v>308.74199582734059</v>
          </cell>
          <cell r="DD67">
            <v>-11.815786685296439</v>
          </cell>
          <cell r="DE67">
            <v>0</v>
          </cell>
          <cell r="DF67">
            <v>5458.5882091420444</v>
          </cell>
          <cell r="DG67">
            <v>19107.095102566043</v>
          </cell>
          <cell r="DH67">
            <v>1676.3309999999999</v>
          </cell>
          <cell r="DI67">
            <v>-1449.2045513679857</v>
          </cell>
          <cell r="DJ67">
            <v>-1678.2525039780076</v>
          </cell>
          <cell r="DK67">
            <v>231.61592334897429</v>
          </cell>
          <cell r="DL67">
            <v>-2.5679707389524982</v>
          </cell>
          <cell r="DM67">
            <v>227.12644863201422</v>
          </cell>
          <cell r="DN67">
            <v>19334.221551198058</v>
          </cell>
          <cell r="DO67">
            <v>356.61699999999996</v>
          </cell>
          <cell r="DP67">
            <v>1141.0026587907544</v>
          </cell>
          <cell r="DQ67">
            <v>1478.1168008016089</v>
          </cell>
          <cell r="DR67">
            <v>-337.11414201085461</v>
          </cell>
          <cell r="DS67">
            <v>0</v>
          </cell>
          <cell r="DT67">
            <v>1497.6196587907543</v>
          </cell>
          <cell r="DU67">
            <v>20831.841209988812</v>
          </cell>
          <cell r="DV67">
            <v>-3904.556</v>
          </cell>
          <cell r="DW67">
            <v>912.47595660511388</v>
          </cell>
          <cell r="DX67">
            <v>802.11894665644024</v>
          </cell>
          <cell r="DY67">
            <v>110.35700994867361</v>
          </cell>
          <cell r="DZ67">
            <v>0</v>
          </cell>
          <cell r="EA67">
            <v>-2992.0800433948862</v>
          </cell>
          <cell r="EB67">
            <v>17839.761166593926</v>
          </cell>
          <cell r="EC67">
            <v>8117.183</v>
          </cell>
          <cell r="ED67">
            <v>-548.59492391661024</v>
          </cell>
          <cell r="EE67">
            <v>-919.66010081762988</v>
          </cell>
          <cell r="EF67">
            <v>371.06517690101964</v>
          </cell>
          <cell r="EG67">
            <v>0</v>
          </cell>
          <cell r="EH67">
            <v>7568.5880760833898</v>
          </cell>
          <cell r="EI67">
            <v>25408.349242677315</v>
          </cell>
        </row>
        <row r="68">
          <cell r="BX68">
            <v>4574.8954073923715</v>
          </cell>
          <cell r="BY68">
            <v>1603.0639999999999</v>
          </cell>
          <cell r="BZ68">
            <v>361.48772399305608</v>
          </cell>
          <cell r="CA68">
            <v>361.48772399305608</v>
          </cell>
          <cell r="CB68">
            <v>0</v>
          </cell>
          <cell r="CC68">
            <v>0</v>
          </cell>
          <cell r="CD68">
            <v>1964.5517239930559</v>
          </cell>
          <cell r="CE68">
            <v>6539.4471313854274</v>
          </cell>
          <cell r="CF68">
            <v>2752.0529999999999</v>
          </cell>
          <cell r="CG68">
            <v>390.88765468793918</v>
          </cell>
          <cell r="CH68">
            <v>390.88765468793918</v>
          </cell>
          <cell r="CI68">
            <v>0</v>
          </cell>
          <cell r="CJ68">
            <v>0</v>
          </cell>
          <cell r="CK68">
            <v>3142.9406546879391</v>
          </cell>
          <cell r="CL68">
            <v>9682.3877860733664</v>
          </cell>
          <cell r="CM68">
            <v>3863.8049999999998</v>
          </cell>
          <cell r="CN68">
            <v>-1176.4927958299227</v>
          </cell>
          <cell r="CO68">
            <v>-1176.4927958299227</v>
          </cell>
          <cell r="CP68">
            <v>0</v>
          </cell>
          <cell r="CQ68">
            <v>0</v>
          </cell>
          <cell r="CR68">
            <v>2687.3122041700772</v>
          </cell>
          <cell r="CS68">
            <v>12369.699990243444</v>
          </cell>
          <cell r="CT68">
            <v>919.32199999999989</v>
          </cell>
          <cell r="CU68">
            <v>359.48490318055542</v>
          </cell>
          <cell r="CV68">
            <v>359.48490318055542</v>
          </cell>
          <cell r="CW68">
            <v>0</v>
          </cell>
          <cell r="CX68">
            <v>0</v>
          </cell>
          <cell r="CY68">
            <v>1278.8069031805553</v>
          </cell>
          <cell r="CZ68">
            <v>13648.506893423999</v>
          </cell>
          <cell r="DA68">
            <v>5161.6620000000003</v>
          </cell>
          <cell r="DB68">
            <v>296.92620914204417</v>
          </cell>
          <cell r="DC68">
            <v>308.74199582734059</v>
          </cell>
          <cell r="DD68">
            <v>-11.815786685296439</v>
          </cell>
          <cell r="DE68">
            <v>0</v>
          </cell>
          <cell r="DF68">
            <v>5458.5882091420444</v>
          </cell>
          <cell r="DG68">
            <v>19107.095102566043</v>
          </cell>
          <cell r="DH68">
            <v>1676.3309999999999</v>
          </cell>
          <cell r="DI68">
            <v>-1449.2045513679857</v>
          </cell>
          <cell r="DJ68">
            <v>-1678.2525039780076</v>
          </cell>
          <cell r="DK68">
            <v>231.61592334897429</v>
          </cell>
          <cell r="DL68">
            <v>-2.5679707389524982</v>
          </cell>
          <cell r="DM68">
            <v>227.12644863201422</v>
          </cell>
          <cell r="DN68">
            <v>19334.221551198058</v>
          </cell>
          <cell r="DO68">
            <v>356.61699999999996</v>
          </cell>
          <cell r="DP68">
            <v>1141.0026587907544</v>
          </cell>
          <cell r="DQ68">
            <v>1478.1168008016089</v>
          </cell>
          <cell r="DR68">
            <v>-337.11414201085461</v>
          </cell>
          <cell r="DS68">
            <v>0</v>
          </cell>
          <cell r="DT68">
            <v>1497.6196587907543</v>
          </cell>
          <cell r="DU68">
            <v>20831.841209988812</v>
          </cell>
          <cell r="DV68">
            <v>-3904.556</v>
          </cell>
          <cell r="DW68">
            <v>912.47595660511388</v>
          </cell>
          <cell r="DX68">
            <v>802.11894665644024</v>
          </cell>
          <cell r="DY68">
            <v>110.35700994867361</v>
          </cell>
          <cell r="DZ68">
            <v>0</v>
          </cell>
          <cell r="EA68">
            <v>-2992.0800433948862</v>
          </cell>
          <cell r="EB68">
            <v>17839.761166593926</v>
          </cell>
          <cell r="EC68">
            <v>8117.183</v>
          </cell>
          <cell r="ED68">
            <v>-548.59492391661024</v>
          </cell>
          <cell r="EE68">
            <v>-919.66010081762988</v>
          </cell>
          <cell r="EF68">
            <v>371.06517690101964</v>
          </cell>
          <cell r="EG68">
            <v>0</v>
          </cell>
          <cell r="EH68">
            <v>7568.5880760833898</v>
          </cell>
          <cell r="EI68">
            <v>25408.349242677315</v>
          </cell>
        </row>
        <row r="69">
          <cell r="BX69">
            <v>140132.8177475814</v>
          </cell>
          <cell r="BY69">
            <v>1606.4280000000001</v>
          </cell>
          <cell r="BZ69">
            <v>2962.3820927499401</v>
          </cell>
          <cell r="CA69">
            <v>8022.749401256784</v>
          </cell>
          <cell r="CB69">
            <v>-4463.4649241952675</v>
          </cell>
          <cell r="CC69">
            <v>-596.90238431156558</v>
          </cell>
          <cell r="CD69">
            <v>4568.8100927499399</v>
          </cell>
          <cell r="CE69">
            <v>144701.62784033135</v>
          </cell>
          <cell r="CF69">
            <v>1809.176999999999</v>
          </cell>
          <cell r="CG69">
            <v>1295.5658467457367</v>
          </cell>
          <cell r="CH69">
            <v>4125.7525515374427</v>
          </cell>
          <cell r="CI69">
            <v>-782.78758946698065</v>
          </cell>
          <cell r="CJ69">
            <v>-2047.3991153247196</v>
          </cell>
          <cell r="CK69">
            <v>3104.7428467457357</v>
          </cell>
          <cell r="CL69">
            <v>147806.37068707705</v>
          </cell>
          <cell r="CM69">
            <v>5894.0300000000007</v>
          </cell>
          <cell r="CN69">
            <v>-22223.109197499252</v>
          </cell>
          <cell r="CO69">
            <v>-16069.9258526874</v>
          </cell>
          <cell r="CP69">
            <v>-2407.9439361146465</v>
          </cell>
          <cell r="CQ69">
            <v>-3745.2394086972226</v>
          </cell>
          <cell r="CR69">
            <v>-16329.079197499253</v>
          </cell>
          <cell r="CS69">
            <v>131477.29148957782</v>
          </cell>
          <cell r="CT69">
            <v>7804.1750000000002</v>
          </cell>
          <cell r="CU69">
            <v>-3760.2529644301439</v>
          </cell>
          <cell r="CV69">
            <v>3949.7045146399332</v>
          </cell>
          <cell r="CW69">
            <v>-3510.9119483386894</v>
          </cell>
          <cell r="CX69">
            <v>-4199.0455307313741</v>
          </cell>
          <cell r="CY69">
            <v>4043.9220355698562</v>
          </cell>
          <cell r="CZ69">
            <v>135521.21352514767</v>
          </cell>
          <cell r="DA69">
            <v>12724.863999999998</v>
          </cell>
          <cell r="DB69">
            <v>2878.7274101335265</v>
          </cell>
          <cell r="DC69">
            <v>5115.8482155174825</v>
          </cell>
          <cell r="DD69">
            <v>589.47932148674249</v>
          </cell>
          <cell r="DE69">
            <v>-2826.6001268706955</v>
          </cell>
          <cell r="DF69">
            <v>15603.591410133526</v>
          </cell>
          <cell r="DG69">
            <v>151124.80493528119</v>
          </cell>
          <cell r="DH69">
            <v>3136.8429999999998</v>
          </cell>
          <cell r="DI69">
            <v>-14543.308950376362</v>
          </cell>
          <cell r="DJ69">
            <v>-16420.771244609103</v>
          </cell>
          <cell r="DK69">
            <v>2967.9117203643523</v>
          </cell>
          <cell r="DL69">
            <v>-1090.4494261316265</v>
          </cell>
          <cell r="DM69">
            <v>-11406.465950376361</v>
          </cell>
          <cell r="DN69">
            <v>139718.33898490484</v>
          </cell>
          <cell r="DO69">
            <v>10843.519</v>
          </cell>
          <cell r="DP69">
            <v>12893.333771286436</v>
          </cell>
          <cell r="DQ69">
            <v>10521.948066766819</v>
          </cell>
          <cell r="DR69">
            <v>-256.47459006666776</v>
          </cell>
          <cell r="DS69">
            <v>2627.8602945862763</v>
          </cell>
          <cell r="DT69">
            <v>23736.852771286438</v>
          </cell>
          <cell r="DU69">
            <v>163455.19175619126</v>
          </cell>
          <cell r="DV69">
            <v>11120.736265081003</v>
          </cell>
          <cell r="DW69">
            <v>-14053.753288916241</v>
          </cell>
          <cell r="DX69">
            <v>-1863.3444741956894</v>
          </cell>
          <cell r="DY69">
            <v>-5146.8637669123345</v>
          </cell>
          <cell r="DZ69">
            <v>-7043.5450478082021</v>
          </cell>
          <cell r="EA69">
            <v>-2933.017023835238</v>
          </cell>
          <cell r="EB69">
            <v>160522.17473235604</v>
          </cell>
          <cell r="EC69">
            <v>30401.484824288527</v>
          </cell>
          <cell r="ED69">
            <v>-6263.8582587832634</v>
          </cell>
          <cell r="EE69">
            <v>-6447.4156391491615</v>
          </cell>
          <cell r="EF69">
            <v>-688.20240961761056</v>
          </cell>
          <cell r="EG69">
            <v>871.75978998349683</v>
          </cell>
          <cell r="EH69">
            <v>24137.626565505267</v>
          </cell>
          <cell r="EI69">
            <v>184659.8012978613</v>
          </cell>
        </row>
        <row r="70">
          <cell r="BX70">
            <v>41172.418919073498</v>
          </cell>
          <cell r="BY70">
            <v>-128.67899999999986</v>
          </cell>
          <cell r="BZ70">
            <v>3523.3473609379762</v>
          </cell>
          <cell r="CA70">
            <v>-231.66648877095304</v>
          </cell>
          <cell r="CB70">
            <v>-1671.6429098765545</v>
          </cell>
          <cell r="CC70">
            <v>5426.6567595854849</v>
          </cell>
          <cell r="CD70">
            <v>3394.6683609379761</v>
          </cell>
          <cell r="CE70">
            <v>44567.087280011474</v>
          </cell>
          <cell r="CF70">
            <v>3678.3649999999993</v>
          </cell>
          <cell r="CG70">
            <v>-4.7560542891601472</v>
          </cell>
          <cell r="CH70">
            <v>615.1234592309761</v>
          </cell>
          <cell r="CI70">
            <v>-690.26514809580317</v>
          </cell>
          <cell r="CJ70">
            <v>70.385634575667552</v>
          </cell>
          <cell r="CK70">
            <v>3673.6089457108392</v>
          </cell>
          <cell r="CL70">
            <v>48240.696225722313</v>
          </cell>
          <cell r="CM70">
            <v>3274.5299999999997</v>
          </cell>
          <cell r="CN70">
            <v>-9233.510211110879</v>
          </cell>
          <cell r="CO70">
            <v>-5389.6679581777089</v>
          </cell>
          <cell r="CP70">
            <v>-2491.5055996983701</v>
          </cell>
          <cell r="CQ70">
            <v>-1352.3366532348023</v>
          </cell>
          <cell r="CR70">
            <v>-5958.9802111108802</v>
          </cell>
          <cell r="CS70">
            <v>42281.716014611433</v>
          </cell>
          <cell r="CT70">
            <v>4208.8919999999998</v>
          </cell>
          <cell r="CU70">
            <v>-2987.029047527416</v>
          </cell>
          <cell r="CV70">
            <v>1512.4405641839448</v>
          </cell>
          <cell r="CW70">
            <v>-3527.1918402105935</v>
          </cell>
          <cell r="CX70">
            <v>-972.27777150076327</v>
          </cell>
          <cell r="CY70">
            <v>1221.8629524725839</v>
          </cell>
          <cell r="CZ70">
            <v>43503.578967084017</v>
          </cell>
          <cell r="DA70">
            <v>5188.7749999999996</v>
          </cell>
          <cell r="DB70">
            <v>2235.3964681593443</v>
          </cell>
          <cell r="DC70">
            <v>2154.4775773625915</v>
          </cell>
          <cell r="DD70">
            <v>568.99248814605517</v>
          </cell>
          <cell r="DE70">
            <v>-488.07359734930515</v>
          </cell>
          <cell r="DF70">
            <v>7424.1714681593439</v>
          </cell>
          <cell r="DG70">
            <v>50927.750435243361</v>
          </cell>
          <cell r="DH70">
            <v>247.26200000000017</v>
          </cell>
          <cell r="DI70">
            <v>-6294.8758418456255</v>
          </cell>
          <cell r="DJ70">
            <v>-8096.8012967422692</v>
          </cell>
          <cell r="DK70">
            <v>57.632673920522954</v>
          </cell>
          <cell r="DL70">
            <v>1744.2927809761202</v>
          </cell>
          <cell r="DM70">
            <v>-6047.6138418456248</v>
          </cell>
          <cell r="DN70">
            <v>44880.136593397736</v>
          </cell>
          <cell r="DO70">
            <v>6744.0470000000005</v>
          </cell>
          <cell r="DP70">
            <v>10060.649286114332</v>
          </cell>
          <cell r="DQ70">
            <v>4497.5495316656961</v>
          </cell>
          <cell r="DR70">
            <v>15.326935772648113</v>
          </cell>
          <cell r="DS70">
            <v>5547.7728186759914</v>
          </cell>
          <cell r="DT70">
            <v>16804.696286114333</v>
          </cell>
          <cell r="DU70">
            <v>61684.832879512069</v>
          </cell>
          <cell r="DV70">
            <v>264.73099999999982</v>
          </cell>
          <cell r="DW70">
            <v>-10603.685658157039</v>
          </cell>
          <cell r="DX70">
            <v>-3934.5585870259711</v>
          </cell>
          <cell r="DY70">
            <v>-3538.0876611382578</v>
          </cell>
          <cell r="DZ70">
            <v>-3131.0394099928058</v>
          </cell>
          <cell r="EA70">
            <v>-10338.954658157039</v>
          </cell>
          <cell r="EB70">
            <v>51345.878221355029</v>
          </cell>
          <cell r="EC70">
            <v>4223.8909999999996</v>
          </cell>
          <cell r="ED70">
            <v>-2488.0516092492435</v>
          </cell>
          <cell r="EE70">
            <v>-3158.0453227309481</v>
          </cell>
          <cell r="EF70">
            <v>-402.81341063111722</v>
          </cell>
          <cell r="EG70">
            <v>1072.8071241128184</v>
          </cell>
          <cell r="EH70">
            <v>1735.8393907507561</v>
          </cell>
          <cell r="EI70">
            <v>53081.717612105786</v>
          </cell>
        </row>
        <row r="71">
          <cell r="BX71">
            <v>33582.847810429914</v>
          </cell>
          <cell r="BY71">
            <v>586.66300000000024</v>
          </cell>
          <cell r="BZ71">
            <v>-1621.4605814126223</v>
          </cell>
          <cell r="CA71">
            <v>-772.99134141919012</v>
          </cell>
          <cell r="CB71">
            <v>-1671.6429098765545</v>
          </cell>
          <cell r="CC71">
            <v>823.17366988312233</v>
          </cell>
          <cell r="CD71">
            <v>-1034.7975814126221</v>
          </cell>
          <cell r="CE71">
            <v>32548.050229017292</v>
          </cell>
          <cell r="CF71">
            <v>3632.1669999999995</v>
          </cell>
          <cell r="CG71">
            <v>-732.0207044483268</v>
          </cell>
          <cell r="CH71">
            <v>166.83119256633137</v>
          </cell>
          <cell r="CI71">
            <v>-690.26514809580317</v>
          </cell>
          <cell r="CJ71">
            <v>-208.58674891885499</v>
          </cell>
          <cell r="CK71">
            <v>2900.1462955516727</v>
          </cell>
          <cell r="CL71">
            <v>35448.196524568964</v>
          </cell>
          <cell r="CM71">
            <v>2699.2829999999999</v>
          </cell>
          <cell r="CN71">
            <v>-7721.8050464671178</v>
          </cell>
          <cell r="CO71">
            <v>-4014.2217681954598</v>
          </cell>
          <cell r="CP71">
            <v>-2491.5055996983701</v>
          </cell>
          <cell r="CQ71">
            <v>-1216.077678573288</v>
          </cell>
          <cell r="CR71">
            <v>-5022.5220464671183</v>
          </cell>
          <cell r="CS71">
            <v>30425.674478101846</v>
          </cell>
          <cell r="CT71">
            <v>3435.8249999999998</v>
          </cell>
          <cell r="CU71">
            <v>-2963.1237686942613</v>
          </cell>
          <cell r="CV71">
            <v>1160.3983864626705</v>
          </cell>
          <cell r="CW71">
            <v>-3527.1918402105935</v>
          </cell>
          <cell r="CX71">
            <v>-596.33031494633838</v>
          </cell>
          <cell r="CY71">
            <v>472.70123130573847</v>
          </cell>
          <cell r="CZ71">
            <v>30898.375709407585</v>
          </cell>
          <cell r="DA71">
            <v>4391.6769999999997</v>
          </cell>
          <cell r="DB71">
            <v>2059.0560105984732</v>
          </cell>
          <cell r="DC71">
            <v>1672.0652837960415</v>
          </cell>
          <cell r="DD71">
            <v>568.99248814605517</v>
          </cell>
          <cell r="DE71">
            <v>-182.00176134362334</v>
          </cell>
          <cell r="DF71">
            <v>6450.7330105984729</v>
          </cell>
          <cell r="DG71">
            <v>37349.108720006057</v>
          </cell>
          <cell r="DH71">
            <v>213.95700000000011</v>
          </cell>
          <cell r="DI71">
            <v>-6960.382902702464</v>
          </cell>
          <cell r="DJ71">
            <v>-6973.4014335913271</v>
          </cell>
          <cell r="DK71">
            <v>57.632673920522954</v>
          </cell>
          <cell r="DL71">
            <v>-44.614143031659751</v>
          </cell>
          <cell r="DM71">
            <v>-6746.4259027024636</v>
          </cell>
          <cell r="DN71">
            <v>30602.682817303594</v>
          </cell>
          <cell r="DO71">
            <v>5125.9540000000006</v>
          </cell>
          <cell r="DP71">
            <v>6434.3393619310091</v>
          </cell>
          <cell r="DQ71">
            <v>3434.6324548222915</v>
          </cell>
          <cell r="DR71">
            <v>15.326935772648113</v>
          </cell>
          <cell r="DS71">
            <v>2984.379971336069</v>
          </cell>
          <cell r="DT71">
            <v>11560.29336193101</v>
          </cell>
          <cell r="DU71">
            <v>42162.976179234603</v>
          </cell>
          <cell r="DV71">
            <v>712.255</v>
          </cell>
          <cell r="DW71">
            <v>-10849.658454529204</v>
          </cell>
          <cell r="DX71">
            <v>-4484.2235174415437</v>
          </cell>
          <cell r="DY71">
            <v>-3538.0876611382578</v>
          </cell>
          <cell r="DZ71">
            <v>-2827.3472759494039</v>
          </cell>
          <cell r="EA71">
            <v>-10137.403454529205</v>
          </cell>
          <cell r="EB71">
            <v>32025.572724705398</v>
          </cell>
          <cell r="EC71">
            <v>3744.4399999999996</v>
          </cell>
          <cell r="ED71">
            <v>-1740.7325188671539</v>
          </cell>
          <cell r="EE71">
            <v>-2576.7326188033476</v>
          </cell>
          <cell r="EF71">
            <v>-402.81341063111722</v>
          </cell>
          <cell r="EG71">
            <v>1238.8135105673107</v>
          </cell>
          <cell r="EH71">
            <v>2003.7074811328457</v>
          </cell>
          <cell r="EI71">
            <v>34029.280205838244</v>
          </cell>
        </row>
        <row r="72">
          <cell r="BX72">
            <v>33582.847810429914</v>
          </cell>
          <cell r="BY72">
            <v>586.66300000000024</v>
          </cell>
          <cell r="BZ72">
            <v>-1621.4605814126223</v>
          </cell>
          <cell r="CA72">
            <v>-772.99134141919012</v>
          </cell>
          <cell r="CB72">
            <v>-1671.6429098765545</v>
          </cell>
          <cell r="CC72">
            <v>823.17366988312233</v>
          </cell>
          <cell r="CD72">
            <v>-1034.7975814126221</v>
          </cell>
          <cell r="CE72">
            <v>32548.050229017292</v>
          </cell>
          <cell r="CF72">
            <v>3632.1669999999995</v>
          </cell>
          <cell r="CG72">
            <v>-732.0207044483268</v>
          </cell>
          <cell r="CH72">
            <v>166.83119256633137</v>
          </cell>
          <cell r="CI72">
            <v>-690.26514809580317</v>
          </cell>
          <cell r="CJ72">
            <v>-208.58674891885499</v>
          </cell>
          <cell r="CK72">
            <v>2900.1462955516727</v>
          </cell>
          <cell r="CL72">
            <v>35448.196524568964</v>
          </cell>
          <cell r="CM72">
            <v>2699.2829999999999</v>
          </cell>
          <cell r="CN72">
            <v>-7721.8050464671178</v>
          </cell>
          <cell r="CO72">
            <v>-4014.2217681954598</v>
          </cell>
          <cell r="CP72">
            <v>-2491.5055996983701</v>
          </cell>
          <cell r="CQ72">
            <v>-1216.077678573288</v>
          </cell>
          <cell r="CR72">
            <v>-5022.5220464671183</v>
          </cell>
          <cell r="CS72">
            <v>30425.674478101846</v>
          </cell>
          <cell r="CT72">
            <v>3435.8249999999998</v>
          </cell>
          <cell r="CU72">
            <v>-2963.1237686942613</v>
          </cell>
          <cell r="CV72">
            <v>1160.3983864626705</v>
          </cell>
          <cell r="CW72">
            <v>-3527.1918402105935</v>
          </cell>
          <cell r="CX72">
            <v>-596.33031494633838</v>
          </cell>
          <cell r="CY72">
            <v>472.70123130573847</v>
          </cell>
          <cell r="CZ72">
            <v>30898.375709407585</v>
          </cell>
          <cell r="DA72">
            <v>4391.6769999999997</v>
          </cell>
          <cell r="DB72">
            <v>2059.0560105984732</v>
          </cell>
          <cell r="DC72">
            <v>1672.0652837960415</v>
          </cell>
          <cell r="DD72">
            <v>568.99248814605517</v>
          </cell>
          <cell r="DE72">
            <v>-182.00176134362334</v>
          </cell>
          <cell r="DF72">
            <v>6450.7330105984729</v>
          </cell>
          <cell r="DG72">
            <v>37349.108720006057</v>
          </cell>
          <cell r="DH72">
            <v>213.95700000000011</v>
          </cell>
          <cell r="DI72">
            <v>-6960.382902702464</v>
          </cell>
          <cell r="DJ72">
            <v>-6973.4014335913271</v>
          </cell>
          <cell r="DK72">
            <v>57.632673920522954</v>
          </cell>
          <cell r="DL72">
            <v>-44.614143031659751</v>
          </cell>
          <cell r="DM72">
            <v>-6746.4259027024636</v>
          </cell>
          <cell r="DN72">
            <v>30602.682817303594</v>
          </cell>
          <cell r="DO72">
            <v>5125.9540000000006</v>
          </cell>
          <cell r="DP72">
            <v>6434.3393619310091</v>
          </cell>
          <cell r="DQ72">
            <v>3434.6324548222915</v>
          </cell>
          <cell r="DR72">
            <v>15.326935772648113</v>
          </cell>
          <cell r="DS72">
            <v>2984.379971336069</v>
          </cell>
          <cell r="DT72">
            <v>11560.29336193101</v>
          </cell>
          <cell r="DU72">
            <v>42162.976179234603</v>
          </cell>
          <cell r="DV72">
            <v>712.255</v>
          </cell>
          <cell r="DW72">
            <v>-10849.658454529204</v>
          </cell>
          <cell r="DX72">
            <v>-4484.2235174415437</v>
          </cell>
          <cell r="DY72">
            <v>-3538.0876611382578</v>
          </cell>
          <cell r="DZ72">
            <v>-2827.3472759494039</v>
          </cell>
          <cell r="EA72">
            <v>-10137.403454529205</v>
          </cell>
          <cell r="EB72">
            <v>32025.572724705398</v>
          </cell>
          <cell r="EC72">
            <v>3744.4399999999996</v>
          </cell>
          <cell r="ED72">
            <v>-1740.7325188671539</v>
          </cell>
          <cell r="EE72">
            <v>-2576.7326188033476</v>
          </cell>
          <cell r="EF72">
            <v>-402.81341063111722</v>
          </cell>
          <cell r="EG72">
            <v>1238.8135105673107</v>
          </cell>
          <cell r="EH72">
            <v>2003.7074811328457</v>
          </cell>
          <cell r="EI72">
            <v>34029.280205838244</v>
          </cell>
        </row>
        <row r="73"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</row>
        <row r="74">
          <cell r="BX74">
            <v>7589.5711086435813</v>
          </cell>
          <cell r="BY74">
            <v>-715.3420000000001</v>
          </cell>
          <cell r="BZ74">
            <v>5144.8079423506006</v>
          </cell>
          <cell r="CA74">
            <v>541.32485264823708</v>
          </cell>
          <cell r="CB74">
            <v>0</v>
          </cell>
          <cell r="CC74">
            <v>4603.483089702363</v>
          </cell>
          <cell r="CD74">
            <v>4429.4659423506009</v>
          </cell>
          <cell r="CE74">
            <v>12019.037050994182</v>
          </cell>
          <cell r="CF74">
            <v>46.197999999999979</v>
          </cell>
          <cell r="CG74">
            <v>727.26465015916654</v>
          </cell>
          <cell r="CH74">
            <v>448.29226666464467</v>
          </cell>
          <cell r="CI74">
            <v>0</v>
          </cell>
          <cell r="CJ74">
            <v>278.97238349452255</v>
          </cell>
          <cell r="CK74">
            <v>773.46265015916651</v>
          </cell>
          <cell r="CL74">
            <v>12792.499701153349</v>
          </cell>
          <cell r="CM74">
            <v>575.24699999999996</v>
          </cell>
          <cell r="CN74">
            <v>-1511.7051646437635</v>
          </cell>
          <cell r="CO74">
            <v>-1375.4461899822491</v>
          </cell>
          <cell r="CP74">
            <v>0</v>
          </cell>
          <cell r="CQ74">
            <v>-136.25897466151415</v>
          </cell>
          <cell r="CR74">
            <v>-936.45816464376367</v>
          </cell>
          <cell r="CS74">
            <v>11856.041536509585</v>
          </cell>
          <cell r="CT74">
            <v>773.06700000000001</v>
          </cell>
          <cell r="CU74">
            <v>-23.905278833150987</v>
          </cell>
          <cell r="CV74">
            <v>352.0421777212743</v>
          </cell>
          <cell r="CW74">
            <v>0</v>
          </cell>
          <cell r="CX74">
            <v>-375.94745655442495</v>
          </cell>
          <cell r="CY74">
            <v>749.16172116684902</v>
          </cell>
          <cell r="CZ74">
            <v>12605.203257676434</v>
          </cell>
          <cell r="DA74">
            <v>797.09799999999996</v>
          </cell>
          <cell r="DB74">
            <v>176.34045756086925</v>
          </cell>
          <cell r="DC74">
            <v>482.41229356655009</v>
          </cell>
          <cell r="DD74">
            <v>0</v>
          </cell>
          <cell r="DE74">
            <v>-306.0718360056818</v>
          </cell>
          <cell r="DF74">
            <v>973.43845756086921</v>
          </cell>
          <cell r="DG74">
            <v>13578.641715237303</v>
          </cell>
          <cell r="DH74">
            <v>33.305000000000071</v>
          </cell>
          <cell r="DI74">
            <v>665.50706085683692</v>
          </cell>
          <cell r="DJ74">
            <v>-1123.3998631509426</v>
          </cell>
          <cell r="DK74">
            <v>0</v>
          </cell>
          <cell r="DL74">
            <v>1788.9069240077799</v>
          </cell>
          <cell r="DM74">
            <v>698.81206085683698</v>
          </cell>
          <cell r="DN74">
            <v>14277.45377609414</v>
          </cell>
          <cell r="DO74">
            <v>1618.0929999999998</v>
          </cell>
          <cell r="DP74">
            <v>3626.3099241833252</v>
          </cell>
          <cell r="DQ74">
            <v>1062.9170768434042</v>
          </cell>
          <cell r="DR74">
            <v>0</v>
          </cell>
          <cell r="DS74">
            <v>2563.3928473399224</v>
          </cell>
          <cell r="DT74">
            <v>5244.402924183325</v>
          </cell>
          <cell r="DU74">
            <v>19521.856700277465</v>
          </cell>
          <cell r="DV74">
            <v>-447.52400000000017</v>
          </cell>
          <cell r="DW74">
            <v>245.97279637216963</v>
          </cell>
          <cell r="DX74">
            <v>549.6649304155726</v>
          </cell>
          <cell r="DY74">
            <v>0</v>
          </cell>
          <cell r="DZ74">
            <v>-303.69213404340184</v>
          </cell>
          <cell r="EA74">
            <v>-201.55120362783055</v>
          </cell>
          <cell r="EB74">
            <v>19320.305496649635</v>
          </cell>
          <cell r="EC74">
            <v>479.45099999999996</v>
          </cell>
          <cell r="ED74">
            <v>-747.3190903820896</v>
          </cell>
          <cell r="EE74">
            <v>-581.3127039276003</v>
          </cell>
          <cell r="EF74">
            <v>0</v>
          </cell>
          <cell r="EG74">
            <v>-166.00638645449223</v>
          </cell>
          <cell r="EH74">
            <v>-267.86809038208958</v>
          </cell>
          <cell r="EI74">
            <v>19052.437406267545</v>
          </cell>
        </row>
        <row r="75">
          <cell r="BX75">
            <v>7589.5711086435813</v>
          </cell>
          <cell r="BY75">
            <v>-891.54600000000005</v>
          </cell>
          <cell r="BZ75">
            <v>876.56753787087541</v>
          </cell>
          <cell r="CA75">
            <v>455.63931169379487</v>
          </cell>
          <cell r="CB75">
            <v>0</v>
          </cell>
          <cell r="CC75">
            <v>420.92822617708055</v>
          </cell>
          <cell r="CD75">
            <v>-14.978462129124637</v>
          </cell>
          <cell r="CE75">
            <v>7574.5926465144566</v>
          </cell>
          <cell r="CF75">
            <v>-93.488</v>
          </cell>
          <cell r="CG75">
            <v>505.11936673921872</v>
          </cell>
          <cell r="CH75">
            <v>235.86943524890739</v>
          </cell>
          <cell r="CI75">
            <v>0</v>
          </cell>
          <cell r="CJ75">
            <v>269.24993149031167</v>
          </cell>
          <cell r="CK75">
            <v>411.63136673921872</v>
          </cell>
          <cell r="CL75">
            <v>7986.2240132536754</v>
          </cell>
          <cell r="CM75">
            <v>775.12599999999998</v>
          </cell>
          <cell r="CN75">
            <v>-986.92402019862379</v>
          </cell>
          <cell r="CO75">
            <v>-836.79111459275987</v>
          </cell>
          <cell r="CP75">
            <v>0</v>
          </cell>
          <cell r="CQ75">
            <v>-150.13290560586344</v>
          </cell>
          <cell r="CR75">
            <v>-211.79802019862382</v>
          </cell>
          <cell r="CS75">
            <v>7774.4259930550525</v>
          </cell>
          <cell r="CT75">
            <v>346.66900000000004</v>
          </cell>
          <cell r="CU75">
            <v>-256.59361162068961</v>
          </cell>
          <cell r="CV75">
            <v>211.29359797648448</v>
          </cell>
          <cell r="CW75">
            <v>0</v>
          </cell>
          <cell r="CX75">
            <v>-467.88720959717455</v>
          </cell>
          <cell r="CY75">
            <v>90.075388379310425</v>
          </cell>
          <cell r="CZ75">
            <v>7864.501381434362</v>
          </cell>
          <cell r="DA75">
            <v>742.35500000000002</v>
          </cell>
          <cell r="DB75">
            <v>389.09460637882466</v>
          </cell>
          <cell r="DC75">
            <v>362.81685750725802</v>
          </cell>
          <cell r="DD75">
            <v>0</v>
          </cell>
          <cell r="DE75">
            <v>26.277748871566242</v>
          </cell>
          <cell r="DF75">
            <v>1131.4496063788247</v>
          </cell>
          <cell r="DG75">
            <v>8995.9509878131867</v>
          </cell>
          <cell r="DH75">
            <v>-9.7839999999999634</v>
          </cell>
          <cell r="DI75">
            <v>847.38657066186749</v>
          </cell>
          <cell r="DJ75">
            <v>-773.04806995713705</v>
          </cell>
          <cell r="DK75">
            <v>0</v>
          </cell>
          <cell r="DL75">
            <v>1620.4346406190048</v>
          </cell>
          <cell r="DM75">
            <v>837.6025706618675</v>
          </cell>
          <cell r="DN75">
            <v>9833.5535584750542</v>
          </cell>
          <cell r="DO75">
            <v>1333.7359999999999</v>
          </cell>
          <cell r="DP75">
            <v>2714.1355222102693</v>
          </cell>
          <cell r="DQ75">
            <v>728.91295185630759</v>
          </cell>
          <cell r="DR75">
            <v>0</v>
          </cell>
          <cell r="DS75">
            <v>1985.2225703539623</v>
          </cell>
          <cell r="DT75">
            <v>4047.8715222102692</v>
          </cell>
          <cell r="DU75">
            <v>13881.425080685323</v>
          </cell>
          <cell r="DV75">
            <v>-300.62100000000021</v>
          </cell>
          <cell r="DW75">
            <v>-286.88669730620575</v>
          </cell>
          <cell r="DX75">
            <v>236.61368122391917</v>
          </cell>
          <cell r="DY75">
            <v>0</v>
          </cell>
          <cell r="DZ75">
            <v>-523.50037853012486</v>
          </cell>
          <cell r="EA75">
            <v>-587.50769730620596</v>
          </cell>
          <cell r="EB75">
            <v>13293.917383379117</v>
          </cell>
          <cell r="EC75">
            <v>297.90499999999997</v>
          </cell>
          <cell r="ED75">
            <v>-182.58519318486583</v>
          </cell>
          <cell r="EE75">
            <v>-400.24396919479943</v>
          </cell>
          <cell r="EF75">
            <v>0</v>
          </cell>
          <cell r="EG75">
            <v>217.65877600993244</v>
          </cell>
          <cell r="EH75">
            <v>115.31980681513414</v>
          </cell>
          <cell r="EI75">
            <v>13409.237190194252</v>
          </cell>
        </row>
        <row r="76">
          <cell r="BX76">
            <v>6614.7412449537014</v>
          </cell>
          <cell r="BY76">
            <v>-945.01828999195766</v>
          </cell>
          <cell r="BZ76">
            <v>937.45253019870358</v>
          </cell>
          <cell r="CA76">
            <v>516.52430402162304</v>
          </cell>
          <cell r="CB76">
            <v>0</v>
          </cell>
          <cell r="CC76">
            <v>420.92822617708055</v>
          </cell>
          <cell r="CD76">
            <v>-7.5657597932540739</v>
          </cell>
          <cell r="CE76">
            <v>6607.1754851604474</v>
          </cell>
          <cell r="CF76">
            <v>-146.56984522042285</v>
          </cell>
          <cell r="CG76">
            <v>504.85878752763392</v>
          </cell>
          <cell r="CH76">
            <v>244.67968362273183</v>
          </cell>
          <cell r="CI76">
            <v>0</v>
          </cell>
          <cell r="CJ76">
            <v>260.17910390490209</v>
          </cell>
          <cell r="CK76">
            <v>358.28894230721107</v>
          </cell>
          <cell r="CL76">
            <v>6965.4644274676584</v>
          </cell>
          <cell r="CM76">
            <v>158.98250341841779</v>
          </cell>
          <cell r="CN76">
            <v>-818.09534393497415</v>
          </cell>
          <cell r="CO76">
            <v>-691.44475666228197</v>
          </cell>
          <cell r="CP76">
            <v>0</v>
          </cell>
          <cell r="CQ76">
            <v>-126.65058727269218</v>
          </cell>
          <cell r="CR76">
            <v>-659.11284051655639</v>
          </cell>
          <cell r="CS76">
            <v>6306.351586951102</v>
          </cell>
          <cell r="CT76">
            <v>221.19511116861213</v>
          </cell>
          <cell r="CU76">
            <v>-322.72750208796333</v>
          </cell>
          <cell r="CV76">
            <v>145.15970750921122</v>
          </cell>
          <cell r="CW76">
            <v>0</v>
          </cell>
          <cell r="CX76">
            <v>-467.88720959717455</v>
          </cell>
          <cell r="CY76">
            <v>-101.5323909193512</v>
          </cell>
          <cell r="CZ76">
            <v>6204.8191960317508</v>
          </cell>
          <cell r="DA76">
            <v>995.34678212873018</v>
          </cell>
          <cell r="DB76">
            <v>232.36313394306967</v>
          </cell>
          <cell r="DC76">
            <v>232.48544529594929</v>
          </cell>
          <cell r="DD76">
            <v>0</v>
          </cell>
          <cell r="DE76">
            <v>-0.12231135287962047</v>
          </cell>
          <cell r="DF76">
            <v>1227.7099160717999</v>
          </cell>
          <cell r="DG76">
            <v>7432.5291121035507</v>
          </cell>
          <cell r="DH76">
            <v>-186.80506519041282</v>
          </cell>
          <cell r="DI76">
            <v>820.03623817937898</v>
          </cell>
          <cell r="DJ76">
            <v>-392.16070449190568</v>
          </cell>
          <cell r="DK76">
            <v>0</v>
          </cell>
          <cell r="DL76">
            <v>1212.1969426712847</v>
          </cell>
          <cell r="DM76">
            <v>633.23117298896614</v>
          </cell>
          <cell r="DN76">
            <v>8065.7602850925168</v>
          </cell>
          <cell r="DO76">
            <v>1026.6516015943794</v>
          </cell>
          <cell r="DP76">
            <v>2543.9555662439702</v>
          </cell>
          <cell r="DQ76">
            <v>559.56154957922672</v>
          </cell>
          <cell r="DR76">
            <v>0</v>
          </cell>
          <cell r="DS76">
            <v>1984.3940166647435</v>
          </cell>
          <cell r="DT76">
            <v>3570.6071678383496</v>
          </cell>
          <cell r="DU76">
            <v>11636.367452930866</v>
          </cell>
          <cell r="DV76">
            <v>-365.47418956458733</v>
          </cell>
          <cell r="DW76">
            <v>87.144342856925334</v>
          </cell>
          <cell r="DX76">
            <v>462.36575806519187</v>
          </cell>
          <cell r="DY76">
            <v>0</v>
          </cell>
          <cell r="DZ76">
            <v>-375.22141520826654</v>
          </cell>
          <cell r="EA76">
            <v>-278.329846707662</v>
          </cell>
          <cell r="EB76">
            <v>11358.037606223204</v>
          </cell>
          <cell r="EC76">
            <v>357.36001459188327</v>
          </cell>
          <cell r="ED76">
            <v>-188.7269833277939</v>
          </cell>
          <cell r="EE76">
            <v>-324.36836116881926</v>
          </cell>
          <cell r="EF76">
            <v>0</v>
          </cell>
          <cell r="EG76">
            <v>135.64137784102536</v>
          </cell>
          <cell r="EH76">
            <v>168.63303126408937</v>
          </cell>
          <cell r="EI76">
            <v>11526.670637487294</v>
          </cell>
        </row>
        <row r="77">
          <cell r="BX77">
            <v>974.82986368987986</v>
          </cell>
          <cell r="BY77">
            <v>53.472289991957609</v>
          </cell>
          <cell r="BZ77">
            <v>-60.884992327828172</v>
          </cell>
          <cell r="CA77">
            <v>-60.884992327828172</v>
          </cell>
          <cell r="CB77">
            <v>0</v>
          </cell>
          <cell r="CC77">
            <v>0</v>
          </cell>
          <cell r="CD77">
            <v>-7.4127023358705628</v>
          </cell>
          <cell r="CE77">
            <v>967.41716135400929</v>
          </cell>
          <cell r="CF77">
            <v>53.081845220422863</v>
          </cell>
          <cell r="CG77">
            <v>0.26057921158512443</v>
          </cell>
          <cell r="CH77">
            <v>-8.8102483738244342</v>
          </cell>
          <cell r="CI77">
            <v>0</v>
          </cell>
          <cell r="CJ77">
            <v>9.0708275854095586</v>
          </cell>
          <cell r="CK77">
            <v>53.342424432007988</v>
          </cell>
          <cell r="CL77">
            <v>1020.7595857860173</v>
          </cell>
          <cell r="CM77">
            <v>616.1434965815821</v>
          </cell>
          <cell r="CN77">
            <v>-168.82867626364919</v>
          </cell>
          <cell r="CO77">
            <v>-145.34635793047792</v>
          </cell>
          <cell r="CP77">
            <v>0</v>
          </cell>
          <cell r="CQ77">
            <v>-23.482318333171257</v>
          </cell>
          <cell r="CR77">
            <v>447.31482031793291</v>
          </cell>
          <cell r="CS77">
            <v>1468.0744061039502</v>
          </cell>
          <cell r="CT77">
            <v>125.47388883138791</v>
          </cell>
          <cell r="CU77">
            <v>66.133890467273261</v>
          </cell>
          <cell r="CV77">
            <v>66.133890467273261</v>
          </cell>
          <cell r="CW77">
            <v>0</v>
          </cell>
          <cell r="CX77">
            <v>0</v>
          </cell>
          <cell r="CY77">
            <v>191.60777929866117</v>
          </cell>
          <cell r="CZ77">
            <v>1659.6821854026114</v>
          </cell>
          <cell r="DA77">
            <v>-252.99178212872999</v>
          </cell>
          <cell r="DB77">
            <v>156.7314724357546</v>
          </cell>
          <cell r="DC77">
            <v>130.33141221130873</v>
          </cell>
          <cell r="DD77">
            <v>0</v>
          </cell>
          <cell r="DE77">
            <v>26.400060224445863</v>
          </cell>
          <cell r="DF77">
            <v>-96.260309692975397</v>
          </cell>
          <cell r="DG77">
            <v>1563.421875709636</v>
          </cell>
          <cell r="DH77">
            <v>177.02106519041277</v>
          </cell>
          <cell r="DI77">
            <v>27.350332482488824</v>
          </cell>
          <cell r="DJ77">
            <v>-380.88736546523137</v>
          </cell>
          <cell r="DK77">
            <v>0</v>
          </cell>
          <cell r="DL77">
            <v>408.23769794772022</v>
          </cell>
          <cell r="DM77">
            <v>204.37139767290159</v>
          </cell>
          <cell r="DN77">
            <v>1767.7932733825376</v>
          </cell>
          <cell r="DO77">
            <v>307.08439840562062</v>
          </cell>
          <cell r="DP77">
            <v>170.17995596629964</v>
          </cell>
          <cell r="DQ77">
            <v>169.35140227708089</v>
          </cell>
          <cell r="DR77">
            <v>0</v>
          </cell>
          <cell r="DS77">
            <v>0.82855368921874895</v>
          </cell>
          <cell r="DT77">
            <v>477.26435437192026</v>
          </cell>
          <cell r="DU77">
            <v>2245.0576277544578</v>
          </cell>
          <cell r="DV77">
            <v>64.853189564587012</v>
          </cell>
          <cell r="DW77">
            <v>-374.03104016313097</v>
          </cell>
          <cell r="DX77">
            <v>-225.7520768412727</v>
          </cell>
          <cell r="DY77">
            <v>0</v>
          </cell>
          <cell r="DZ77">
            <v>-148.27896332185827</v>
          </cell>
          <cell r="EA77">
            <v>-309.17785059854396</v>
          </cell>
          <cell r="EB77">
            <v>1935.8797771559139</v>
          </cell>
          <cell r="EC77">
            <v>-59.455014591883277</v>
          </cell>
          <cell r="ED77">
            <v>6.1417901429269151</v>
          </cell>
          <cell r="EE77">
            <v>-75.875608025980171</v>
          </cell>
          <cell r="EF77">
            <v>0</v>
          </cell>
          <cell r="EG77">
            <v>82.017398168907079</v>
          </cell>
          <cell r="EH77">
            <v>-53.313224448956362</v>
          </cell>
          <cell r="EI77">
            <v>1882.5665527069575</v>
          </cell>
        </row>
        <row r="78">
          <cell r="BX78">
            <v>0</v>
          </cell>
          <cell r="BY78">
            <v>0</v>
          </cell>
          <cell r="BZ78">
            <v>110.74501090239842</v>
          </cell>
          <cell r="CA78">
            <v>3.3361798677930494</v>
          </cell>
          <cell r="CB78">
            <v>0</v>
          </cell>
          <cell r="CC78">
            <v>107.40883103460537</v>
          </cell>
          <cell r="CD78">
            <v>110.74501090239842</v>
          </cell>
          <cell r="CE78">
            <v>110.74501090239842</v>
          </cell>
          <cell r="CF78">
            <v>0</v>
          </cell>
          <cell r="CG78">
            <v>10.751209711307482</v>
          </cell>
          <cell r="CH78">
            <v>5.3274929718066826</v>
          </cell>
          <cell r="CI78">
            <v>0</v>
          </cell>
          <cell r="CJ78">
            <v>5.423716739500799</v>
          </cell>
          <cell r="CK78">
            <v>10.751209711307482</v>
          </cell>
          <cell r="CL78">
            <v>121.4962206137059</v>
          </cell>
          <cell r="CM78">
            <v>0</v>
          </cell>
          <cell r="CN78">
            <v>-10.049932935723376</v>
          </cell>
          <cell r="CO78">
            <v>-15.393208731235855</v>
          </cell>
          <cell r="CP78">
            <v>0</v>
          </cell>
          <cell r="CQ78">
            <v>5.3432757955124792</v>
          </cell>
          <cell r="CR78">
            <v>-10.049932935723376</v>
          </cell>
          <cell r="CS78">
            <v>111.44628767798253</v>
          </cell>
          <cell r="CT78">
            <v>0</v>
          </cell>
          <cell r="CU78">
            <v>8.162581022784309</v>
          </cell>
          <cell r="CV78">
            <v>4.8144447562703174</v>
          </cell>
          <cell r="CW78">
            <v>0</v>
          </cell>
          <cell r="CX78">
            <v>3.3481362665139915</v>
          </cell>
          <cell r="CY78">
            <v>8.162581022784309</v>
          </cell>
          <cell r="CZ78">
            <v>119.60886870076683</v>
          </cell>
          <cell r="DA78">
            <v>0</v>
          </cell>
          <cell r="DB78">
            <v>7.6880959499030723</v>
          </cell>
          <cell r="DC78">
            <v>3.1520766068254922</v>
          </cell>
          <cell r="DD78">
            <v>0</v>
          </cell>
          <cell r="DE78">
            <v>4.5360193430775801</v>
          </cell>
          <cell r="DF78">
            <v>7.6880959499030723</v>
          </cell>
          <cell r="DG78">
            <v>127.29696465066991</v>
          </cell>
          <cell r="DH78">
            <v>0</v>
          </cell>
          <cell r="DI78">
            <v>-45.906850774862477</v>
          </cell>
          <cell r="DJ78">
            <v>-7.7487046330087921</v>
          </cell>
          <cell r="DK78">
            <v>0</v>
          </cell>
          <cell r="DL78">
            <v>-38.158146141853685</v>
          </cell>
          <cell r="DM78">
            <v>-45.906850774862477</v>
          </cell>
          <cell r="DN78">
            <v>81.39011387580743</v>
          </cell>
          <cell r="DO78">
            <v>21.593</v>
          </cell>
          <cell r="DP78">
            <v>51.392165046404799</v>
          </cell>
          <cell r="DQ78">
            <v>8.1866878644632948</v>
          </cell>
          <cell r="DR78">
            <v>0</v>
          </cell>
          <cell r="DS78">
            <v>43.205477181941504</v>
          </cell>
          <cell r="DT78">
            <v>72.985165046404802</v>
          </cell>
          <cell r="DU78">
            <v>154.37527892221223</v>
          </cell>
          <cell r="DV78">
            <v>7.3729999999999993</v>
          </cell>
          <cell r="DW78">
            <v>11.93637615724659</v>
          </cell>
          <cell r="DX78">
            <v>8.3978989592993489</v>
          </cell>
          <cell r="DY78">
            <v>0</v>
          </cell>
          <cell r="DZ78">
            <v>3.5384771979472411</v>
          </cell>
          <cell r="EA78">
            <v>19.309376157246589</v>
          </cell>
          <cell r="EB78">
            <v>173.68465507945882</v>
          </cell>
          <cell r="EC78">
            <v>3.694</v>
          </cell>
          <cell r="ED78">
            <v>-4.6000804524340255</v>
          </cell>
          <cell r="EE78">
            <v>-4.6000804524340255</v>
          </cell>
          <cell r="EF78">
            <v>0</v>
          </cell>
          <cell r="EG78">
            <v>0</v>
          </cell>
          <cell r="EH78">
            <v>-0.90608045243402557</v>
          </cell>
          <cell r="EI78">
            <v>172.7785746270248</v>
          </cell>
        </row>
        <row r="79">
          <cell r="BX79">
            <v>0</v>
          </cell>
          <cell r="BY79">
            <v>176.20400000000001</v>
          </cell>
          <cell r="BZ79">
            <v>4157.4953935773274</v>
          </cell>
          <cell r="CA79">
            <v>82.349361086649139</v>
          </cell>
          <cell r="CB79">
            <v>0</v>
          </cell>
          <cell r="CC79">
            <v>4075.146032490677</v>
          </cell>
          <cell r="CD79">
            <v>4333.6993935773271</v>
          </cell>
          <cell r="CE79">
            <v>4333.6993935773271</v>
          </cell>
          <cell r="CF79">
            <v>139.68599999999998</v>
          </cell>
          <cell r="CG79">
            <v>211.39407370864018</v>
          </cell>
          <cell r="CH79">
            <v>207.09533844393056</v>
          </cell>
          <cell r="CI79">
            <v>0</v>
          </cell>
          <cell r="CJ79">
            <v>4.2987352647100838</v>
          </cell>
          <cell r="CK79">
            <v>351.08007370864016</v>
          </cell>
          <cell r="CL79">
            <v>4684.7794672859673</v>
          </cell>
          <cell r="CM79">
            <v>-199.87899999999999</v>
          </cell>
          <cell r="CN79">
            <v>-514.73121150941677</v>
          </cell>
          <cell r="CO79">
            <v>-523.26186665825333</v>
          </cell>
          <cell r="CP79">
            <v>0</v>
          </cell>
          <cell r="CQ79">
            <v>8.5306551488368036</v>
          </cell>
          <cell r="CR79">
            <v>-714.61021150941679</v>
          </cell>
          <cell r="CS79">
            <v>3970.1692557765505</v>
          </cell>
          <cell r="CT79">
            <v>426.39800000000002</v>
          </cell>
          <cell r="CU79">
            <v>224.52575176475477</v>
          </cell>
          <cell r="CV79">
            <v>135.9341349885195</v>
          </cell>
          <cell r="CW79">
            <v>0</v>
          </cell>
          <cell r="CX79">
            <v>88.591616776235568</v>
          </cell>
          <cell r="CY79">
            <v>650.9237517647548</v>
          </cell>
          <cell r="CZ79">
            <v>4621.0930075413053</v>
          </cell>
          <cell r="DA79">
            <v>54.742999999999974</v>
          </cell>
          <cell r="DB79">
            <v>-220.44224476785942</v>
          </cell>
          <cell r="DC79">
            <v>116.44335945246655</v>
          </cell>
          <cell r="DD79">
            <v>0</v>
          </cell>
          <cell r="DE79">
            <v>-336.8856042203256</v>
          </cell>
          <cell r="DF79">
            <v>-165.69924476785945</v>
          </cell>
          <cell r="DG79">
            <v>4455.3937627734458</v>
          </cell>
          <cell r="DH79">
            <v>43.089000000000034</v>
          </cell>
          <cell r="DI79">
            <v>-135.97265903016805</v>
          </cell>
          <cell r="DJ79">
            <v>-342.60308856079672</v>
          </cell>
          <cell r="DK79">
            <v>0</v>
          </cell>
          <cell r="DL79">
            <v>206.63042953062876</v>
          </cell>
          <cell r="DM79">
            <v>-92.883659030168019</v>
          </cell>
          <cell r="DN79">
            <v>4362.5101037432778</v>
          </cell>
          <cell r="DO79">
            <v>262.76400000000001</v>
          </cell>
          <cell r="DP79">
            <v>860.78223692665244</v>
          </cell>
          <cell r="DQ79">
            <v>325.81743712263335</v>
          </cell>
          <cell r="DR79">
            <v>0</v>
          </cell>
          <cell r="DS79">
            <v>534.96479980401875</v>
          </cell>
          <cell r="DT79">
            <v>1123.5462369266525</v>
          </cell>
          <cell r="DU79">
            <v>5486.0563406699303</v>
          </cell>
          <cell r="DV79">
            <v>-154.27599999999995</v>
          </cell>
          <cell r="DW79">
            <v>520.92311752112994</v>
          </cell>
          <cell r="DX79">
            <v>304.65335023235411</v>
          </cell>
          <cell r="DY79">
            <v>0</v>
          </cell>
          <cell r="DZ79">
            <v>216.26976728877577</v>
          </cell>
          <cell r="EA79">
            <v>366.64711752112999</v>
          </cell>
          <cell r="EB79">
            <v>5852.7034581910602</v>
          </cell>
          <cell r="EC79">
            <v>177.85199999999998</v>
          </cell>
          <cell r="ED79">
            <v>-560.13381674479126</v>
          </cell>
          <cell r="EE79">
            <v>-176.46865428036676</v>
          </cell>
          <cell r="EF79">
            <v>0</v>
          </cell>
          <cell r="EG79">
            <v>-383.66516246442467</v>
          </cell>
          <cell r="EH79">
            <v>-382.28181674479129</v>
          </cell>
          <cell r="EI79">
            <v>5470.4216414462689</v>
          </cell>
        </row>
        <row r="80">
          <cell r="BX80">
            <v>0</v>
          </cell>
          <cell r="BY80">
            <v>40.937999999999988</v>
          </cell>
          <cell r="BZ80">
            <v>1990.9126132506153</v>
          </cell>
          <cell r="CA80">
            <v>38.643791435901903</v>
          </cell>
          <cell r="CB80">
            <v>0</v>
          </cell>
          <cell r="CC80">
            <v>1952.2688218147134</v>
          </cell>
          <cell r="CD80">
            <v>2031.8506132506154</v>
          </cell>
          <cell r="CE80">
            <v>2031.8506132506154</v>
          </cell>
          <cell r="CF80">
            <v>-77.853999999999999</v>
          </cell>
          <cell r="CG80">
            <v>74.129274159278296</v>
          </cell>
          <cell r="CH80">
            <v>87.761747680943557</v>
          </cell>
          <cell r="CI80">
            <v>0</v>
          </cell>
          <cell r="CJ80">
            <v>-13.632473521665256</v>
          </cell>
          <cell r="CK80">
            <v>-3.7247258407217032</v>
          </cell>
          <cell r="CL80">
            <v>2028.1258874098937</v>
          </cell>
          <cell r="CM80">
            <v>-246.78699999999998</v>
          </cell>
          <cell r="CN80">
            <v>-207.68378771627573</v>
          </cell>
          <cell r="CO80">
            <v>-219.08369267584789</v>
          </cell>
          <cell r="CP80">
            <v>0</v>
          </cell>
          <cell r="CQ80">
            <v>11.39990495957214</v>
          </cell>
          <cell r="CR80">
            <v>-454.47078771627571</v>
          </cell>
          <cell r="CS80">
            <v>1573.655099693618</v>
          </cell>
          <cell r="CT80">
            <v>104.479</v>
          </cell>
          <cell r="CU80">
            <v>69.726886721967318</v>
          </cell>
          <cell r="CV80">
            <v>49.908090031844239</v>
          </cell>
          <cell r="CW80">
            <v>0</v>
          </cell>
          <cell r="CX80">
            <v>19.818796690123076</v>
          </cell>
          <cell r="CY80">
            <v>174.20588672196732</v>
          </cell>
          <cell r="CZ80">
            <v>1747.8609864155853</v>
          </cell>
          <cell r="DA80">
            <v>-173.75800000000001</v>
          </cell>
          <cell r="DB80">
            <v>-89.569370489463182</v>
          </cell>
          <cell r="DC80">
            <v>43.097350373563501</v>
          </cell>
          <cell r="DD80">
            <v>0</v>
          </cell>
          <cell r="DE80">
            <v>-132.66672086302668</v>
          </cell>
          <cell r="DF80">
            <v>-263.32737048946319</v>
          </cell>
          <cell r="DG80">
            <v>1484.5336159261221</v>
          </cell>
          <cell r="DH80">
            <v>56.835000000000022</v>
          </cell>
          <cell r="DI80">
            <v>-15.303980754732706</v>
          </cell>
          <cell r="DJ80">
            <v>-122.58787098787974</v>
          </cell>
          <cell r="DK80">
            <v>0</v>
          </cell>
          <cell r="DL80">
            <v>107.28389023314703</v>
          </cell>
          <cell r="DM80">
            <v>41.531019245267316</v>
          </cell>
          <cell r="DN80">
            <v>1526.0646351713895</v>
          </cell>
          <cell r="DO80">
            <v>218.43600000000001</v>
          </cell>
          <cell r="DP80">
            <v>477.62123685748259</v>
          </cell>
          <cell r="DQ80">
            <v>123.84082435258807</v>
          </cell>
          <cell r="DR80">
            <v>0</v>
          </cell>
          <cell r="DS80">
            <v>353.78041250489451</v>
          </cell>
          <cell r="DT80">
            <v>696.05723685748262</v>
          </cell>
          <cell r="DU80">
            <v>2222.1218720288721</v>
          </cell>
          <cell r="DV80">
            <v>-308.71099999999996</v>
          </cell>
          <cell r="DW80">
            <v>441.18974926454774</v>
          </cell>
          <cell r="DX80">
            <v>125.94727886102265</v>
          </cell>
          <cell r="DY80">
            <v>0</v>
          </cell>
          <cell r="DZ80">
            <v>315.24247040352509</v>
          </cell>
          <cell r="EA80">
            <v>132.47874926454779</v>
          </cell>
          <cell r="EB80">
            <v>2354.6006212934199</v>
          </cell>
          <cell r="EC80">
            <v>16.274999999999991</v>
          </cell>
          <cell r="ED80">
            <v>-96.857610447109337</v>
          </cell>
          <cell r="EE80">
            <v>-75.504355090066767</v>
          </cell>
          <cell r="EF80">
            <v>0</v>
          </cell>
          <cell r="EG80">
            <v>-21.35325535704257</v>
          </cell>
          <cell r="EH80">
            <v>-80.582610447109346</v>
          </cell>
          <cell r="EI80">
            <v>2274.0180108463105</v>
          </cell>
        </row>
        <row r="81">
          <cell r="BX81">
            <v>0</v>
          </cell>
          <cell r="BY81">
            <v>135.26600000000002</v>
          </cell>
          <cell r="BZ81">
            <v>2157.4303000868431</v>
          </cell>
          <cell r="CA81">
            <v>43.421733307701743</v>
          </cell>
          <cell r="CB81">
            <v>0</v>
          </cell>
          <cell r="CC81">
            <v>2114.0085667791413</v>
          </cell>
          <cell r="CD81">
            <v>2292.6963000868432</v>
          </cell>
          <cell r="CE81">
            <v>2292.6963000868432</v>
          </cell>
          <cell r="CF81">
            <v>217.54</v>
          </cell>
          <cell r="CG81">
            <v>133.98065878152781</v>
          </cell>
          <cell r="CH81">
            <v>116.04944999515247</v>
          </cell>
          <cell r="CI81">
            <v>0</v>
          </cell>
          <cell r="CJ81">
            <v>17.93120878637534</v>
          </cell>
          <cell r="CK81">
            <v>351.5206587815278</v>
          </cell>
          <cell r="CL81">
            <v>2644.216958868371</v>
          </cell>
          <cell r="CM81">
            <v>35.018000000000008</v>
          </cell>
          <cell r="CN81">
            <v>-304.50729511346526</v>
          </cell>
          <cell r="CO81">
            <v>-301.63804530272995</v>
          </cell>
          <cell r="CP81">
            <v>0</v>
          </cell>
          <cell r="CQ81">
            <v>-2.8692498107353375</v>
          </cell>
          <cell r="CR81">
            <v>-269.48929511346523</v>
          </cell>
          <cell r="CS81">
            <v>2374.7276637549057</v>
          </cell>
          <cell r="CT81">
            <v>249.33500000000001</v>
          </cell>
          <cell r="CU81">
            <v>152.25998200012012</v>
          </cell>
          <cell r="CV81">
            <v>83.487161914007629</v>
          </cell>
          <cell r="CW81">
            <v>0</v>
          </cell>
          <cell r="CX81">
            <v>68.772820086112489</v>
          </cell>
          <cell r="CY81">
            <v>401.59498200012013</v>
          </cell>
          <cell r="CZ81">
            <v>2776.3226457550259</v>
          </cell>
          <cell r="DA81">
            <v>228.39499999999998</v>
          </cell>
          <cell r="DB81">
            <v>-163.84383605099129</v>
          </cell>
          <cell r="DC81">
            <v>70.350540048475494</v>
          </cell>
          <cell r="DD81">
            <v>0</v>
          </cell>
          <cell r="DE81">
            <v>-234.19437609946678</v>
          </cell>
          <cell r="DF81">
            <v>64.551163949008696</v>
          </cell>
          <cell r="DG81">
            <v>2840.8738097040346</v>
          </cell>
          <cell r="DH81">
            <v>-65.934999999999988</v>
          </cell>
          <cell r="DI81">
            <v>-111.85428368761536</v>
          </cell>
          <cell r="DJ81">
            <v>-204.35504929169647</v>
          </cell>
          <cell r="DK81">
            <v>0</v>
          </cell>
          <cell r="DL81">
            <v>92.50076560408111</v>
          </cell>
          <cell r="DM81">
            <v>-177.78928368761535</v>
          </cell>
          <cell r="DN81">
            <v>2663.0845260164192</v>
          </cell>
          <cell r="DO81">
            <v>-49.78000000000003</v>
          </cell>
          <cell r="DP81">
            <v>243.96135072098315</v>
          </cell>
          <cell r="DQ81">
            <v>179.67027338403409</v>
          </cell>
          <cell r="DR81">
            <v>0</v>
          </cell>
          <cell r="DS81">
            <v>64.291077336949073</v>
          </cell>
          <cell r="DT81">
            <v>194.18135072098312</v>
          </cell>
          <cell r="DU81">
            <v>2857.2658767374023</v>
          </cell>
          <cell r="DV81">
            <v>135.69200000000001</v>
          </cell>
          <cell r="DW81">
            <v>292.96803017127786</v>
          </cell>
          <cell r="DX81">
            <v>148.55268450398935</v>
          </cell>
          <cell r="DY81">
            <v>0</v>
          </cell>
          <cell r="DZ81">
            <v>144.41534566728851</v>
          </cell>
          <cell r="EA81">
            <v>428.66003017127787</v>
          </cell>
          <cell r="EB81">
            <v>3285.9259069086802</v>
          </cell>
          <cell r="EC81">
            <v>134.78899999999999</v>
          </cell>
          <cell r="ED81">
            <v>-484.37902665877459</v>
          </cell>
          <cell r="EE81">
            <v>-92.253975049194139</v>
          </cell>
          <cell r="EF81">
            <v>0</v>
          </cell>
          <cell r="EG81">
            <v>-392.12505160958045</v>
          </cell>
          <cell r="EH81">
            <v>-349.5900266587746</v>
          </cell>
          <cell r="EI81">
            <v>2936.3358802499056</v>
          </cell>
        </row>
        <row r="82">
          <cell r="BX82">
            <v>0</v>
          </cell>
          <cell r="BY82">
            <v>0</v>
          </cell>
          <cell r="BZ82">
            <v>9.1524802398676375</v>
          </cell>
          <cell r="CA82">
            <v>0.28383634304549865</v>
          </cell>
          <cell r="CB82">
            <v>0</v>
          </cell>
          <cell r="CC82">
            <v>8.8686438968221388</v>
          </cell>
          <cell r="CD82">
            <v>9.1524802398676375</v>
          </cell>
          <cell r="CE82">
            <v>9.1524802398676375</v>
          </cell>
          <cell r="CF82">
            <v>0</v>
          </cell>
          <cell r="CG82">
            <v>3.2841407678345416</v>
          </cell>
          <cell r="CH82">
            <v>3.2841407678345416</v>
          </cell>
          <cell r="CI82">
            <v>0</v>
          </cell>
          <cell r="CJ82">
            <v>0</v>
          </cell>
          <cell r="CK82">
            <v>3.2841407678345416</v>
          </cell>
          <cell r="CL82">
            <v>12.436621007702179</v>
          </cell>
          <cell r="CM82">
            <v>11.889999999999999</v>
          </cell>
          <cell r="CN82">
            <v>-2.5401286796755169</v>
          </cell>
          <cell r="CO82">
            <v>-2.5401286796755169</v>
          </cell>
          <cell r="CP82">
            <v>0</v>
          </cell>
          <cell r="CQ82">
            <v>0</v>
          </cell>
          <cell r="CR82">
            <v>9.3498713203244819</v>
          </cell>
          <cell r="CS82">
            <v>21.786492328026661</v>
          </cell>
          <cell r="CT82">
            <v>72.584000000000003</v>
          </cell>
          <cell r="CU82">
            <v>2.538883042667635</v>
          </cell>
          <cell r="CV82">
            <v>2.538883042667635</v>
          </cell>
          <cell r="CW82">
            <v>0</v>
          </cell>
          <cell r="CX82">
            <v>0</v>
          </cell>
          <cell r="CY82">
            <v>75.122883042667638</v>
          </cell>
          <cell r="CZ82">
            <v>96.909375370694292</v>
          </cell>
          <cell r="DA82">
            <v>0.10600000000000032</v>
          </cell>
          <cell r="DB82">
            <v>32.970961772595395</v>
          </cell>
          <cell r="DC82">
            <v>2.9954690304275573</v>
          </cell>
          <cell r="DD82">
            <v>0</v>
          </cell>
          <cell r="DE82">
            <v>29.975492742167837</v>
          </cell>
          <cell r="DF82">
            <v>33.076961772595396</v>
          </cell>
          <cell r="DG82">
            <v>129.98633714328969</v>
          </cell>
          <cell r="DH82">
            <v>52.189</v>
          </cell>
          <cell r="DI82">
            <v>-8.8143945878198409</v>
          </cell>
          <cell r="DJ82">
            <v>-15.660168281220454</v>
          </cell>
          <cell r="DK82">
            <v>0</v>
          </cell>
          <cell r="DL82">
            <v>6.8457736934006128</v>
          </cell>
          <cell r="DM82">
            <v>43.374605412180159</v>
          </cell>
          <cell r="DN82">
            <v>173.36094255546985</v>
          </cell>
          <cell r="DO82">
            <v>94.108000000000004</v>
          </cell>
          <cell r="DP82">
            <v>139.1996493481864</v>
          </cell>
          <cell r="DQ82">
            <v>22.306339386011189</v>
          </cell>
          <cell r="DR82">
            <v>0</v>
          </cell>
          <cell r="DS82">
            <v>116.89330996217521</v>
          </cell>
          <cell r="DT82">
            <v>233.3076493481864</v>
          </cell>
          <cell r="DU82">
            <v>406.66859190365625</v>
          </cell>
          <cell r="DV82">
            <v>18.742999999999995</v>
          </cell>
          <cell r="DW82">
            <v>-213.23466191469575</v>
          </cell>
          <cell r="DX82">
            <v>30.153386867342107</v>
          </cell>
          <cell r="DY82">
            <v>0</v>
          </cell>
          <cell r="DZ82">
            <v>-243.38804878203786</v>
          </cell>
          <cell r="EA82">
            <v>-194.49166191469575</v>
          </cell>
          <cell r="EB82">
            <v>212.1769299889605</v>
          </cell>
          <cell r="EC82">
            <v>26.788</v>
          </cell>
          <cell r="ED82">
            <v>21.102820361092466</v>
          </cell>
          <cell r="EE82">
            <v>-8.7103241411058505</v>
          </cell>
          <cell r="EF82">
            <v>0</v>
          </cell>
          <cell r="EG82">
            <v>29.813144502198316</v>
          </cell>
          <cell r="EH82">
            <v>47.890820361092466</v>
          </cell>
          <cell r="EI82">
            <v>260.06775035005296</v>
          </cell>
        </row>
        <row r="83">
          <cell r="BX83">
            <v>26253.17667385504</v>
          </cell>
          <cell r="BY83">
            <v>320.9380000000001</v>
          </cell>
          <cell r="BZ83">
            <v>-253.41200004368693</v>
          </cell>
          <cell r="CA83">
            <v>2709.1721222124902</v>
          </cell>
          <cell r="CB83">
            <v>-2791.8220143187127</v>
          </cell>
          <cell r="CC83">
            <v>-170.76210793746537</v>
          </cell>
          <cell r="CD83">
            <v>67.525999956313171</v>
          </cell>
          <cell r="CE83">
            <v>26320.702673811353</v>
          </cell>
          <cell r="CF83">
            <v>176.10800000000006</v>
          </cell>
          <cell r="CG83">
            <v>1034.0415846235119</v>
          </cell>
          <cell r="CH83">
            <v>1249.2429265036685</v>
          </cell>
          <cell r="CI83">
            <v>0</v>
          </cell>
          <cell r="CJ83">
            <v>-215.20134188015425</v>
          </cell>
          <cell r="CK83">
            <v>1210.1495846235121</v>
          </cell>
          <cell r="CL83">
            <v>27530.852258434865</v>
          </cell>
          <cell r="CM83">
            <v>1527.348</v>
          </cell>
          <cell r="CN83">
            <v>-3443.1508747638236</v>
          </cell>
          <cell r="CO83">
            <v>-3383.5055259278242</v>
          </cell>
          <cell r="CP83">
            <v>83.5616635837236</v>
          </cell>
          <cell r="CQ83">
            <v>-143.20701241972884</v>
          </cell>
          <cell r="CR83">
            <v>-1915.8028747638236</v>
          </cell>
          <cell r="CS83">
            <v>25615.049383671041</v>
          </cell>
          <cell r="CT83">
            <v>1819.4750000000004</v>
          </cell>
          <cell r="CU83">
            <v>1091.7542727439632</v>
          </cell>
          <cell r="CV83">
            <v>1070.4703116399464</v>
          </cell>
          <cell r="CW83">
            <v>16.279891871904187</v>
          </cell>
          <cell r="CX83">
            <v>5.0040692321141389</v>
          </cell>
          <cell r="CY83">
            <v>2911.2292727439635</v>
          </cell>
          <cell r="CZ83">
            <v>28526.278656415005</v>
          </cell>
          <cell r="DA83">
            <v>4943.0379999999996</v>
          </cell>
          <cell r="DB83">
            <v>1111.5313111877522</v>
          </cell>
          <cell r="DC83">
            <v>1110.6991573217133</v>
          </cell>
          <cell r="DD83">
            <v>20.486833340687333</v>
          </cell>
          <cell r="DE83">
            <v>-19.654679474646493</v>
          </cell>
          <cell r="DF83">
            <v>6054.5693111877517</v>
          </cell>
          <cell r="DG83">
            <v>34580.847967602756</v>
          </cell>
          <cell r="DH83">
            <v>-605.96900000000005</v>
          </cell>
          <cell r="DI83">
            <v>-3453.5862641749673</v>
          </cell>
          <cell r="DJ83">
            <v>-3485.0291653190206</v>
          </cell>
          <cell r="DK83">
            <v>-70.749905539155549</v>
          </cell>
          <cell r="DL83">
            <v>102.19280668320827</v>
          </cell>
          <cell r="DM83">
            <v>-4059.5552641749673</v>
          </cell>
          <cell r="DN83">
            <v>30521.292703427789</v>
          </cell>
          <cell r="DO83">
            <v>785.00999999999965</v>
          </cell>
          <cell r="DP83">
            <v>2505.4119583406305</v>
          </cell>
          <cell r="DQ83">
            <v>2481.3178494792</v>
          </cell>
          <cell r="DR83">
            <v>24.071426118862149</v>
          </cell>
          <cell r="DS83">
            <v>2.2682742563747804E-2</v>
          </cell>
          <cell r="DT83">
            <v>3290.4219583406302</v>
          </cell>
          <cell r="DU83">
            <v>33811.714661768419</v>
          </cell>
          <cell r="DV83">
            <v>-1269.075</v>
          </cell>
          <cell r="DW83">
            <v>1198.186386343313</v>
          </cell>
          <cell r="DX83">
            <v>1282.474630709565</v>
          </cell>
          <cell r="DY83">
            <v>-32.432257264248285</v>
          </cell>
          <cell r="DZ83">
            <v>-51.855987102000093</v>
          </cell>
          <cell r="EA83">
            <v>-70.888613656687085</v>
          </cell>
          <cell r="EB83">
            <v>33740.826048111732</v>
          </cell>
          <cell r="EC83">
            <v>-446.32700000000006</v>
          </cell>
          <cell r="ED83">
            <v>-1430.350355568394</v>
          </cell>
          <cell r="EE83">
            <v>-1293.1403818361575</v>
          </cell>
          <cell r="EF83">
            <v>-216.3186708171007</v>
          </cell>
          <cell r="EG83">
            <v>79.108697084863948</v>
          </cell>
          <cell r="EH83">
            <v>-1876.677355568394</v>
          </cell>
          <cell r="EI83">
            <v>31864.148692543338</v>
          </cell>
        </row>
        <row r="84">
          <cell r="BX84">
            <v>3822.2513242407235</v>
          </cell>
          <cell r="BY84">
            <v>158.351</v>
          </cell>
          <cell r="BZ84">
            <v>477.57080059880275</v>
          </cell>
          <cell r="CA84">
            <v>375.18715660143874</v>
          </cell>
          <cell r="CB84">
            <v>0</v>
          </cell>
          <cell r="CC84">
            <v>102.383643997364</v>
          </cell>
          <cell r="CD84">
            <v>635.92180059880275</v>
          </cell>
          <cell r="CE84">
            <v>4458.1731248395263</v>
          </cell>
          <cell r="CF84">
            <v>61.656999999999996</v>
          </cell>
          <cell r="CG84">
            <v>190.77924761628327</v>
          </cell>
          <cell r="CH84">
            <v>181.78529260861922</v>
          </cell>
          <cell r="CI84">
            <v>0</v>
          </cell>
          <cell r="CJ84">
            <v>8.9939550076640415</v>
          </cell>
          <cell r="CK84">
            <v>252.43624761628325</v>
          </cell>
          <cell r="CL84">
            <v>4710.6093724558095</v>
          </cell>
          <cell r="CM84">
            <v>93.956999999999994</v>
          </cell>
          <cell r="CN84">
            <v>-494.19265955699632</v>
          </cell>
          <cell r="CO84">
            <v>-544.99797781350901</v>
          </cell>
          <cell r="CP84">
            <v>0</v>
          </cell>
          <cell r="CQ84">
            <v>50.805318256512692</v>
          </cell>
          <cell r="CR84">
            <v>-400.23565955699632</v>
          </cell>
          <cell r="CS84">
            <v>4310.3737128988132</v>
          </cell>
          <cell r="CT84">
            <v>-8.6009999999999973</v>
          </cell>
          <cell r="CU84">
            <v>172.6466454327923</v>
          </cell>
          <cell r="CV84">
            <v>167.45362988324538</v>
          </cell>
          <cell r="CW84">
            <v>0</v>
          </cell>
          <cell r="CX84">
            <v>5.1930155495469172</v>
          </cell>
          <cell r="CY84">
            <v>164.0456454327923</v>
          </cell>
          <cell r="CZ84">
            <v>4474.4193583316055</v>
          </cell>
          <cell r="DA84">
            <v>43.940999999999995</v>
          </cell>
          <cell r="DB84">
            <v>123.4965639301461</v>
          </cell>
          <cell r="DC84">
            <v>119.90186004248419</v>
          </cell>
          <cell r="DD84">
            <v>0</v>
          </cell>
          <cell r="DE84">
            <v>3.5947038876619022</v>
          </cell>
          <cell r="DF84">
            <v>167.4375639301461</v>
          </cell>
          <cell r="DG84">
            <v>4641.8569222617516</v>
          </cell>
          <cell r="DH84">
            <v>150.50700000000001</v>
          </cell>
          <cell r="DI84">
            <v>-417.6453014371022</v>
          </cell>
          <cell r="DJ84">
            <v>-414.01850840315473</v>
          </cell>
          <cell r="DK84">
            <v>0</v>
          </cell>
          <cell r="DL84">
            <v>-3.6267930339474699</v>
          </cell>
          <cell r="DM84">
            <v>-267.1383014371022</v>
          </cell>
          <cell r="DN84">
            <v>4374.7186208246494</v>
          </cell>
          <cell r="DO84">
            <v>-62.083000000000013</v>
          </cell>
          <cell r="DP84">
            <v>336.26563586139895</v>
          </cell>
          <cell r="DQ84">
            <v>336.2429531188352</v>
          </cell>
          <cell r="DR84">
            <v>0</v>
          </cell>
          <cell r="DS84">
            <v>2.2682742563747804E-2</v>
          </cell>
          <cell r="DT84">
            <v>274.18263586139892</v>
          </cell>
          <cell r="DU84">
            <v>4648.9012566860483</v>
          </cell>
          <cell r="DV84">
            <v>-9.7040000000000006</v>
          </cell>
          <cell r="DW84">
            <v>260.58768850149528</v>
          </cell>
          <cell r="DX84">
            <v>261.5693370193934</v>
          </cell>
          <cell r="DY84">
            <v>0</v>
          </cell>
          <cell r="DZ84">
            <v>-0.98164851789813612</v>
          </cell>
          <cell r="EA84">
            <v>250.88368850149527</v>
          </cell>
          <cell r="EB84">
            <v>4899.7849451875436</v>
          </cell>
          <cell r="EC84">
            <v>1.851</v>
          </cell>
          <cell r="ED84">
            <v>-188.02045614402357</v>
          </cell>
          <cell r="EE84">
            <v>-190.80306179952103</v>
          </cell>
          <cell r="EF84">
            <v>0</v>
          </cell>
          <cell r="EG84">
            <v>2.7826056554974761</v>
          </cell>
          <cell r="EH84">
            <v>-186.16945614402357</v>
          </cell>
          <cell r="EI84">
            <v>4713.61548904352</v>
          </cell>
        </row>
        <row r="85">
          <cell r="BX85">
            <v>3822.2513242407235</v>
          </cell>
          <cell r="BY85">
            <v>158.351</v>
          </cell>
          <cell r="BZ85">
            <v>477.57080059880275</v>
          </cell>
          <cell r="CA85">
            <v>375.18715660143874</v>
          </cell>
          <cell r="CB85">
            <v>0</v>
          </cell>
          <cell r="CC85">
            <v>102.383643997364</v>
          </cell>
          <cell r="CD85">
            <v>635.92180059880275</v>
          </cell>
          <cell r="CE85">
            <v>4458.1731248395263</v>
          </cell>
          <cell r="CF85">
            <v>61.656999999999996</v>
          </cell>
          <cell r="CG85">
            <v>190.77924761628327</v>
          </cell>
          <cell r="CH85">
            <v>181.78529260861922</v>
          </cell>
          <cell r="CI85">
            <v>0</v>
          </cell>
          <cell r="CJ85">
            <v>8.9939550076640415</v>
          </cell>
          <cell r="CK85">
            <v>252.43624761628325</v>
          </cell>
          <cell r="CL85">
            <v>4710.6093724558095</v>
          </cell>
          <cell r="CM85">
            <v>93.956999999999994</v>
          </cell>
          <cell r="CN85">
            <v>-494.19265955699632</v>
          </cell>
          <cell r="CO85">
            <v>-544.99797781350901</v>
          </cell>
          <cell r="CP85">
            <v>0</v>
          </cell>
          <cell r="CQ85">
            <v>50.805318256512692</v>
          </cell>
          <cell r="CR85">
            <v>-400.23565955699632</v>
          </cell>
          <cell r="CS85">
            <v>4310.3737128988132</v>
          </cell>
          <cell r="CT85">
            <v>-8.6009999999999973</v>
          </cell>
          <cell r="CU85">
            <v>172.6466454327923</v>
          </cell>
          <cell r="CV85">
            <v>167.45362988324538</v>
          </cell>
          <cell r="CW85">
            <v>0</v>
          </cell>
          <cell r="CX85">
            <v>5.1930155495469172</v>
          </cell>
          <cell r="CY85">
            <v>164.0456454327923</v>
          </cell>
          <cell r="CZ85">
            <v>4474.4193583316055</v>
          </cell>
          <cell r="DA85">
            <v>43.940999999999995</v>
          </cell>
          <cell r="DB85">
            <v>123.4965639301461</v>
          </cell>
          <cell r="DC85">
            <v>119.90186004248419</v>
          </cell>
          <cell r="DD85">
            <v>0</v>
          </cell>
          <cell r="DE85">
            <v>3.5947038876619022</v>
          </cell>
          <cell r="DF85">
            <v>167.4375639301461</v>
          </cell>
          <cell r="DG85">
            <v>4641.8569222617516</v>
          </cell>
          <cell r="DH85">
            <v>150.50700000000001</v>
          </cell>
          <cell r="DI85">
            <v>-417.6453014371022</v>
          </cell>
          <cell r="DJ85">
            <v>-414.01850840315473</v>
          </cell>
          <cell r="DK85">
            <v>0</v>
          </cell>
          <cell r="DL85">
            <v>-3.6267930339474699</v>
          </cell>
          <cell r="DM85">
            <v>-267.1383014371022</v>
          </cell>
          <cell r="DN85">
            <v>4374.7186208246494</v>
          </cell>
          <cell r="DO85">
            <v>-62.083000000000013</v>
          </cell>
          <cell r="DP85">
            <v>336.26563586139895</v>
          </cell>
          <cell r="DQ85">
            <v>336.2429531188352</v>
          </cell>
          <cell r="DR85">
            <v>0</v>
          </cell>
          <cell r="DS85">
            <v>2.2682742563747804E-2</v>
          </cell>
          <cell r="DT85">
            <v>274.18263586139892</v>
          </cell>
          <cell r="DU85">
            <v>4648.9012566860483</v>
          </cell>
          <cell r="DV85">
            <v>-9.7040000000000006</v>
          </cell>
          <cell r="DW85">
            <v>260.58768850149528</v>
          </cell>
          <cell r="DX85">
            <v>261.5693370193934</v>
          </cell>
          <cell r="DY85">
            <v>0</v>
          </cell>
          <cell r="DZ85">
            <v>-0.98164851789813612</v>
          </cell>
          <cell r="EA85">
            <v>250.88368850149527</v>
          </cell>
          <cell r="EB85">
            <v>4899.7849451875436</v>
          </cell>
          <cell r="EC85">
            <v>1.851</v>
          </cell>
          <cell r="ED85">
            <v>-188.02045614402357</v>
          </cell>
          <cell r="EE85">
            <v>-190.80306179952103</v>
          </cell>
          <cell r="EF85">
            <v>0</v>
          </cell>
          <cell r="EG85">
            <v>2.7826056554974761</v>
          </cell>
          <cell r="EH85">
            <v>-186.16945614402357</v>
          </cell>
          <cell r="EI85">
            <v>4713.61548904352</v>
          </cell>
        </row>
        <row r="86">
          <cell r="BX86">
            <v>22430.925349614317</v>
          </cell>
          <cell r="BY86">
            <v>162.58700000000007</v>
          </cell>
          <cell r="BZ86">
            <v>-730.98280064249104</v>
          </cell>
          <cell r="CA86">
            <v>2333.9849656110514</v>
          </cell>
          <cell r="CB86">
            <v>-2791.8220143187127</v>
          </cell>
          <cell r="CC86">
            <v>-273.14575193482938</v>
          </cell>
          <cell r="CD86">
            <v>-568.39580064249094</v>
          </cell>
          <cell r="CE86">
            <v>21862.529548971826</v>
          </cell>
          <cell r="CF86">
            <v>114.45100000000006</v>
          </cell>
          <cell r="CG86">
            <v>843.26233700722969</v>
          </cell>
          <cell r="CH86">
            <v>1067.4576338950494</v>
          </cell>
          <cell r="CI86">
            <v>0</v>
          </cell>
          <cell r="CJ86">
            <v>-224.1952968878183</v>
          </cell>
          <cell r="CK86">
            <v>957.71333700722971</v>
          </cell>
          <cell r="CL86">
            <v>22820.242885979056</v>
          </cell>
          <cell r="CM86">
            <v>1433.3910000000001</v>
          </cell>
          <cell r="CN86">
            <v>-2948.9582152068292</v>
          </cell>
          <cell r="CO86">
            <v>-2838.5075481143153</v>
          </cell>
          <cell r="CP86">
            <v>83.5616635837236</v>
          </cell>
          <cell r="CQ86">
            <v>-194.01233067624153</v>
          </cell>
          <cell r="CR86">
            <v>-1515.5672152068291</v>
          </cell>
          <cell r="CS86">
            <v>21304.675670772227</v>
          </cell>
          <cell r="CT86">
            <v>1828.0760000000002</v>
          </cell>
          <cell r="CU86">
            <v>919.10762731117279</v>
          </cell>
          <cell r="CV86">
            <v>903.01668175670102</v>
          </cell>
          <cell r="CW86">
            <v>16.279891871904187</v>
          </cell>
          <cell r="CX86">
            <v>-0.18894631743277834</v>
          </cell>
          <cell r="CY86">
            <v>2747.183627311173</v>
          </cell>
          <cell r="CZ86">
            <v>24051.8592980834</v>
          </cell>
          <cell r="DA86">
            <v>4899.0969999999998</v>
          </cell>
          <cell r="DB86">
            <v>988.03474725760498</v>
          </cell>
          <cell r="DC86">
            <v>990.79729727922904</v>
          </cell>
          <cell r="DD86">
            <v>20.486833340687333</v>
          </cell>
          <cell r="DE86">
            <v>-23.249383362308393</v>
          </cell>
          <cell r="DF86">
            <v>5887.1317472576047</v>
          </cell>
          <cell r="DG86">
            <v>29938.991045341005</v>
          </cell>
          <cell r="DH86">
            <v>-756.47600000000011</v>
          </cell>
          <cell r="DI86">
            <v>-3035.940962737865</v>
          </cell>
          <cell r="DJ86">
            <v>-3071.0106569158661</v>
          </cell>
          <cell r="DK86">
            <v>-70.749905539155549</v>
          </cell>
          <cell r="DL86">
            <v>105.81959971715574</v>
          </cell>
          <cell r="DM86">
            <v>-3792.4169627378651</v>
          </cell>
          <cell r="DN86">
            <v>26146.57408260314</v>
          </cell>
          <cell r="DO86">
            <v>847.09299999999962</v>
          </cell>
          <cell r="DP86">
            <v>2169.1463224792287</v>
          </cell>
          <cell r="DQ86">
            <v>2145.0748963603651</v>
          </cell>
          <cell r="DR86">
            <v>24.071426118862149</v>
          </cell>
          <cell r="DS86">
            <v>0</v>
          </cell>
          <cell r="DT86">
            <v>3016.2393224792286</v>
          </cell>
          <cell r="DU86">
            <v>29162.813405082368</v>
          </cell>
          <cell r="DV86">
            <v>-1259.3710000000001</v>
          </cell>
          <cell r="DW86">
            <v>937.59869784181956</v>
          </cell>
          <cell r="DX86">
            <v>1020.9052936901716</v>
          </cell>
          <cell r="DY86">
            <v>-32.432257264248285</v>
          </cell>
          <cell r="DZ86">
            <v>-50.874338584101956</v>
          </cell>
          <cell r="EA86">
            <v>-321.77230215818054</v>
          </cell>
          <cell r="EB86">
            <v>28841.041102924188</v>
          </cell>
          <cell r="EC86">
            <v>-448.17800000000005</v>
          </cell>
          <cell r="ED86">
            <v>-1242.3298994243703</v>
          </cell>
          <cell r="EE86">
            <v>-1102.3373200366366</v>
          </cell>
          <cell r="EF86">
            <v>-216.3186708171007</v>
          </cell>
          <cell r="EG86">
            <v>76.326091429366471</v>
          </cell>
          <cell r="EH86">
            <v>-1690.5078994243704</v>
          </cell>
          <cell r="EI86">
            <v>27150.533203499817</v>
          </cell>
        </row>
        <row r="87"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  <cell r="EI87">
            <v>0</v>
          </cell>
        </row>
        <row r="88">
          <cell r="BX88">
            <v>3578.7488267504841</v>
          </cell>
          <cell r="BY88">
            <v>-560.71</v>
          </cell>
          <cell r="BZ88">
            <v>176.17677696332157</v>
          </cell>
          <cell r="CA88">
            <v>413.33306665274631</v>
          </cell>
          <cell r="CB88">
            <v>0</v>
          </cell>
          <cell r="CC88">
            <v>-237.15628968942477</v>
          </cell>
          <cell r="CD88">
            <v>-384.53322303667846</v>
          </cell>
          <cell r="CE88">
            <v>3194.2156037138056</v>
          </cell>
          <cell r="CF88">
            <v>-79.372000000000014</v>
          </cell>
          <cell r="CG88">
            <v>-379.74364517376517</v>
          </cell>
          <cell r="CH88">
            <v>123.52963618634784</v>
          </cell>
          <cell r="CI88">
            <v>0</v>
          </cell>
          <cell r="CJ88">
            <v>-503.27328136011283</v>
          </cell>
          <cell r="CK88">
            <v>-459.11564517376519</v>
          </cell>
          <cell r="CL88">
            <v>2735.0999585400405</v>
          </cell>
          <cell r="CM88">
            <v>-88.831999999999979</v>
          </cell>
          <cell r="CN88">
            <v>-339.41359780706387</v>
          </cell>
          <cell r="CO88">
            <v>-334.09831166813296</v>
          </cell>
          <cell r="CP88">
            <v>0</v>
          </cell>
          <cell r="CQ88">
            <v>-5.3152861389310795</v>
          </cell>
          <cell r="CR88">
            <v>-428.24559780706386</v>
          </cell>
          <cell r="CS88">
            <v>2306.8543607329766</v>
          </cell>
          <cell r="CT88">
            <v>72.317000000000007</v>
          </cell>
          <cell r="CU88">
            <v>101.18481429533404</v>
          </cell>
          <cell r="CV88">
            <v>101.18481429533404</v>
          </cell>
          <cell r="CW88">
            <v>0</v>
          </cell>
          <cell r="CX88">
            <v>0</v>
          </cell>
          <cell r="CY88">
            <v>173.50181429533404</v>
          </cell>
          <cell r="CZ88">
            <v>2480.3561750283106</v>
          </cell>
          <cell r="DA88">
            <v>-705.09900000000005</v>
          </cell>
          <cell r="DB88">
            <v>81.306302376882172</v>
          </cell>
          <cell r="DC88">
            <v>81.306302376882172</v>
          </cell>
          <cell r="DD88">
            <v>0</v>
          </cell>
          <cell r="DE88">
            <v>0</v>
          </cell>
          <cell r="DF88">
            <v>-623.79269762311787</v>
          </cell>
          <cell r="DG88">
            <v>1856.5634774051928</v>
          </cell>
          <cell r="DH88">
            <v>-804.92</v>
          </cell>
          <cell r="DI88">
            <v>-39.150460790148372</v>
          </cell>
          <cell r="DJ88">
            <v>-144.97006050730411</v>
          </cell>
          <cell r="DK88">
            <v>0</v>
          </cell>
          <cell r="DL88">
            <v>105.81959971715574</v>
          </cell>
          <cell r="DM88">
            <v>-844.07046079014833</v>
          </cell>
          <cell r="DN88">
            <v>1012.4930166150444</v>
          </cell>
          <cell r="DO88">
            <v>-479.17499999999995</v>
          </cell>
          <cell r="DP88">
            <v>56.836621093298277</v>
          </cell>
          <cell r="DQ88">
            <v>56.836621093298263</v>
          </cell>
          <cell r="DR88">
            <v>0</v>
          </cell>
          <cell r="DS88">
            <v>0</v>
          </cell>
          <cell r="DT88">
            <v>-422.33837890670168</v>
          </cell>
          <cell r="DU88">
            <v>590.15463770834276</v>
          </cell>
          <cell r="DV88">
            <v>-236.34899999999999</v>
          </cell>
          <cell r="DW88">
            <v>36.75012722708891</v>
          </cell>
          <cell r="DX88">
            <v>36.750127227088932</v>
          </cell>
          <cell r="DY88">
            <v>0</v>
          </cell>
          <cell r="DZ88">
            <v>0</v>
          </cell>
          <cell r="EA88">
            <v>-199.59887277291108</v>
          </cell>
          <cell r="EB88">
            <v>390.55576493543168</v>
          </cell>
          <cell r="EC88">
            <v>-136.51600000000002</v>
          </cell>
          <cell r="ED88">
            <v>-11.969782775693801</v>
          </cell>
          <cell r="EE88">
            <v>-11.969782775693815</v>
          </cell>
          <cell r="EF88">
            <v>0</v>
          </cell>
          <cell r="EG88">
            <v>0</v>
          </cell>
          <cell r="EH88">
            <v>-148.48578277569382</v>
          </cell>
          <cell r="EI88">
            <v>242.06998215973786</v>
          </cell>
        </row>
        <row r="89"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4.5529999999999999</v>
          </cell>
          <cell r="CG89">
            <v>0.23031577219314592</v>
          </cell>
          <cell r="CH89">
            <v>0.23031577219314592</v>
          </cell>
          <cell r="CI89">
            <v>0</v>
          </cell>
          <cell r="CJ89">
            <v>0</v>
          </cell>
          <cell r="CK89">
            <v>4.7833157721931459</v>
          </cell>
          <cell r="CL89">
            <v>4.7833157721931459</v>
          </cell>
          <cell r="CM89">
            <v>-7.5049999999999999</v>
          </cell>
          <cell r="CN89">
            <v>2.721684227806854</v>
          </cell>
          <cell r="CO89">
            <v>-9.6193972173696629E-2</v>
          </cell>
          <cell r="CP89">
            <v>0</v>
          </cell>
          <cell r="CQ89">
            <v>2.8178781999805507</v>
          </cell>
          <cell r="CR89">
            <v>-4.7833157721931459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4.2430000000000003</v>
          </cell>
          <cell r="DP89">
            <v>-0.7144221960637207</v>
          </cell>
          <cell r="DQ89">
            <v>-0.7144221960637207</v>
          </cell>
          <cell r="DR89">
            <v>0</v>
          </cell>
          <cell r="DS89">
            <v>0</v>
          </cell>
          <cell r="DT89">
            <v>3.5285778039362796</v>
          </cell>
          <cell r="DU89">
            <v>3.5285778039362796</v>
          </cell>
          <cell r="DV89">
            <v>0</v>
          </cell>
          <cell r="DW89">
            <v>0.22676608967364054</v>
          </cell>
          <cell r="DX89">
            <v>0.22676608967364054</v>
          </cell>
          <cell r="DY89">
            <v>0</v>
          </cell>
          <cell r="DZ89">
            <v>0</v>
          </cell>
          <cell r="EA89">
            <v>0.22676608967364054</v>
          </cell>
          <cell r="EB89">
            <v>3.7553438936099202</v>
          </cell>
          <cell r="EC89">
            <v>0</v>
          </cell>
          <cell r="ED89">
            <v>-0.15579025554690373</v>
          </cell>
          <cell r="EE89">
            <v>-0.15579025554690373</v>
          </cell>
          <cell r="EF89">
            <v>0</v>
          </cell>
          <cell r="EG89">
            <v>0</v>
          </cell>
          <cell r="EH89">
            <v>-0.15579025554690373</v>
          </cell>
          <cell r="EI89">
            <v>3.5995536380630164</v>
          </cell>
        </row>
        <row r="90">
          <cell r="BX90">
            <v>3578.7488267504841</v>
          </cell>
          <cell r="BY90">
            <v>-560.71</v>
          </cell>
          <cell r="BZ90">
            <v>176.17677696332157</v>
          </cell>
          <cell r="CA90">
            <v>413.33306665274631</v>
          </cell>
          <cell r="CB90">
            <v>0</v>
          </cell>
          <cell r="CC90">
            <v>-237.15628968942477</v>
          </cell>
          <cell r="CD90">
            <v>-384.53322303667846</v>
          </cell>
          <cell r="CE90">
            <v>3194.2156037138056</v>
          </cell>
          <cell r="CF90">
            <v>-83.925000000000011</v>
          </cell>
          <cell r="CG90">
            <v>-379.97396094595814</v>
          </cell>
          <cell r="CH90">
            <v>123.29932041415469</v>
          </cell>
          <cell r="CI90">
            <v>0</v>
          </cell>
          <cell r="CJ90">
            <v>-503.27328136011283</v>
          </cell>
          <cell r="CK90">
            <v>-463.89896094595815</v>
          </cell>
          <cell r="CL90">
            <v>2730.3166427678475</v>
          </cell>
          <cell r="CM90">
            <v>-81.326999999999984</v>
          </cell>
          <cell r="CN90">
            <v>-342.1352820348709</v>
          </cell>
          <cell r="CO90">
            <v>-334.00211769595927</v>
          </cell>
          <cell r="CP90">
            <v>0</v>
          </cell>
          <cell r="CQ90">
            <v>-8.1331643389116302</v>
          </cell>
          <cell r="CR90">
            <v>-423.4622820348709</v>
          </cell>
          <cell r="CS90">
            <v>2306.8543607329766</v>
          </cell>
          <cell r="CT90">
            <v>72.317000000000007</v>
          </cell>
          <cell r="CU90">
            <v>101.18481429533404</v>
          </cell>
          <cell r="CV90">
            <v>101.18481429533404</v>
          </cell>
          <cell r="CW90">
            <v>0</v>
          </cell>
          <cell r="CX90">
            <v>0</v>
          </cell>
          <cell r="CY90">
            <v>173.50181429533404</v>
          </cell>
          <cell r="CZ90">
            <v>2480.3561750283106</v>
          </cell>
          <cell r="DA90">
            <v>-705.09900000000005</v>
          </cell>
          <cell r="DB90">
            <v>81.306302376882172</v>
          </cell>
          <cell r="DC90">
            <v>81.306302376882172</v>
          </cell>
          <cell r="DD90">
            <v>0</v>
          </cell>
          <cell r="DE90">
            <v>0</v>
          </cell>
          <cell r="DF90">
            <v>-623.79269762311787</v>
          </cell>
          <cell r="DG90">
            <v>1856.5634774051928</v>
          </cell>
          <cell r="DH90">
            <v>-804.92</v>
          </cell>
          <cell r="DI90">
            <v>-39.150460790148372</v>
          </cell>
          <cell r="DJ90">
            <v>-144.97006050730411</v>
          </cell>
          <cell r="DK90">
            <v>0</v>
          </cell>
          <cell r="DL90">
            <v>105.81959971715574</v>
          </cell>
          <cell r="DM90">
            <v>-844.07046079014833</v>
          </cell>
          <cell r="DN90">
            <v>1012.4930166150444</v>
          </cell>
          <cell r="DO90">
            <v>-483.41799999999995</v>
          </cell>
          <cell r="DP90">
            <v>57.551043289361985</v>
          </cell>
          <cell r="DQ90">
            <v>57.551043289361985</v>
          </cell>
          <cell r="DR90">
            <v>0</v>
          </cell>
          <cell r="DS90">
            <v>0</v>
          </cell>
          <cell r="DT90">
            <v>-425.86695671063796</v>
          </cell>
          <cell r="DU90">
            <v>586.62605990440647</v>
          </cell>
          <cell r="DV90">
            <v>-236.34899999999999</v>
          </cell>
          <cell r="DW90">
            <v>36.523361137415293</v>
          </cell>
          <cell r="DX90">
            <v>36.523361137415293</v>
          </cell>
          <cell r="DY90">
            <v>0</v>
          </cell>
          <cell r="DZ90">
            <v>0</v>
          </cell>
          <cell r="EA90">
            <v>-199.8256388625847</v>
          </cell>
          <cell r="EB90">
            <v>386.80042104182178</v>
          </cell>
          <cell r="EC90">
            <v>-136.51600000000002</v>
          </cell>
          <cell r="ED90">
            <v>-11.813992520146911</v>
          </cell>
          <cell r="EE90">
            <v>-11.813992520146911</v>
          </cell>
          <cell r="EF90">
            <v>0</v>
          </cell>
          <cell r="EG90">
            <v>0</v>
          </cell>
          <cell r="EH90">
            <v>-148.32999252014693</v>
          </cell>
          <cell r="EI90">
            <v>238.47042852167485</v>
          </cell>
        </row>
        <row r="91">
          <cell r="BX91">
            <v>15856.357917377862</v>
          </cell>
          <cell r="BY91">
            <v>854.16000000000008</v>
          </cell>
          <cell r="BZ91">
            <v>530.92435848479522</v>
          </cell>
          <cell r="CA91">
            <v>1586.9931570948843</v>
          </cell>
          <cell r="CB91">
            <v>-2791.8220143187127</v>
          </cell>
          <cell r="CC91">
            <v>1735.7532157086239</v>
          </cell>
          <cell r="CD91">
            <v>1385.0843584847953</v>
          </cell>
          <cell r="CE91">
            <v>17241.442275862657</v>
          </cell>
          <cell r="CF91">
            <v>213.24900000000008</v>
          </cell>
          <cell r="CG91">
            <v>1180.150309447399</v>
          </cell>
          <cell r="CH91">
            <v>885.40157345444163</v>
          </cell>
          <cell r="CI91">
            <v>0</v>
          </cell>
          <cell r="CJ91">
            <v>294.74873599295728</v>
          </cell>
          <cell r="CK91">
            <v>1393.399309447399</v>
          </cell>
          <cell r="CL91">
            <v>18634.841585310056</v>
          </cell>
          <cell r="CM91">
            <v>1254.261</v>
          </cell>
          <cell r="CN91">
            <v>-2410.470144144359</v>
          </cell>
          <cell r="CO91">
            <v>-2311.922833922652</v>
          </cell>
          <cell r="CP91">
            <v>83.5616635837236</v>
          </cell>
          <cell r="CQ91">
            <v>-182.10897380543051</v>
          </cell>
          <cell r="CR91">
            <v>-1156.209144144359</v>
          </cell>
          <cell r="CS91">
            <v>17478.632441165697</v>
          </cell>
          <cell r="CT91">
            <v>1752.6170000000002</v>
          </cell>
          <cell r="CU91">
            <v>752.16220622008586</v>
          </cell>
          <cell r="CV91">
            <v>735.8823143481801</v>
          </cell>
          <cell r="CW91">
            <v>16.279891871904187</v>
          </cell>
          <cell r="CX91">
            <v>0</v>
          </cell>
          <cell r="CY91">
            <v>2504.7792062200861</v>
          </cell>
          <cell r="CZ91">
            <v>19983.411647385783</v>
          </cell>
          <cell r="DA91">
            <v>3723.2379999999998</v>
          </cell>
          <cell r="DB91">
            <v>885.8688826270859</v>
          </cell>
          <cell r="DC91">
            <v>865.3820492864005</v>
          </cell>
          <cell r="DD91">
            <v>20.486833340687333</v>
          </cell>
          <cell r="DE91">
            <v>0</v>
          </cell>
          <cell r="DF91">
            <v>4609.1068826270857</v>
          </cell>
          <cell r="DG91">
            <v>24592.518530012869</v>
          </cell>
          <cell r="DH91">
            <v>-303.34400000000005</v>
          </cell>
          <cell r="DI91">
            <v>-2673.5880868759277</v>
          </cell>
          <cell r="DJ91">
            <v>-2602.8381813367741</v>
          </cell>
          <cell r="DK91">
            <v>-70.749905539155549</v>
          </cell>
          <cell r="DL91">
            <v>0</v>
          </cell>
          <cell r="DM91">
            <v>-2976.9320868759278</v>
          </cell>
          <cell r="DN91">
            <v>21615.586443136941</v>
          </cell>
          <cell r="DO91">
            <v>-126.56300000000027</v>
          </cell>
          <cell r="DP91">
            <v>1824.2901074700587</v>
          </cell>
          <cell r="DQ91">
            <v>1800.2186813511973</v>
          </cell>
          <cell r="DR91">
            <v>24.071426118862149</v>
          </cell>
          <cell r="DS91">
            <v>0</v>
          </cell>
          <cell r="DT91">
            <v>1697.7271074700584</v>
          </cell>
          <cell r="DU91">
            <v>23313.313550606999</v>
          </cell>
          <cell r="DV91">
            <v>-1176.5920000000001</v>
          </cell>
          <cell r="DW91">
            <v>695.76932254131634</v>
          </cell>
          <cell r="DX91">
            <v>729.65045512039126</v>
          </cell>
          <cell r="DY91">
            <v>-32.432257264248285</v>
          </cell>
          <cell r="DZ91">
            <v>-1.4488753148265445</v>
          </cell>
          <cell r="EA91">
            <v>-480.82267745868376</v>
          </cell>
          <cell r="EB91">
            <v>22832.490873148316</v>
          </cell>
          <cell r="EC91">
            <v>-146.209</v>
          </cell>
          <cell r="ED91">
            <v>-1100.658594093921</v>
          </cell>
          <cell r="EE91">
            <v>-884.33992327682108</v>
          </cell>
          <cell r="EF91">
            <v>-216.3186708171007</v>
          </cell>
          <cell r="EG91">
            <v>0</v>
          </cell>
          <cell r="EH91">
            <v>-1246.8675940939211</v>
          </cell>
          <cell r="EI91">
            <v>21585.623279054395</v>
          </cell>
        </row>
        <row r="92">
          <cell r="BX92">
            <v>4.9192423735401842</v>
          </cell>
          <cell r="BY92">
            <v>-2.71</v>
          </cell>
          <cell r="BZ92">
            <v>-2.2092423735401843</v>
          </cell>
          <cell r="CA92">
            <v>-2.2092423735401843</v>
          </cell>
          <cell r="CB92">
            <v>0</v>
          </cell>
          <cell r="CC92">
            <v>0</v>
          </cell>
          <cell r="CD92">
            <v>-4.9192423735401842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-24.424000000000092</v>
          </cell>
          <cell r="CU92">
            <v>28.789287178860196</v>
          </cell>
          <cell r="CV92">
            <v>12.509395306956009</v>
          </cell>
          <cell r="CW92">
            <v>16.279891871904187</v>
          </cell>
          <cell r="CX92">
            <v>0</v>
          </cell>
          <cell r="CY92">
            <v>4.3652871788601031</v>
          </cell>
          <cell r="CZ92">
            <v>4.3652871788601031</v>
          </cell>
          <cell r="DA92">
            <v>87.614000000000004</v>
          </cell>
          <cell r="DB92">
            <v>136.61737469382174</v>
          </cell>
          <cell r="DC92">
            <v>70.959907928006501</v>
          </cell>
          <cell r="DD92">
            <v>65.657466765815244</v>
          </cell>
          <cell r="DE92">
            <v>0</v>
          </cell>
          <cell r="DF92">
            <v>224.23137469382175</v>
          </cell>
          <cell r="DG92">
            <v>228.59666187268186</v>
          </cell>
          <cell r="DH92">
            <v>-140.98500000000001</v>
          </cell>
          <cell r="DI92">
            <v>-11.918855968180935</v>
          </cell>
          <cell r="DJ92">
            <v>-14.938194230363301</v>
          </cell>
          <cell r="DK92">
            <v>3.0193382621823668</v>
          </cell>
          <cell r="DL92">
            <v>0</v>
          </cell>
          <cell r="DM92">
            <v>-152.90385596818095</v>
          </cell>
          <cell r="DN92">
            <v>75.692805904500915</v>
          </cell>
          <cell r="DO92">
            <v>-68.81</v>
          </cell>
          <cell r="DP92">
            <v>19.581527625021181</v>
          </cell>
          <cell r="DQ92">
            <v>14.036956627881723</v>
          </cell>
          <cell r="DR92">
            <v>5.5445709971394574</v>
          </cell>
          <cell r="DS92">
            <v>0</v>
          </cell>
          <cell r="DT92">
            <v>-49.228472374978821</v>
          </cell>
          <cell r="DU92">
            <v>26.464333529522097</v>
          </cell>
          <cell r="DV92">
            <v>34.472000000000001</v>
          </cell>
          <cell r="DW92">
            <v>-3.6673391519708183</v>
          </cell>
          <cell r="DX92">
            <v>-8.5001998847319555</v>
          </cell>
          <cell r="DY92">
            <v>4.8328607327611381</v>
          </cell>
          <cell r="DZ92">
            <v>0</v>
          </cell>
          <cell r="EA92">
            <v>30.804660848029183</v>
          </cell>
          <cell r="EB92">
            <v>57.26899437755128</v>
          </cell>
          <cell r="EC92">
            <v>-39.933</v>
          </cell>
          <cell r="ED92">
            <v>8.7607694984055904</v>
          </cell>
          <cell r="EE92">
            <v>-4.2474289099997975</v>
          </cell>
          <cell r="EF92">
            <v>13.008198408405388</v>
          </cell>
          <cell r="EG92">
            <v>0</v>
          </cell>
          <cell r="EH92">
            <v>-31.172230501594409</v>
          </cell>
          <cell r="EI92">
            <v>26.096763875956871</v>
          </cell>
        </row>
        <row r="93">
          <cell r="BX93">
            <v>15851.438675004321</v>
          </cell>
          <cell r="BY93">
            <v>856.87000000000012</v>
          </cell>
          <cell r="BZ93">
            <v>533.13360085833551</v>
          </cell>
          <cell r="CA93">
            <v>1589.2023994684246</v>
          </cell>
          <cell r="CB93">
            <v>-2791.8220143187127</v>
          </cell>
          <cell r="CC93">
            <v>1735.7532157086239</v>
          </cell>
          <cell r="CD93">
            <v>1390.0036008583356</v>
          </cell>
          <cell r="CE93">
            <v>17241.442275862657</v>
          </cell>
          <cell r="CF93">
            <v>213.24900000000008</v>
          </cell>
          <cell r="CG93">
            <v>1180.150309447399</v>
          </cell>
          <cell r="CH93">
            <v>885.40157345444163</v>
          </cell>
          <cell r="CI93">
            <v>0</v>
          </cell>
          <cell r="CJ93">
            <v>294.74873599295728</v>
          </cell>
          <cell r="CK93">
            <v>1393.399309447399</v>
          </cell>
          <cell r="CL93">
            <v>18634.841585310056</v>
          </cell>
          <cell r="CM93">
            <v>1254.261</v>
          </cell>
          <cell r="CN93">
            <v>-2410.470144144359</v>
          </cell>
          <cell r="CO93">
            <v>-2311.922833922652</v>
          </cell>
          <cell r="CP93">
            <v>83.5616635837236</v>
          </cell>
          <cell r="CQ93">
            <v>-182.10897380543051</v>
          </cell>
          <cell r="CR93">
            <v>-1156.209144144359</v>
          </cell>
          <cell r="CS93">
            <v>17478.632441165697</v>
          </cell>
          <cell r="CT93">
            <v>1777.0410000000002</v>
          </cell>
          <cell r="CU93">
            <v>723.37291904122412</v>
          </cell>
          <cell r="CV93">
            <v>723.37291904122412</v>
          </cell>
          <cell r="CW93">
            <v>0</v>
          </cell>
          <cell r="CX93">
            <v>0</v>
          </cell>
          <cell r="CY93">
            <v>2500.4139190412243</v>
          </cell>
          <cell r="CZ93">
            <v>19979.046360206921</v>
          </cell>
          <cell r="DA93">
            <v>3635.6239999999998</v>
          </cell>
          <cell r="DB93">
            <v>749.25150793326611</v>
          </cell>
          <cell r="DC93">
            <v>794.42214135839401</v>
          </cell>
          <cell r="DD93">
            <v>-45.17063342512791</v>
          </cell>
          <cell r="DE93">
            <v>0</v>
          </cell>
          <cell r="DF93">
            <v>4384.8755079332659</v>
          </cell>
          <cell r="DG93">
            <v>24363.921868140187</v>
          </cell>
          <cell r="DH93">
            <v>-162.35900000000004</v>
          </cell>
          <cell r="DI93">
            <v>-2661.6692309077484</v>
          </cell>
          <cell r="DJ93">
            <v>-2587.8999871064107</v>
          </cell>
          <cell r="DK93">
            <v>-73.769243801337922</v>
          </cell>
          <cell r="DL93">
            <v>0</v>
          </cell>
          <cell r="DM93">
            <v>-2824.0282309077484</v>
          </cell>
          <cell r="DN93">
            <v>21539.893637232439</v>
          </cell>
          <cell r="DO93">
            <v>-57.75300000000027</v>
          </cell>
          <cell r="DP93">
            <v>1804.7085798450385</v>
          </cell>
          <cell r="DQ93">
            <v>1786.1817247233157</v>
          </cell>
          <cell r="DR93">
            <v>18.52685512172269</v>
          </cell>
          <cell r="DS93">
            <v>0</v>
          </cell>
          <cell r="DT93">
            <v>1746.9555798450383</v>
          </cell>
          <cell r="DU93">
            <v>23286.849217077477</v>
          </cell>
          <cell r="DV93">
            <v>-1211.0640000000001</v>
          </cell>
          <cell r="DW93">
            <v>699.43666169328731</v>
          </cell>
          <cell r="DX93">
            <v>738.15065500512321</v>
          </cell>
          <cell r="DY93">
            <v>-37.265117997009426</v>
          </cell>
          <cell r="DZ93">
            <v>-1.4488753148265445</v>
          </cell>
          <cell r="EA93">
            <v>-511.62733830671277</v>
          </cell>
          <cell r="EB93">
            <v>22775.221878770764</v>
          </cell>
          <cell r="EC93">
            <v>-106.27600000000001</v>
          </cell>
          <cell r="ED93">
            <v>-1109.4193635923273</v>
          </cell>
          <cell r="EE93">
            <v>-880.09249436682126</v>
          </cell>
          <cell r="EF93">
            <v>-229.32686922550607</v>
          </cell>
          <cell r="EG93">
            <v>0</v>
          </cell>
          <cell r="EH93">
            <v>-1215.6953635923273</v>
          </cell>
          <cell r="EI93">
            <v>21559.526515178437</v>
          </cell>
        </row>
        <row r="94">
          <cell r="BX94">
            <v>2995.8186054859725</v>
          </cell>
          <cell r="BY94">
            <v>-130.86299999999997</v>
          </cell>
          <cell r="BZ94">
            <v>-1438.0839360906077</v>
          </cell>
          <cell r="CA94">
            <v>333.6587418634208</v>
          </cell>
          <cell r="CB94">
            <v>0</v>
          </cell>
          <cell r="CC94">
            <v>-1771.7426779540285</v>
          </cell>
          <cell r="CD94">
            <v>-1568.9469360906078</v>
          </cell>
          <cell r="CE94">
            <v>1426.8716693953647</v>
          </cell>
          <cell r="CF94">
            <v>-19.426000000000002</v>
          </cell>
          <cell r="CG94">
            <v>42.855672733597046</v>
          </cell>
          <cell r="CH94">
            <v>58.526424254259865</v>
          </cell>
          <cell r="CI94">
            <v>0</v>
          </cell>
          <cell r="CJ94">
            <v>-15.67075152066276</v>
          </cell>
          <cell r="CK94">
            <v>23.429672733597044</v>
          </cell>
          <cell r="CL94">
            <v>1450.3013421289618</v>
          </cell>
          <cell r="CM94">
            <v>267.96200000000005</v>
          </cell>
          <cell r="CN94">
            <v>-199.0744732554104</v>
          </cell>
          <cell r="CO94">
            <v>-192.4864025235305</v>
          </cell>
          <cell r="CP94">
            <v>0</v>
          </cell>
          <cell r="CQ94">
            <v>-6.5880707318799487</v>
          </cell>
          <cell r="CR94">
            <v>68.88752674458965</v>
          </cell>
          <cell r="CS94">
            <v>1519.1888688735514</v>
          </cell>
          <cell r="CT94">
            <v>3.1419999999999959</v>
          </cell>
          <cell r="CU94">
            <v>65.760606795754086</v>
          </cell>
          <cell r="CV94">
            <v>65.949553113186866</v>
          </cell>
          <cell r="CW94">
            <v>0</v>
          </cell>
          <cell r="CX94">
            <v>-0.18894631743277834</v>
          </cell>
          <cell r="CY94">
            <v>68.902606795754082</v>
          </cell>
          <cell r="CZ94">
            <v>1588.0914756693055</v>
          </cell>
          <cell r="DA94">
            <v>1880.9579999999999</v>
          </cell>
          <cell r="DB94">
            <v>20.859562253637932</v>
          </cell>
          <cell r="DC94">
            <v>44.108945615946325</v>
          </cell>
          <cell r="DD94">
            <v>0</v>
          </cell>
          <cell r="DE94">
            <v>-23.249383362308393</v>
          </cell>
          <cell r="DF94">
            <v>1901.8175622536378</v>
          </cell>
          <cell r="DG94">
            <v>3489.9090379229433</v>
          </cell>
          <cell r="DH94">
            <v>351.78800000000001</v>
          </cell>
          <cell r="DI94">
            <v>-323.20241507178798</v>
          </cell>
          <cell r="DJ94">
            <v>-323.20241507178798</v>
          </cell>
          <cell r="DK94">
            <v>0</v>
          </cell>
          <cell r="DL94">
            <v>0</v>
          </cell>
          <cell r="DM94">
            <v>28.585584928212029</v>
          </cell>
          <cell r="DN94">
            <v>3518.4946228511553</v>
          </cell>
          <cell r="DO94">
            <v>1452.8309999999999</v>
          </cell>
          <cell r="DP94">
            <v>288.01959391586956</v>
          </cell>
          <cell r="DQ94">
            <v>288.01959391586956</v>
          </cell>
          <cell r="DR94">
            <v>0</v>
          </cell>
          <cell r="DS94">
            <v>0</v>
          </cell>
          <cell r="DT94">
            <v>1740.8505939158695</v>
          </cell>
          <cell r="DU94">
            <v>5259.3452167670248</v>
          </cell>
          <cell r="DV94">
            <v>153.57</v>
          </cell>
          <cell r="DW94">
            <v>205.07924807341595</v>
          </cell>
          <cell r="DX94">
            <v>254.50471134269137</v>
          </cell>
          <cell r="DY94">
            <v>0</v>
          </cell>
          <cell r="DZ94">
            <v>-49.425463269275411</v>
          </cell>
          <cell r="EA94">
            <v>358.64924807341595</v>
          </cell>
          <cell r="EB94">
            <v>5617.9944648404407</v>
          </cell>
          <cell r="EC94">
            <v>-165.45300000000003</v>
          </cell>
          <cell r="ED94">
            <v>-129.70152255475517</v>
          </cell>
          <cell r="EE94">
            <v>-206.02761398412164</v>
          </cell>
          <cell r="EF94">
            <v>0</v>
          </cell>
          <cell r="EG94">
            <v>76.326091429366471</v>
          </cell>
          <cell r="EH94">
            <v>-295.1545225547552</v>
          </cell>
          <cell r="EI94">
            <v>5322.8399422856855</v>
          </cell>
        </row>
        <row r="95"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3.528</v>
          </cell>
          <cell r="CG95">
            <v>0.29865261775451657</v>
          </cell>
          <cell r="CH95">
            <v>0.29865261775451657</v>
          </cell>
          <cell r="CI95">
            <v>0</v>
          </cell>
          <cell r="CJ95">
            <v>0</v>
          </cell>
          <cell r="CK95">
            <v>3.8266526177545166</v>
          </cell>
          <cell r="CL95">
            <v>3.8266526177545166</v>
          </cell>
          <cell r="CM95">
            <v>0</v>
          </cell>
          <cell r="CN95">
            <v>-3.8266526177545166</v>
          </cell>
          <cell r="CO95">
            <v>-0.18447314164590667</v>
          </cell>
          <cell r="CP95">
            <v>0</v>
          </cell>
          <cell r="CQ95">
            <v>-3.6421794761086099</v>
          </cell>
          <cell r="CR95">
            <v>-3.8266526177545166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0</v>
          </cell>
          <cell r="EH95">
            <v>0</v>
          </cell>
          <cell r="EI95">
            <v>0</v>
          </cell>
        </row>
        <row r="96">
          <cell r="BX96">
            <v>2995.8186054859725</v>
          </cell>
          <cell r="BY96">
            <v>-130.86299999999997</v>
          </cell>
          <cell r="BZ96">
            <v>-1438.0839360906077</v>
          </cell>
          <cell r="CA96">
            <v>333.6587418634208</v>
          </cell>
          <cell r="CB96">
            <v>0</v>
          </cell>
          <cell r="CC96">
            <v>-1771.7426779540285</v>
          </cell>
          <cell r="CD96">
            <v>-1568.9469360906078</v>
          </cell>
          <cell r="CE96">
            <v>1426.8716693953647</v>
          </cell>
          <cell r="CF96">
            <v>-22.954000000000001</v>
          </cell>
          <cell r="CG96">
            <v>42.557020115842583</v>
          </cell>
          <cell r="CH96">
            <v>58.227771636505345</v>
          </cell>
          <cell r="CI96">
            <v>0</v>
          </cell>
          <cell r="CJ96">
            <v>-15.67075152066276</v>
          </cell>
          <cell r="CK96">
            <v>19.603020115842583</v>
          </cell>
          <cell r="CL96">
            <v>1446.4746895112073</v>
          </cell>
          <cell r="CM96">
            <v>267.96200000000005</v>
          </cell>
          <cell r="CN96">
            <v>-195.24782063765593</v>
          </cell>
          <cell r="CO96">
            <v>-192.30192938188461</v>
          </cell>
          <cell r="CP96">
            <v>0</v>
          </cell>
          <cell r="CQ96">
            <v>-2.9458912557713388</v>
          </cell>
          <cell r="CR96">
            <v>72.714179362344112</v>
          </cell>
          <cell r="CS96">
            <v>1519.1888688735514</v>
          </cell>
          <cell r="CT96">
            <v>3.1419999999999959</v>
          </cell>
          <cell r="CU96">
            <v>65.760606795754086</v>
          </cell>
          <cell r="CV96">
            <v>65.949553113186866</v>
          </cell>
          <cell r="CW96">
            <v>0</v>
          </cell>
          <cell r="CX96">
            <v>-0.18894631743277834</v>
          </cell>
          <cell r="CY96">
            <v>68.902606795754082</v>
          </cell>
          <cell r="CZ96">
            <v>1588.0914756693055</v>
          </cell>
          <cell r="DA96">
            <v>1880.9579999999999</v>
          </cell>
          <cell r="DB96">
            <v>20.859562253637932</v>
          </cell>
          <cell r="DC96">
            <v>44.108945615946325</v>
          </cell>
          <cell r="DD96">
            <v>0</v>
          </cell>
          <cell r="DE96">
            <v>-23.249383362308393</v>
          </cell>
          <cell r="DF96">
            <v>1901.8175622536378</v>
          </cell>
          <cell r="DG96">
            <v>3489.9090379229433</v>
          </cell>
          <cell r="DH96">
            <v>351.78800000000001</v>
          </cell>
          <cell r="DI96">
            <v>-323.20241507178798</v>
          </cell>
          <cell r="DJ96">
            <v>-323.20241507178798</v>
          </cell>
          <cell r="DK96">
            <v>0</v>
          </cell>
          <cell r="DL96">
            <v>0</v>
          </cell>
          <cell r="DM96">
            <v>28.585584928212029</v>
          </cell>
          <cell r="DN96">
            <v>3518.4946228511553</v>
          </cell>
          <cell r="DO96">
            <v>1452.8309999999999</v>
          </cell>
          <cell r="DP96">
            <v>288.01959391586956</v>
          </cell>
          <cell r="DQ96">
            <v>288.01959391586956</v>
          </cell>
          <cell r="DR96">
            <v>0</v>
          </cell>
          <cell r="DS96">
            <v>0</v>
          </cell>
          <cell r="DT96">
            <v>1740.8505939158695</v>
          </cell>
          <cell r="DU96">
            <v>5259.3452167670248</v>
          </cell>
          <cell r="DV96">
            <v>153.57</v>
          </cell>
          <cell r="DW96">
            <v>205.07924807341595</v>
          </cell>
          <cell r="DX96">
            <v>254.50471134269137</v>
          </cell>
          <cell r="DY96">
            <v>0</v>
          </cell>
          <cell r="DZ96">
            <v>-49.425463269275411</v>
          </cell>
          <cell r="EA96">
            <v>358.64924807341595</v>
          </cell>
          <cell r="EB96">
            <v>5617.9944648404407</v>
          </cell>
          <cell r="EC96">
            <v>-165.45300000000003</v>
          </cell>
          <cell r="ED96">
            <v>-129.70152255475517</v>
          </cell>
          <cell r="EE96">
            <v>-206.02761398412164</v>
          </cell>
          <cell r="EF96">
            <v>0</v>
          </cell>
          <cell r="EG96">
            <v>76.326091429366471</v>
          </cell>
          <cell r="EH96">
            <v>-295.1545225547552</v>
          </cell>
          <cell r="EI96">
            <v>5322.8399422856855</v>
          </cell>
        </row>
        <row r="97"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-278.91300000000001</v>
          </cell>
          <cell r="DI97">
            <v>2727.1276253842875</v>
          </cell>
          <cell r="DJ97">
            <v>-277.39038859654238</v>
          </cell>
          <cell r="DK97">
            <v>3004.5180139808299</v>
          </cell>
          <cell r="DL97">
            <v>0</v>
          </cell>
          <cell r="DM97">
            <v>2448.2146253842875</v>
          </cell>
          <cell r="DN97">
            <v>2448.2146253842875</v>
          </cell>
          <cell r="DO97">
            <v>-150.286</v>
          </cell>
          <cell r="DP97">
            <v>-80.217475610335953</v>
          </cell>
          <cell r="DQ97">
            <v>215.65547634784207</v>
          </cell>
          <cell r="DR97">
            <v>-295.87295195817802</v>
          </cell>
          <cell r="DS97">
            <v>0</v>
          </cell>
          <cell r="DT97">
            <v>-230.50347561033595</v>
          </cell>
          <cell r="DU97">
            <v>2217.7111497739515</v>
          </cell>
          <cell r="DV97">
            <v>-41.482999999999997</v>
          </cell>
          <cell r="DW97">
            <v>-1527.4924921528379</v>
          </cell>
          <cell r="DX97">
            <v>48.851356356990664</v>
          </cell>
          <cell r="DY97">
            <v>-1576.3438485098286</v>
          </cell>
          <cell r="DZ97">
            <v>0</v>
          </cell>
          <cell r="EA97">
            <v>-1568.9754921528379</v>
          </cell>
          <cell r="EB97">
            <v>648.73565762111366</v>
          </cell>
          <cell r="EC97">
            <v>0</v>
          </cell>
          <cell r="ED97">
            <v>-93.50450894989342</v>
          </cell>
          <cell r="EE97">
            <v>-24.434180780500839</v>
          </cell>
          <cell r="EF97">
            <v>-69.070328169392582</v>
          </cell>
          <cell r="EG97">
            <v>0</v>
          </cell>
          <cell r="EH97">
            <v>-93.50450894989342</v>
          </cell>
          <cell r="EI97">
            <v>555.23114867122024</v>
          </cell>
        </row>
        <row r="98"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-278.91300000000001</v>
          </cell>
          <cell r="DI98">
            <v>2727.1276253842875</v>
          </cell>
          <cell r="DJ98">
            <v>-277.39038859654238</v>
          </cell>
          <cell r="DK98">
            <v>3004.5180139808299</v>
          </cell>
          <cell r="DL98">
            <v>0</v>
          </cell>
          <cell r="DM98">
            <v>2448.2146253842875</v>
          </cell>
          <cell r="DN98">
            <v>2448.2146253842875</v>
          </cell>
          <cell r="DO98">
            <v>-150.286</v>
          </cell>
          <cell r="DP98">
            <v>-80.217475610335953</v>
          </cell>
          <cell r="DQ98">
            <v>215.65547634784207</v>
          </cell>
          <cell r="DR98">
            <v>-295.87295195817802</v>
          </cell>
          <cell r="DS98">
            <v>0</v>
          </cell>
          <cell r="DT98">
            <v>-230.50347561033595</v>
          </cell>
          <cell r="DU98">
            <v>2217.7111497739515</v>
          </cell>
          <cell r="DV98">
            <v>-41.482999999999997</v>
          </cell>
          <cell r="DW98">
            <v>-1527.4924921528379</v>
          </cell>
          <cell r="DX98">
            <v>48.851356356990664</v>
          </cell>
          <cell r="DY98">
            <v>-1576.3438485098286</v>
          </cell>
          <cell r="DZ98">
            <v>0</v>
          </cell>
          <cell r="EA98">
            <v>-1568.9754921528379</v>
          </cell>
          <cell r="EB98">
            <v>648.73565762111366</v>
          </cell>
          <cell r="EC98">
            <v>0</v>
          </cell>
          <cell r="ED98">
            <v>-93.50450894989342</v>
          </cell>
          <cell r="EE98">
            <v>-24.434180780500839</v>
          </cell>
          <cell r="EF98">
            <v>-69.070328169392582</v>
          </cell>
          <cell r="EG98">
            <v>0</v>
          </cell>
          <cell r="EH98">
            <v>-93.50450894989342</v>
          </cell>
          <cell r="EI98">
            <v>555.23114867122024</v>
          </cell>
        </row>
        <row r="99">
          <cell r="BX99">
            <v>72707.22215465286</v>
          </cell>
          <cell r="BY99">
            <v>1414.1689999999999</v>
          </cell>
          <cell r="BZ99">
            <v>-307.5532681443492</v>
          </cell>
          <cell r="CA99">
            <v>5545.2437678152473</v>
          </cell>
          <cell r="CB99">
            <v>0</v>
          </cell>
          <cell r="CC99">
            <v>-5852.7970359595847</v>
          </cell>
          <cell r="CD99">
            <v>1106.6157318556507</v>
          </cell>
          <cell r="CE99">
            <v>73813.837886508511</v>
          </cell>
          <cell r="CF99">
            <v>-2045.2960000000005</v>
          </cell>
          <cell r="CG99">
            <v>266.280316411385</v>
          </cell>
          <cell r="CH99">
            <v>2261.3861658027981</v>
          </cell>
          <cell r="CI99">
            <v>-92.522441371177493</v>
          </cell>
          <cell r="CJ99">
            <v>-1902.5834080202328</v>
          </cell>
          <cell r="CK99">
            <v>-1779.0156835886155</v>
          </cell>
          <cell r="CL99">
            <v>72034.822202919895</v>
          </cell>
          <cell r="CM99">
            <v>1092.1520000000005</v>
          </cell>
          <cell r="CN99">
            <v>-9546.4481116245497</v>
          </cell>
          <cell r="CO99">
            <v>-7296.752368581866</v>
          </cell>
          <cell r="CP99">
            <v>0</v>
          </cell>
          <cell r="CQ99">
            <v>-2249.6957430426914</v>
          </cell>
          <cell r="CR99">
            <v>-8454.2961116245497</v>
          </cell>
          <cell r="CS99">
            <v>63580.526091295345</v>
          </cell>
          <cell r="CT99">
            <v>1775.8079999999998</v>
          </cell>
          <cell r="CU99">
            <v>-1864.9781896466909</v>
          </cell>
          <cell r="CV99">
            <v>1366.7936388160422</v>
          </cell>
          <cell r="CW99">
            <v>0</v>
          </cell>
          <cell r="CX99">
            <v>-3231.7718284627249</v>
          </cell>
          <cell r="CY99">
            <v>-89.170189646691142</v>
          </cell>
          <cell r="CZ99">
            <v>63491.355901648654</v>
          </cell>
          <cell r="DA99">
            <v>2593.0509999999999</v>
          </cell>
          <cell r="DB99">
            <v>-468.20036921356996</v>
          </cell>
          <cell r="DC99">
            <v>1850.6714808331772</v>
          </cell>
          <cell r="DD99">
            <v>0</v>
          </cell>
          <cell r="DE99">
            <v>-2318.8718500467439</v>
          </cell>
          <cell r="DF99">
            <v>2124.85063078643</v>
          </cell>
          <cell r="DG99">
            <v>65616.206532435084</v>
          </cell>
          <cell r="DH99">
            <v>3774.4629999999997</v>
          </cell>
          <cell r="DI99">
            <v>-7521.9744697400565</v>
          </cell>
          <cell r="DJ99">
            <v>-4561.5503939512691</v>
          </cell>
          <cell r="DK99">
            <v>-23.489061997845162</v>
          </cell>
          <cell r="DL99">
            <v>-2936.9350137909551</v>
          </cell>
          <cell r="DM99">
            <v>-3747.5114697400568</v>
          </cell>
          <cell r="DN99">
            <v>61868.695062695027</v>
          </cell>
          <cell r="DO99">
            <v>3464.748</v>
          </cell>
          <cell r="DP99">
            <v>407.49000244180888</v>
          </cell>
          <cell r="DQ99">
            <v>3327.4252092740821</v>
          </cell>
          <cell r="DR99">
            <v>0</v>
          </cell>
          <cell r="DS99">
            <v>-2919.9352068322792</v>
          </cell>
          <cell r="DT99">
            <v>3872.2380024418089</v>
          </cell>
          <cell r="DU99">
            <v>65740.933065136836</v>
          </cell>
          <cell r="DV99">
            <v>12166.563265081004</v>
          </cell>
          <cell r="DW99">
            <v>-3120.7615249496776</v>
          </cell>
          <cell r="DX99">
            <v>739.88812576372629</v>
          </cell>
          <cell r="DY99">
            <v>0</v>
          </cell>
          <cell r="DZ99">
            <v>-3860.6496507133957</v>
          </cell>
          <cell r="EA99">
            <v>9045.8017401313264</v>
          </cell>
          <cell r="EB99">
            <v>74786.734805268148</v>
          </cell>
          <cell r="EC99">
            <v>26623.920824288529</v>
          </cell>
          <cell r="ED99">
            <v>-2251.9517850157331</v>
          </cell>
          <cell r="EE99">
            <v>-1971.7957538015548</v>
          </cell>
          <cell r="EF99">
            <v>0</v>
          </cell>
          <cell r="EG99">
            <v>-280.15603121418559</v>
          </cell>
          <cell r="EH99">
            <v>24371.969039272797</v>
          </cell>
          <cell r="EI99">
            <v>99158.703844540942</v>
          </cell>
        </row>
        <row r="100">
          <cell r="BX100">
            <v>9681.068991127082</v>
          </cell>
          <cell r="BY100">
            <v>-3404.1769999999997</v>
          </cell>
          <cell r="BZ100">
            <v>712.85716805983247</v>
          </cell>
          <cell r="CA100">
            <v>817.77025402481513</v>
          </cell>
          <cell r="CB100">
            <v>0</v>
          </cell>
          <cell r="CC100">
            <v>-104.91308596498349</v>
          </cell>
          <cell r="CD100">
            <v>-2691.3198319401672</v>
          </cell>
          <cell r="CE100">
            <v>6989.7491591869148</v>
          </cell>
          <cell r="CF100">
            <v>-1485.2430000000004</v>
          </cell>
          <cell r="CG100">
            <v>-577.69091382797433</v>
          </cell>
          <cell r="CH100">
            <v>95.413149302472846</v>
          </cell>
          <cell r="CI100">
            <v>0</v>
          </cell>
          <cell r="CJ100">
            <v>-673.104063130447</v>
          </cell>
          <cell r="CK100">
            <v>-2062.9339138279747</v>
          </cell>
          <cell r="CL100">
            <v>4926.81524535894</v>
          </cell>
          <cell r="CM100">
            <v>-1269.3679999999999</v>
          </cell>
          <cell r="CN100">
            <v>-1696.6629358365408</v>
          </cell>
          <cell r="CO100">
            <v>-391.41173752506973</v>
          </cell>
          <cell r="CP100">
            <v>0</v>
          </cell>
          <cell r="CQ100">
            <v>-1305.2511983114709</v>
          </cell>
          <cell r="CR100">
            <v>-2966.0309358365407</v>
          </cell>
          <cell r="CS100">
            <v>1960.7843095223993</v>
          </cell>
          <cell r="CT100">
            <v>-460.07000000000005</v>
          </cell>
          <cell r="CU100">
            <v>-4.2938646091557757</v>
          </cell>
          <cell r="CV100">
            <v>65.966369303715283</v>
          </cell>
          <cell r="CW100">
            <v>0</v>
          </cell>
          <cell r="CX100">
            <v>-70.260233912871172</v>
          </cell>
          <cell r="CY100">
            <v>-464.36386460915583</v>
          </cell>
          <cell r="CZ100">
            <v>1496.4204449132435</v>
          </cell>
          <cell r="DA100">
            <v>-216.11900000000003</v>
          </cell>
          <cell r="DB100">
            <v>79.624578854828655</v>
          </cell>
          <cell r="DC100">
            <v>79.624578854828641</v>
          </cell>
          <cell r="DD100">
            <v>0</v>
          </cell>
          <cell r="DE100">
            <v>0</v>
          </cell>
          <cell r="DF100">
            <v>-136.49442114517137</v>
          </cell>
          <cell r="DG100">
            <v>1359.9260237680721</v>
          </cell>
          <cell r="DH100">
            <v>-77.199999999999989</v>
          </cell>
          <cell r="DI100">
            <v>-118.84739534402576</v>
          </cell>
          <cell r="DJ100">
            <v>-151.9162100577033</v>
          </cell>
          <cell r="DK100">
            <v>0</v>
          </cell>
          <cell r="DL100">
            <v>33.06881471367754</v>
          </cell>
          <cell r="DM100">
            <v>-196.04739534402574</v>
          </cell>
          <cell r="DN100">
            <v>1163.8786284240464</v>
          </cell>
          <cell r="DO100">
            <v>327.16599999999994</v>
          </cell>
          <cell r="DP100">
            <v>99.461816700231566</v>
          </cell>
          <cell r="DQ100">
            <v>103.61629140897352</v>
          </cell>
          <cell r="DR100">
            <v>0</v>
          </cell>
          <cell r="DS100">
            <v>-4.1544747087418727</v>
          </cell>
          <cell r="DT100">
            <v>426.62781670023151</v>
          </cell>
          <cell r="DU100">
            <v>1590.5064451242779</v>
          </cell>
          <cell r="DV100">
            <v>-230.44499999999996</v>
          </cell>
          <cell r="DW100">
            <v>-474.73912220573925</v>
          </cell>
          <cell r="DX100">
            <v>-41.553098057223906</v>
          </cell>
          <cell r="DY100">
            <v>0</v>
          </cell>
          <cell r="DZ100">
            <v>-433.18602414851546</v>
          </cell>
          <cell r="EA100">
            <v>-705.18412220573919</v>
          </cell>
          <cell r="EB100">
            <v>885.3223229185387</v>
          </cell>
          <cell r="EC100">
            <v>31.163999999999987</v>
          </cell>
          <cell r="ED100">
            <v>-80.489990478403115</v>
          </cell>
          <cell r="EE100">
            <v>-48.862913680643715</v>
          </cell>
          <cell r="EF100">
            <v>0</v>
          </cell>
          <cell r="EG100">
            <v>-31.627076797759461</v>
          </cell>
          <cell r="EH100">
            <v>-49.325990478403128</v>
          </cell>
          <cell r="EI100">
            <v>835.99633244013557</v>
          </cell>
        </row>
        <row r="101"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-1.9569999999999954</v>
          </cell>
          <cell r="DW101">
            <v>1.9569999999999954</v>
          </cell>
          <cell r="DX101">
            <v>1.9569999999999954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</row>
        <row r="102">
          <cell r="BX102">
            <v>9681.068991127082</v>
          </cell>
          <cell r="BY102">
            <v>-3404.1769999999997</v>
          </cell>
          <cell r="BZ102">
            <v>712.85716805983247</v>
          </cell>
          <cell r="CA102">
            <v>817.77025402481513</v>
          </cell>
          <cell r="CB102">
            <v>0</v>
          </cell>
          <cell r="CC102">
            <v>-104.91308596498349</v>
          </cell>
          <cell r="CD102">
            <v>-2691.3198319401672</v>
          </cell>
          <cell r="CE102">
            <v>6989.7491591869148</v>
          </cell>
          <cell r="CF102">
            <v>-1485.2430000000004</v>
          </cell>
          <cell r="CG102">
            <v>-577.69091382797433</v>
          </cell>
          <cell r="CH102">
            <v>95.413149302472846</v>
          </cell>
          <cell r="CI102">
            <v>0</v>
          </cell>
          <cell r="CJ102">
            <v>-673.104063130447</v>
          </cell>
          <cell r="CK102">
            <v>-2062.9339138279747</v>
          </cell>
          <cell r="CL102">
            <v>4926.81524535894</v>
          </cell>
          <cell r="CM102">
            <v>-1269.3679999999999</v>
          </cell>
          <cell r="CN102">
            <v>-1696.6629358365408</v>
          </cell>
          <cell r="CO102">
            <v>-391.41173752506973</v>
          </cell>
          <cell r="CP102">
            <v>0</v>
          </cell>
          <cell r="CQ102">
            <v>-1305.2511983114709</v>
          </cell>
          <cell r="CR102">
            <v>-2966.0309358365407</v>
          </cell>
          <cell r="CS102">
            <v>1960.7843095223993</v>
          </cell>
          <cell r="CT102">
            <v>-460.07000000000005</v>
          </cell>
          <cell r="CU102">
            <v>-4.2938646091557757</v>
          </cell>
          <cell r="CV102">
            <v>65.966369303715283</v>
          </cell>
          <cell r="CW102">
            <v>0</v>
          </cell>
          <cell r="CX102">
            <v>-70.260233912871172</v>
          </cell>
          <cell r="CY102">
            <v>-464.36386460915583</v>
          </cell>
          <cell r="CZ102">
            <v>1496.4204449132435</v>
          </cell>
          <cell r="DA102">
            <v>-216.11900000000003</v>
          </cell>
          <cell r="DB102">
            <v>79.624578854828655</v>
          </cell>
          <cell r="DC102">
            <v>79.624578854828641</v>
          </cell>
          <cell r="DD102">
            <v>0</v>
          </cell>
          <cell r="DE102">
            <v>0</v>
          </cell>
          <cell r="DF102">
            <v>-136.49442114517137</v>
          </cell>
          <cell r="DG102">
            <v>1359.9260237680721</v>
          </cell>
          <cell r="DH102">
            <v>-77.199999999999989</v>
          </cell>
          <cell r="DI102">
            <v>-118.84739534402576</v>
          </cell>
          <cell r="DJ102">
            <v>-151.9162100577033</v>
          </cell>
          <cell r="DK102">
            <v>0</v>
          </cell>
          <cell r="DL102">
            <v>33.06881471367754</v>
          </cell>
          <cell r="DM102">
            <v>-196.04739534402574</v>
          </cell>
          <cell r="DN102">
            <v>1163.8786284240464</v>
          </cell>
          <cell r="DO102">
            <v>327.16599999999994</v>
          </cell>
          <cell r="DP102">
            <v>99.461816700231566</v>
          </cell>
          <cell r="DQ102">
            <v>103.61629140897352</v>
          </cell>
          <cell r="DR102">
            <v>0</v>
          </cell>
          <cell r="DS102">
            <v>-4.1544747087418727</v>
          </cell>
          <cell r="DT102">
            <v>426.62781670023151</v>
          </cell>
          <cell r="DU102">
            <v>1590.5064451242779</v>
          </cell>
          <cell r="DV102">
            <v>-228.48799999999997</v>
          </cell>
          <cell r="DW102">
            <v>-476.69612220573924</v>
          </cell>
          <cell r="DX102">
            <v>-43.5100980572239</v>
          </cell>
          <cell r="DY102">
            <v>0</v>
          </cell>
          <cell r="DZ102">
            <v>-433.18602414851546</v>
          </cell>
          <cell r="EA102">
            <v>-705.18412220573919</v>
          </cell>
          <cell r="EB102">
            <v>885.3223229185387</v>
          </cell>
          <cell r="EC102">
            <v>31.163999999999987</v>
          </cell>
          <cell r="ED102">
            <v>-80.489990478403115</v>
          </cell>
          <cell r="EE102">
            <v>-48.862913680643715</v>
          </cell>
          <cell r="EF102">
            <v>0</v>
          </cell>
          <cell r="EG102">
            <v>-31.627076797759461</v>
          </cell>
          <cell r="EH102">
            <v>-49.325990478403128</v>
          </cell>
          <cell r="EI102">
            <v>835.99633244013557</v>
          </cell>
        </row>
        <row r="103">
          <cell r="BX103">
            <v>3834.5494301745739</v>
          </cell>
          <cell r="BY103">
            <v>-462.84299999999996</v>
          </cell>
          <cell r="BZ103">
            <v>184.03214301400305</v>
          </cell>
          <cell r="CA103">
            <v>270.25786845306618</v>
          </cell>
          <cell r="CB103">
            <v>0</v>
          </cell>
          <cell r="CC103">
            <v>-86.225725439063154</v>
          </cell>
          <cell r="CD103">
            <v>-278.81085698599691</v>
          </cell>
          <cell r="CE103">
            <v>3555.738573188577</v>
          </cell>
          <cell r="CF103">
            <v>149.464</v>
          </cell>
          <cell r="CG103">
            <v>-378.88478520546329</v>
          </cell>
          <cell r="CH103">
            <v>90.923684521895098</v>
          </cell>
          <cell r="CI103">
            <v>0</v>
          </cell>
          <cell r="CJ103">
            <v>-469.80846972735839</v>
          </cell>
          <cell r="CK103">
            <v>-229.42078520546329</v>
          </cell>
          <cell r="CL103">
            <v>3326.3177879831137</v>
          </cell>
          <cell r="CM103">
            <v>-482.55899999999997</v>
          </cell>
          <cell r="CN103">
            <v>-1270.1036882894957</v>
          </cell>
          <cell r="CO103">
            <v>-273.39639886683221</v>
          </cell>
          <cell r="CP103">
            <v>0</v>
          </cell>
          <cell r="CQ103">
            <v>-996.70728942266351</v>
          </cell>
          <cell r="CR103">
            <v>-1752.6626882894957</v>
          </cell>
          <cell r="CS103">
            <v>1573.655099693618</v>
          </cell>
          <cell r="CT103">
            <v>-247.51700000000002</v>
          </cell>
          <cell r="CU103">
            <v>-277.59611933142105</v>
          </cell>
          <cell r="CV103">
            <v>34.997734907300526</v>
          </cell>
          <cell r="CW103">
            <v>0</v>
          </cell>
          <cell r="CX103">
            <v>-312.59385423872158</v>
          </cell>
          <cell r="CY103">
            <v>-525.1131193314211</v>
          </cell>
          <cell r="CZ103">
            <v>1048.5419803621969</v>
          </cell>
          <cell r="DA103">
            <v>-98.61</v>
          </cell>
          <cell r="DB103">
            <v>66.650821848082487</v>
          </cell>
          <cell r="DC103">
            <v>66.650821848082487</v>
          </cell>
          <cell r="DD103">
            <v>0</v>
          </cell>
          <cell r="DE103">
            <v>0</v>
          </cell>
          <cell r="DF103">
            <v>-31.959178151917513</v>
          </cell>
          <cell r="DG103">
            <v>1016.5828022102794</v>
          </cell>
          <cell r="DH103">
            <v>-29.829999999999984</v>
          </cell>
          <cell r="DI103">
            <v>-122.38979284920441</v>
          </cell>
          <cell r="DJ103">
            <v>-122.38979284920441</v>
          </cell>
          <cell r="DK103">
            <v>0</v>
          </cell>
          <cell r="DL103">
            <v>0</v>
          </cell>
          <cell r="DM103">
            <v>-152.2197928492044</v>
          </cell>
          <cell r="DN103">
            <v>864.363009361075</v>
          </cell>
          <cell r="DO103">
            <v>359.37899999999996</v>
          </cell>
          <cell r="DP103">
            <v>65.953177977635221</v>
          </cell>
          <cell r="DQ103">
            <v>81.161666381488118</v>
          </cell>
          <cell r="DR103">
            <v>0</v>
          </cell>
          <cell r="DS103">
            <v>-15.208488403852904</v>
          </cell>
          <cell r="DT103">
            <v>425.33217797763518</v>
          </cell>
          <cell r="DU103">
            <v>1289.6951873387102</v>
          </cell>
          <cell r="DV103">
            <v>-189.83899999999997</v>
          </cell>
          <cell r="DW103">
            <v>-308.41746176041954</v>
          </cell>
          <cell r="DX103">
            <v>-47.235698585990576</v>
          </cell>
          <cell r="DY103">
            <v>0</v>
          </cell>
          <cell r="DZ103">
            <v>-261.18176317442897</v>
          </cell>
          <cell r="EA103">
            <v>-498.25646176041948</v>
          </cell>
          <cell r="EB103">
            <v>791.4387255782907</v>
          </cell>
          <cell r="EC103">
            <v>37.044999999999987</v>
          </cell>
          <cell r="ED103">
            <v>-78.876680451667568</v>
          </cell>
          <cell r="EE103">
            <v>-47.24960365390811</v>
          </cell>
          <cell r="EF103">
            <v>0</v>
          </cell>
          <cell r="EG103">
            <v>-31.627076797759461</v>
          </cell>
          <cell r="EH103">
            <v>-41.83168045166758</v>
          </cell>
          <cell r="EI103">
            <v>749.60704512662312</v>
          </cell>
        </row>
        <row r="104">
          <cell r="BX104">
            <v>5846.519560952509</v>
          </cell>
          <cell r="BY104">
            <v>-2941.3339999999998</v>
          </cell>
          <cell r="BZ104">
            <v>528.82502504582862</v>
          </cell>
          <cell r="CA104">
            <v>547.51238557174895</v>
          </cell>
          <cell r="CB104">
            <v>0</v>
          </cell>
          <cell r="CC104">
            <v>-18.68736052592034</v>
          </cell>
          <cell r="CD104">
            <v>-2412.5089749541712</v>
          </cell>
          <cell r="CE104">
            <v>3434.0105859983378</v>
          </cell>
          <cell r="CF104">
            <v>-1634.7070000000003</v>
          </cell>
          <cell r="CG104">
            <v>-198.80612862251087</v>
          </cell>
          <cell r="CH104">
            <v>4.4894647805777481</v>
          </cell>
          <cell r="CI104">
            <v>0</v>
          </cell>
          <cell r="CJ104">
            <v>-203.29559340308862</v>
          </cell>
          <cell r="CK104">
            <v>-1833.5131286225112</v>
          </cell>
          <cell r="CL104">
            <v>1600.4974573758266</v>
          </cell>
          <cell r="CM104">
            <v>-786.80899999999997</v>
          </cell>
          <cell r="CN104">
            <v>-426.55924754704506</v>
          </cell>
          <cell r="CO104">
            <v>-118.01533865823751</v>
          </cell>
          <cell r="CP104">
            <v>0</v>
          </cell>
          <cell r="CQ104">
            <v>-308.54390888880755</v>
          </cell>
          <cell r="CR104">
            <v>-1213.368247547045</v>
          </cell>
          <cell r="CS104">
            <v>387.12920982878143</v>
          </cell>
          <cell r="CT104">
            <v>-212.55300000000003</v>
          </cell>
          <cell r="CU104">
            <v>273.30225472226516</v>
          </cell>
          <cell r="CV104">
            <v>30.968634396414757</v>
          </cell>
          <cell r="CW104">
            <v>0</v>
          </cell>
          <cell r="CX104">
            <v>242.3336203258504</v>
          </cell>
          <cell r="CY104">
            <v>60.749254722265164</v>
          </cell>
          <cell r="CZ104">
            <v>447.87846455104659</v>
          </cell>
          <cell r="DA104">
            <v>-117.50900000000001</v>
          </cell>
          <cell r="DB104">
            <v>12.973757006746155</v>
          </cell>
          <cell r="DC104">
            <v>12.973757006746155</v>
          </cell>
          <cell r="DD104">
            <v>0</v>
          </cell>
          <cell r="DE104">
            <v>0</v>
          </cell>
          <cell r="DF104">
            <v>-104.53524299325386</v>
          </cell>
          <cell r="DG104">
            <v>343.34322155779273</v>
          </cell>
          <cell r="DH104">
            <v>-47.370000000000005</v>
          </cell>
          <cell r="DI104">
            <v>3.5423975051786556</v>
          </cell>
          <cell r="DJ104">
            <v>-29.526417208498884</v>
          </cell>
          <cell r="DK104">
            <v>0</v>
          </cell>
          <cell r="DL104">
            <v>33.06881471367754</v>
          </cell>
          <cell r="DM104">
            <v>-43.827602494821349</v>
          </cell>
          <cell r="DN104">
            <v>299.51561906297138</v>
          </cell>
          <cell r="DO104">
            <v>-32.213000000000001</v>
          </cell>
          <cell r="DP104">
            <v>33.508638722596437</v>
          </cell>
          <cell r="DQ104">
            <v>22.454625027485406</v>
          </cell>
          <cell r="DR104">
            <v>0</v>
          </cell>
          <cell r="DS104">
            <v>11.054013695111031</v>
          </cell>
          <cell r="DT104">
            <v>1.2956387225964363</v>
          </cell>
          <cell r="DU104">
            <v>300.81125778556782</v>
          </cell>
          <cell r="DV104">
            <v>-38.649000000000001</v>
          </cell>
          <cell r="DW104">
            <v>-168.27866044531982</v>
          </cell>
          <cell r="DX104">
            <v>3.7256005287666767</v>
          </cell>
          <cell r="DY104">
            <v>0</v>
          </cell>
          <cell r="DZ104">
            <v>-172.00426097408649</v>
          </cell>
          <cell r="EA104">
            <v>-206.92766044531982</v>
          </cell>
          <cell r="EB104">
            <v>93.883597340248002</v>
          </cell>
          <cell r="EC104">
            <v>-5.8810000000000002</v>
          </cell>
          <cell r="ED104">
            <v>-1.6133100267356042</v>
          </cell>
          <cell r="EE104">
            <v>-1.6133100267356042</v>
          </cell>
          <cell r="EF104">
            <v>0</v>
          </cell>
          <cell r="EG104">
            <v>0</v>
          </cell>
          <cell r="EH104">
            <v>-7.4943100267356044</v>
          </cell>
          <cell r="EI104">
            <v>86.389287313512398</v>
          </cell>
        </row>
        <row r="105">
          <cell r="BX105">
            <v>8522.5874121583693</v>
          </cell>
          <cell r="BY105">
            <v>-3470.9190000000003</v>
          </cell>
          <cell r="BZ105">
            <v>811.41042950083965</v>
          </cell>
          <cell r="CA105">
            <v>882.85329632465437</v>
          </cell>
          <cell r="CB105">
            <v>0</v>
          </cell>
          <cell r="CC105">
            <v>-71.442866823814697</v>
          </cell>
          <cell r="CD105">
            <v>-2659.5085704991607</v>
          </cell>
          <cell r="CE105">
            <v>5863.0788416592086</v>
          </cell>
          <cell r="CF105">
            <v>-2137.2440000000001</v>
          </cell>
          <cell r="CG105">
            <v>-609.02628449815484</v>
          </cell>
          <cell r="CH105">
            <v>38.682895859314613</v>
          </cell>
          <cell r="CI105">
            <v>0</v>
          </cell>
          <cell r="CJ105">
            <v>-647.70918035746945</v>
          </cell>
          <cell r="CK105">
            <v>-2746.270284498155</v>
          </cell>
          <cell r="CL105">
            <v>3116.8085571610536</v>
          </cell>
          <cell r="CM105">
            <v>-1270.5669999999998</v>
          </cell>
          <cell r="CN105">
            <v>-534.02436540375584</v>
          </cell>
          <cell r="CO105">
            <v>-247.64374856550961</v>
          </cell>
          <cell r="CP105">
            <v>0</v>
          </cell>
          <cell r="CQ105">
            <v>-286.38061683824623</v>
          </cell>
          <cell r="CR105">
            <v>-1804.5913654037556</v>
          </cell>
          <cell r="CS105">
            <v>1312.217191757298</v>
          </cell>
          <cell r="CT105">
            <v>-384.44699999999995</v>
          </cell>
          <cell r="CU105">
            <v>-30.267147783660846</v>
          </cell>
          <cell r="CV105">
            <v>38.225349781711614</v>
          </cell>
          <cell r="CW105">
            <v>0</v>
          </cell>
          <cell r="CX105">
            <v>-68.49249756537246</v>
          </cell>
          <cell r="CY105">
            <v>-414.71414778366079</v>
          </cell>
          <cell r="CZ105">
            <v>897.5030439736372</v>
          </cell>
          <cell r="DA105">
            <v>-217.36500000000001</v>
          </cell>
          <cell r="DB105">
            <v>18.202346609967435</v>
          </cell>
          <cell r="DC105">
            <v>18.202346609967435</v>
          </cell>
          <cell r="DD105">
            <v>0</v>
          </cell>
          <cell r="DE105">
            <v>0</v>
          </cell>
          <cell r="DF105">
            <v>-199.16265339003257</v>
          </cell>
          <cell r="DG105">
            <v>698.34039058360463</v>
          </cell>
          <cell r="DH105">
            <v>-146.94499999999999</v>
          </cell>
          <cell r="DI105">
            <v>-11.778935587001399</v>
          </cell>
          <cell r="DJ105">
            <v>-44.847750300678939</v>
          </cell>
          <cell r="DK105">
            <v>0</v>
          </cell>
          <cell r="DL105">
            <v>33.06881471367754</v>
          </cell>
          <cell r="DM105">
            <v>-158.72393558700139</v>
          </cell>
          <cell r="DN105">
            <v>539.61645499660324</v>
          </cell>
          <cell r="DO105">
            <v>59.231000000000002</v>
          </cell>
          <cell r="DP105">
            <v>35.414405260942992</v>
          </cell>
          <cell r="DQ105">
            <v>38.740326280466114</v>
          </cell>
          <cell r="DR105">
            <v>0</v>
          </cell>
          <cell r="DS105">
            <v>-3.3259210195231232</v>
          </cell>
          <cell r="DT105">
            <v>94.645405260942994</v>
          </cell>
          <cell r="DU105">
            <v>634.26186025754623</v>
          </cell>
          <cell r="DV105">
            <v>-55.746999999999993</v>
          </cell>
          <cell r="DW105">
            <v>-419.85158075252713</v>
          </cell>
          <cell r="DX105">
            <v>5.1537998747871256</v>
          </cell>
          <cell r="DY105">
            <v>0</v>
          </cell>
          <cell r="DZ105">
            <v>-425.00538062731425</v>
          </cell>
          <cell r="EA105">
            <v>-475.59858075252714</v>
          </cell>
          <cell r="EB105">
            <v>158.66327950501912</v>
          </cell>
          <cell r="EC105">
            <v>-63.410000000000011</v>
          </cell>
          <cell r="ED105">
            <v>-2.5647733248964357</v>
          </cell>
          <cell r="EE105">
            <v>-2.5647733248964357</v>
          </cell>
          <cell r="EF105">
            <v>0</v>
          </cell>
          <cell r="EG105">
            <v>0</v>
          </cell>
          <cell r="EH105">
            <v>-65.974773324896447</v>
          </cell>
          <cell r="EI105">
            <v>92.688506180122673</v>
          </cell>
        </row>
        <row r="106">
          <cell r="BX106">
            <v>48471.754727678213</v>
          </cell>
          <cell r="BY106">
            <v>6379.1049999999996</v>
          </cell>
          <cell r="BZ106">
            <v>-1436.0697997866919</v>
          </cell>
          <cell r="CA106">
            <v>4311.8141502079143</v>
          </cell>
          <cell r="CB106">
            <v>0</v>
          </cell>
          <cell r="CC106">
            <v>-5747.8839499946016</v>
          </cell>
          <cell r="CD106">
            <v>4943.0352002133077</v>
          </cell>
          <cell r="CE106">
            <v>53414.789927891521</v>
          </cell>
          <cell r="CF106">
            <v>-1095.1950000000002</v>
          </cell>
          <cell r="CG106">
            <v>415.50479738347394</v>
          </cell>
          <cell r="CH106">
            <v>1732.9116154546996</v>
          </cell>
          <cell r="CI106">
            <v>-92.522441371177493</v>
          </cell>
          <cell r="CJ106">
            <v>-1224.8843767000485</v>
          </cell>
          <cell r="CK106">
            <v>-679.69020261652622</v>
          </cell>
          <cell r="CL106">
            <v>52735.099725274995</v>
          </cell>
          <cell r="CM106">
            <v>943.67700000000025</v>
          </cell>
          <cell r="CN106">
            <v>-6202.6581744544355</v>
          </cell>
          <cell r="CO106">
            <v>-5234.7313113900436</v>
          </cell>
          <cell r="CP106">
            <v>0</v>
          </cell>
          <cell r="CQ106">
            <v>-967.92686306439202</v>
          </cell>
          <cell r="CR106">
            <v>-5258.9811744544349</v>
          </cell>
          <cell r="CS106">
            <v>47476.11855082056</v>
          </cell>
          <cell r="CT106">
            <v>1259.9499999999998</v>
          </cell>
          <cell r="CU106">
            <v>825.65596308550903</v>
          </cell>
          <cell r="CV106">
            <v>1238.4830079076814</v>
          </cell>
          <cell r="CW106">
            <v>0</v>
          </cell>
          <cell r="CX106">
            <v>-412.82704482216968</v>
          </cell>
          <cell r="CY106">
            <v>2085.6059630855088</v>
          </cell>
          <cell r="CZ106">
            <v>49561.724513906069</v>
          </cell>
          <cell r="DA106">
            <v>636.24999999999977</v>
          </cell>
          <cell r="DB106">
            <v>329.05941993693727</v>
          </cell>
          <cell r="DC106">
            <v>1143.2368397662162</v>
          </cell>
          <cell r="DD106">
            <v>0</v>
          </cell>
          <cell r="DE106">
            <v>-814.17741982927612</v>
          </cell>
          <cell r="DF106">
            <v>965.30941993693705</v>
          </cell>
          <cell r="DG106">
            <v>50527.033933843006</v>
          </cell>
          <cell r="DH106">
            <v>1749.453</v>
          </cell>
          <cell r="DI106">
            <v>-5199.631166937228</v>
          </cell>
          <cell r="DJ106">
            <v>-3056.5869906587809</v>
          </cell>
          <cell r="DK106">
            <v>-23.489061997845162</v>
          </cell>
          <cell r="DL106">
            <v>-2119.5551142806039</v>
          </cell>
          <cell r="DM106">
            <v>-3450.1781669372285</v>
          </cell>
          <cell r="DN106">
            <v>47076.855766905777</v>
          </cell>
          <cell r="DO106">
            <v>1100.4170000000001</v>
          </cell>
          <cell r="DP106">
            <v>-815.81933802204617</v>
          </cell>
          <cell r="DQ106">
            <v>2406.8659050102597</v>
          </cell>
          <cell r="DR106">
            <v>0</v>
          </cell>
          <cell r="DS106">
            <v>-3222.6852430323102</v>
          </cell>
          <cell r="DT106">
            <v>284.59766197795398</v>
          </cell>
          <cell r="DU106">
            <v>47361.453428883731</v>
          </cell>
          <cell r="DV106">
            <v>15265.310265081003</v>
          </cell>
          <cell r="DW106">
            <v>871.40736711199861</v>
          </cell>
          <cell r="DX106">
            <v>1368.2793364323152</v>
          </cell>
          <cell r="DY106">
            <v>0</v>
          </cell>
          <cell r="DZ106">
            <v>-496.87196932030844</v>
          </cell>
          <cell r="EA106">
            <v>16136.717632193002</v>
          </cell>
          <cell r="EB106">
            <v>63498.171061076733</v>
          </cell>
          <cell r="EC106">
            <v>26237.89282428853</v>
          </cell>
          <cell r="ED106">
            <v>-2597.1695267262403</v>
          </cell>
          <cell r="EE106">
            <v>-1544.1637256864406</v>
          </cell>
          <cell r="EF106">
            <v>0</v>
          </cell>
          <cell r="EG106">
            <v>-1053.0058010398072</v>
          </cell>
          <cell r="EH106">
            <v>23640.72329756229</v>
          </cell>
          <cell r="EI106">
            <v>87138.894358639023</v>
          </cell>
        </row>
        <row r="107">
          <cell r="BX107">
            <v>1687.3001341242832</v>
          </cell>
          <cell r="BY107">
            <v>4350.5949999999993</v>
          </cell>
          <cell r="BZ107">
            <v>30.199264907961151</v>
          </cell>
          <cell r="CA107">
            <v>30.199264907960469</v>
          </cell>
          <cell r="CB107">
            <v>0</v>
          </cell>
          <cell r="CC107">
            <v>0</v>
          </cell>
          <cell r="CD107">
            <v>4380.7942649079605</v>
          </cell>
          <cell r="CE107">
            <v>6068.0943990322439</v>
          </cell>
          <cell r="CF107">
            <v>-263.50400000000002</v>
          </cell>
          <cell r="CG107">
            <v>62.624727139868924</v>
          </cell>
          <cell r="CH107">
            <v>62.624727139869151</v>
          </cell>
          <cell r="CI107">
            <v>0</v>
          </cell>
          <cell r="CJ107">
            <v>0</v>
          </cell>
          <cell r="CK107">
            <v>-200.8792728601311</v>
          </cell>
          <cell r="CL107">
            <v>5867.2151261721128</v>
          </cell>
          <cell r="CM107">
            <v>756.3130000000001</v>
          </cell>
          <cell r="CN107">
            <v>-488.11670979475821</v>
          </cell>
          <cell r="CO107">
            <v>-488.11670979475849</v>
          </cell>
          <cell r="CP107">
            <v>0</v>
          </cell>
          <cell r="CQ107">
            <v>0</v>
          </cell>
          <cell r="CR107">
            <v>268.19629020524189</v>
          </cell>
          <cell r="CS107">
            <v>6135.4114163773547</v>
          </cell>
          <cell r="CT107">
            <v>591.85199999999986</v>
          </cell>
          <cell r="CU107">
            <v>104.41101853870714</v>
          </cell>
          <cell r="CV107">
            <v>104.41101853870701</v>
          </cell>
          <cell r="CW107">
            <v>0</v>
          </cell>
          <cell r="CX107">
            <v>0</v>
          </cell>
          <cell r="CY107">
            <v>696.263018538707</v>
          </cell>
          <cell r="CZ107">
            <v>6831.6744349160617</v>
          </cell>
          <cell r="DA107">
            <v>-528.09</v>
          </cell>
          <cell r="DB107">
            <v>141.94497239602686</v>
          </cell>
          <cell r="DC107">
            <v>141.94497239602703</v>
          </cell>
          <cell r="DD107">
            <v>0</v>
          </cell>
          <cell r="DE107">
            <v>0</v>
          </cell>
          <cell r="DF107">
            <v>-386.14502760397318</v>
          </cell>
          <cell r="DG107">
            <v>6445.5294073120886</v>
          </cell>
          <cell r="DH107">
            <v>-575.23599999999999</v>
          </cell>
          <cell r="DI107">
            <v>-327.62665236960208</v>
          </cell>
          <cell r="DJ107">
            <v>-327.62665236960174</v>
          </cell>
          <cell r="DK107">
            <v>0</v>
          </cell>
          <cell r="DL107">
            <v>0</v>
          </cell>
          <cell r="DM107">
            <v>-902.86265236960207</v>
          </cell>
          <cell r="DN107">
            <v>5542.6667549424865</v>
          </cell>
          <cell r="DO107">
            <v>-782.11099999999988</v>
          </cell>
          <cell r="DP107">
            <v>277.37120462753683</v>
          </cell>
          <cell r="DQ107">
            <v>277.37120462753683</v>
          </cell>
          <cell r="DR107">
            <v>0</v>
          </cell>
          <cell r="DS107">
            <v>0</v>
          </cell>
          <cell r="DT107">
            <v>-504.73979537246305</v>
          </cell>
          <cell r="DU107">
            <v>5037.9269595700234</v>
          </cell>
          <cell r="DV107">
            <v>-1629.5530000000001</v>
          </cell>
          <cell r="DW107">
            <v>88.790041354214964</v>
          </cell>
          <cell r="DX107">
            <v>88.790041354214893</v>
          </cell>
          <cell r="DY107">
            <v>0</v>
          </cell>
          <cell r="DZ107">
            <v>0</v>
          </cell>
          <cell r="EA107">
            <v>-1540.7629586457851</v>
          </cell>
          <cell r="EB107">
            <v>3497.1640009242383</v>
          </cell>
          <cell r="EC107">
            <v>-1499.3889999999999</v>
          </cell>
          <cell r="ED107">
            <v>-80.112800246166444</v>
          </cell>
          <cell r="EE107">
            <v>-80.112800246166444</v>
          </cell>
          <cell r="EF107">
            <v>0</v>
          </cell>
          <cell r="EG107">
            <v>0</v>
          </cell>
          <cell r="EH107">
            <v>-1579.5018002461663</v>
          </cell>
          <cell r="EI107">
            <v>1917.6622006780719</v>
          </cell>
        </row>
        <row r="108">
          <cell r="BX108">
            <v>1687.3001341242832</v>
          </cell>
          <cell r="BY108">
            <v>3135.66</v>
          </cell>
          <cell r="BZ108">
            <v>54.396585701180811</v>
          </cell>
          <cell r="CA108">
            <v>54.396585701180811</v>
          </cell>
          <cell r="CB108">
            <v>0</v>
          </cell>
          <cell r="CC108">
            <v>0</v>
          </cell>
          <cell r="CD108">
            <v>3190.0565857011807</v>
          </cell>
          <cell r="CE108">
            <v>4877.3567198254641</v>
          </cell>
          <cell r="CF108">
            <v>892.572</v>
          </cell>
          <cell r="CG108">
            <v>97.286406346648732</v>
          </cell>
          <cell r="CH108">
            <v>97.286406346648732</v>
          </cell>
          <cell r="CI108">
            <v>0</v>
          </cell>
          <cell r="CJ108">
            <v>0</v>
          </cell>
          <cell r="CK108">
            <v>989.85840634664874</v>
          </cell>
          <cell r="CL108">
            <v>5867.2151261721128</v>
          </cell>
          <cell r="CM108">
            <v>662.61300000000006</v>
          </cell>
          <cell r="CN108">
            <v>-478.21091105639948</v>
          </cell>
          <cell r="CO108">
            <v>-478.21091105639948</v>
          </cell>
          <cell r="CP108">
            <v>0</v>
          </cell>
          <cell r="CQ108">
            <v>0</v>
          </cell>
          <cell r="CR108">
            <v>184.40208894360057</v>
          </cell>
          <cell r="CS108">
            <v>6051.6172151157134</v>
          </cell>
          <cell r="CT108">
            <v>591.85199999999986</v>
          </cell>
          <cell r="CU108">
            <v>100.89947622314594</v>
          </cell>
          <cell r="CV108">
            <v>100.89947622314594</v>
          </cell>
          <cell r="CW108">
            <v>0</v>
          </cell>
          <cell r="CX108">
            <v>0</v>
          </cell>
          <cell r="CY108">
            <v>692.7514762231458</v>
          </cell>
          <cell r="CZ108">
            <v>6744.3686913388592</v>
          </cell>
          <cell r="DA108">
            <v>-528.09</v>
          </cell>
          <cell r="DB108">
            <v>139.60496621923619</v>
          </cell>
          <cell r="DC108">
            <v>139.60496621923619</v>
          </cell>
          <cell r="DD108">
            <v>0</v>
          </cell>
          <cell r="DE108">
            <v>0</v>
          </cell>
          <cell r="DF108">
            <v>-388.48503378076384</v>
          </cell>
          <cell r="DG108">
            <v>6355.8836575580954</v>
          </cell>
          <cell r="DH108">
            <v>-575.23599999999999</v>
          </cell>
          <cell r="DI108">
            <v>-319.3710164914163</v>
          </cell>
          <cell r="DJ108">
            <v>-319.3710164914163</v>
          </cell>
          <cell r="DK108">
            <v>0</v>
          </cell>
          <cell r="DL108">
            <v>0</v>
          </cell>
          <cell r="DM108">
            <v>-894.60701649141629</v>
          </cell>
          <cell r="DN108">
            <v>5461.2766410666791</v>
          </cell>
          <cell r="DO108">
            <v>-782.11099999999988</v>
          </cell>
          <cell r="DP108">
            <v>270.54687340493729</v>
          </cell>
          <cell r="DQ108">
            <v>270.54687340493729</v>
          </cell>
          <cell r="DR108">
            <v>0</v>
          </cell>
          <cell r="DS108">
            <v>0</v>
          </cell>
          <cell r="DT108">
            <v>-511.56412659506259</v>
          </cell>
          <cell r="DU108">
            <v>4949.7125144716165</v>
          </cell>
          <cell r="DV108">
            <v>-1540.6210000000001</v>
          </cell>
          <cell r="DW108">
            <v>88.072486452621888</v>
          </cell>
          <cell r="DX108">
            <v>88.072486452621888</v>
          </cell>
          <cell r="DY108">
            <v>0</v>
          </cell>
          <cell r="DZ108">
            <v>0</v>
          </cell>
          <cell r="EA108">
            <v>-1452.5485135473782</v>
          </cell>
          <cell r="EB108">
            <v>3497.1640009242383</v>
          </cell>
          <cell r="EC108">
            <v>-1499.3889999999999</v>
          </cell>
          <cell r="ED108">
            <v>-80.112800246166444</v>
          </cell>
          <cell r="EE108">
            <v>-80.112800246166444</v>
          </cell>
          <cell r="EF108">
            <v>0</v>
          </cell>
          <cell r="EG108">
            <v>0</v>
          </cell>
          <cell r="EH108">
            <v>-1579.5018002461663</v>
          </cell>
          <cell r="EI108">
            <v>1917.6622006780719</v>
          </cell>
        </row>
        <row r="109">
          <cell r="BX109">
            <v>0</v>
          </cell>
          <cell r="BY109">
            <v>1214.9349999999999</v>
          </cell>
          <cell r="BZ109">
            <v>-24.197320793220342</v>
          </cell>
          <cell r="CA109">
            <v>-24.197320793220342</v>
          </cell>
          <cell r="CB109">
            <v>0</v>
          </cell>
          <cell r="CC109">
            <v>0</v>
          </cell>
          <cell r="CD109">
            <v>1190.7376792067796</v>
          </cell>
          <cell r="CE109">
            <v>1190.7376792067796</v>
          </cell>
          <cell r="CF109">
            <v>-1156.076</v>
          </cell>
          <cell r="CG109">
            <v>-34.661679206779581</v>
          </cell>
          <cell r="CH109">
            <v>-34.661679206779581</v>
          </cell>
          <cell r="CI109">
            <v>0</v>
          </cell>
          <cell r="CJ109">
            <v>0</v>
          </cell>
          <cell r="CK109">
            <v>-1190.7376792067796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</row>
        <row r="110"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93.7</v>
          </cell>
          <cell r="CN110">
            <v>-9.9057987383590103</v>
          </cell>
          <cell r="CO110">
            <v>-9.9057987383590103</v>
          </cell>
          <cell r="CP110">
            <v>0</v>
          </cell>
          <cell r="CQ110">
            <v>0</v>
          </cell>
          <cell r="CR110">
            <v>83.794201261640993</v>
          </cell>
          <cell r="CS110">
            <v>83.794201261640993</v>
          </cell>
          <cell r="CT110">
            <v>0</v>
          </cell>
          <cell r="CU110">
            <v>3.5115423155610728</v>
          </cell>
          <cell r="CV110">
            <v>3.5115423155610728</v>
          </cell>
          <cell r="CW110">
            <v>0</v>
          </cell>
          <cell r="CX110">
            <v>0</v>
          </cell>
          <cell r="CY110">
            <v>3.5115423155610728</v>
          </cell>
          <cell r="CZ110">
            <v>87.305743577202065</v>
          </cell>
          <cell r="DA110">
            <v>0</v>
          </cell>
          <cell r="DB110">
            <v>2.3400061767908227</v>
          </cell>
          <cell r="DC110">
            <v>2.3400061767908227</v>
          </cell>
          <cell r="DD110">
            <v>0</v>
          </cell>
          <cell r="DE110">
            <v>0</v>
          </cell>
          <cell r="DF110">
            <v>2.3400061767908227</v>
          </cell>
          <cell r="DG110">
            <v>89.645749753992888</v>
          </cell>
          <cell r="DH110">
            <v>0</v>
          </cell>
          <cell r="DI110">
            <v>-8.2556358781854584</v>
          </cell>
          <cell r="DJ110">
            <v>-8.2556358781854584</v>
          </cell>
          <cell r="DK110">
            <v>0</v>
          </cell>
          <cell r="DL110">
            <v>0</v>
          </cell>
          <cell r="DM110">
            <v>-8.2556358781854584</v>
          </cell>
          <cell r="DN110">
            <v>81.39011387580743</v>
          </cell>
          <cell r="DO110">
            <v>0</v>
          </cell>
          <cell r="DP110">
            <v>6.824331222599568</v>
          </cell>
          <cell r="DQ110">
            <v>6.824331222599568</v>
          </cell>
          <cell r="DR110">
            <v>0</v>
          </cell>
          <cell r="DS110">
            <v>0</v>
          </cell>
          <cell r="DT110">
            <v>6.824331222599568</v>
          </cell>
          <cell r="DU110">
            <v>88.214445098406998</v>
          </cell>
          <cell r="DV110">
            <v>-88.932000000000002</v>
          </cell>
          <cell r="DW110">
            <v>0.7175549015930045</v>
          </cell>
          <cell r="DX110">
            <v>0.7175549015930045</v>
          </cell>
          <cell r="DY110">
            <v>0</v>
          </cell>
          <cell r="DZ110">
            <v>0</v>
          </cell>
          <cell r="EA110">
            <v>-88.214445098406998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</row>
        <row r="111">
          <cell r="BX111">
            <v>2114.4543468933562</v>
          </cell>
          <cell r="BY111">
            <v>-497.25799999999998</v>
          </cell>
          <cell r="BZ111">
            <v>-64.935698211804777</v>
          </cell>
          <cell r="CA111">
            <v>194.34294341051177</v>
          </cell>
          <cell r="CB111">
            <v>0</v>
          </cell>
          <cell r="CC111">
            <v>-259.27864162231651</v>
          </cell>
          <cell r="CD111">
            <v>-562.19369821180476</v>
          </cell>
          <cell r="CE111">
            <v>1552.2606486815514</v>
          </cell>
          <cell r="CF111">
            <v>-863.29700000000014</v>
          </cell>
          <cell r="CG111">
            <v>226.56299011621684</v>
          </cell>
          <cell r="CH111">
            <v>25.995654827823586</v>
          </cell>
          <cell r="CI111">
            <v>0</v>
          </cell>
          <cell r="CJ111">
            <v>200.56733528839334</v>
          </cell>
          <cell r="CK111">
            <v>-636.7340098837833</v>
          </cell>
          <cell r="CL111">
            <v>915.5266387977681</v>
          </cell>
          <cell r="CM111">
            <v>-106.68199999999999</v>
          </cell>
          <cell r="CN111">
            <v>142.21954552185716</v>
          </cell>
          <cell r="CO111">
            <v>-93.748351979188797</v>
          </cell>
          <cell r="CP111">
            <v>0</v>
          </cell>
          <cell r="CQ111">
            <v>235.96789750104597</v>
          </cell>
          <cell r="CR111">
            <v>35.537545521857169</v>
          </cell>
          <cell r="CS111">
            <v>951.06418431962527</v>
          </cell>
          <cell r="CT111">
            <v>79.546999999999997</v>
          </cell>
          <cell r="CU111">
            <v>53.726150909224458</v>
          </cell>
          <cell r="CV111">
            <v>8.1015837200145953</v>
          </cell>
          <cell r="CW111">
            <v>0</v>
          </cell>
          <cell r="CX111">
            <v>45.624567189209877</v>
          </cell>
          <cell r="CY111">
            <v>133.27315090922446</v>
          </cell>
          <cell r="CZ111">
            <v>1084.3373352288497</v>
          </cell>
          <cell r="DA111">
            <v>-68.872000000000014</v>
          </cell>
          <cell r="DB111">
            <v>42.354511868266343</v>
          </cell>
          <cell r="DC111">
            <v>47.456590066374105</v>
          </cell>
          <cell r="DD111">
            <v>0</v>
          </cell>
          <cell r="DE111">
            <v>-5.1020781981077619</v>
          </cell>
          <cell r="DF111">
            <v>-26.517488131733671</v>
          </cell>
          <cell r="DG111">
            <v>1057.8198470971161</v>
          </cell>
          <cell r="DH111">
            <v>-64.159999999999982</v>
          </cell>
          <cell r="DI111">
            <v>-183.01431289407401</v>
          </cell>
          <cell r="DJ111">
            <v>-62.280321715008434</v>
          </cell>
          <cell r="DK111">
            <v>0</v>
          </cell>
          <cell r="DL111">
            <v>-120.73399117906561</v>
          </cell>
          <cell r="DM111">
            <v>-247.17431289407398</v>
          </cell>
          <cell r="DN111">
            <v>810.64553420304208</v>
          </cell>
          <cell r="DO111">
            <v>-14.302000000000003</v>
          </cell>
          <cell r="DP111">
            <v>27.579383016079174</v>
          </cell>
          <cell r="DQ111">
            <v>25.601890360975425</v>
          </cell>
          <cell r="DR111">
            <v>0</v>
          </cell>
          <cell r="DS111">
            <v>1.9774926551038137</v>
          </cell>
          <cell r="DT111">
            <v>13.27738301607917</v>
          </cell>
          <cell r="DU111">
            <v>823.92291721912125</v>
          </cell>
          <cell r="DV111">
            <v>-164.87300000000002</v>
          </cell>
          <cell r="DW111">
            <v>-21.580291278837336</v>
          </cell>
          <cell r="DX111">
            <v>-33.96209775280046</v>
          </cell>
          <cell r="DY111">
            <v>0</v>
          </cell>
          <cell r="DZ111">
            <v>12.381806473963076</v>
          </cell>
          <cell r="EA111">
            <v>-186.45329127883736</v>
          </cell>
          <cell r="EB111">
            <v>637.46962594028389</v>
          </cell>
          <cell r="EC111">
            <v>-123.03299999999999</v>
          </cell>
          <cell r="ED111">
            <v>-63.592532772891076</v>
          </cell>
          <cell r="EE111">
            <v>-9.4203023038605451</v>
          </cell>
          <cell r="EF111">
            <v>0</v>
          </cell>
          <cell r="EG111">
            <v>-54.172230469030545</v>
          </cell>
          <cell r="EH111">
            <v>-186.62553277289106</v>
          </cell>
          <cell r="EI111">
            <v>450.84409316739283</v>
          </cell>
        </row>
        <row r="112">
          <cell r="BX112">
            <v>458.30941446816053</v>
          </cell>
          <cell r="BY112">
            <v>-287.47399999999999</v>
          </cell>
          <cell r="BZ112">
            <v>45.163119192715698</v>
          </cell>
          <cell r="CA112">
            <v>45.163119192715698</v>
          </cell>
          <cell r="CB112">
            <v>0</v>
          </cell>
          <cell r="CC112">
            <v>0</v>
          </cell>
          <cell r="CD112">
            <v>-242.31088080728429</v>
          </cell>
          <cell r="CE112">
            <v>215.99853366087623</v>
          </cell>
          <cell r="CF112">
            <v>-43.490000000000009</v>
          </cell>
          <cell r="CG112">
            <v>-5.0924816341161261</v>
          </cell>
          <cell r="CH112">
            <v>7.866160838172334</v>
          </cell>
          <cell r="CI112">
            <v>0</v>
          </cell>
          <cell r="CJ112">
            <v>-12.95864247228846</v>
          </cell>
          <cell r="CK112">
            <v>-48.582481634116135</v>
          </cell>
          <cell r="CL112">
            <v>167.4160520267601</v>
          </cell>
          <cell r="CM112">
            <v>-44.60199999999999</v>
          </cell>
          <cell r="CN112">
            <v>-13.043648374010402</v>
          </cell>
          <cell r="CO112">
            <v>-13.043648374010402</v>
          </cell>
          <cell r="CP112">
            <v>0</v>
          </cell>
          <cell r="CQ112">
            <v>0</v>
          </cell>
          <cell r="CR112">
            <v>-57.645648374010392</v>
          </cell>
          <cell r="CS112">
            <v>109.77040365274971</v>
          </cell>
          <cell r="CT112">
            <v>-84.181000000000012</v>
          </cell>
          <cell r="CU112">
            <v>0.60231942041092168</v>
          </cell>
          <cell r="CV112">
            <v>0.60231942041092168</v>
          </cell>
          <cell r="CW112">
            <v>0</v>
          </cell>
          <cell r="CX112">
            <v>0</v>
          </cell>
          <cell r="CY112">
            <v>-83.57868057958909</v>
          </cell>
          <cell r="CZ112">
            <v>26.19172307316062</v>
          </cell>
          <cell r="DA112">
            <v>60.213999999999999</v>
          </cell>
          <cell r="DB112">
            <v>-61.304913142042608</v>
          </cell>
          <cell r="DC112">
            <v>1.0305609846339081</v>
          </cell>
          <cell r="DD112">
            <v>0</v>
          </cell>
          <cell r="DE112">
            <v>-62.335474126676516</v>
          </cell>
          <cell r="DF112">
            <v>-1.0909131420426128</v>
          </cell>
          <cell r="DG112">
            <v>25.100809931118008</v>
          </cell>
          <cell r="DH112">
            <v>13.953000000000001</v>
          </cell>
          <cell r="DI112">
            <v>-4.8699621032788851</v>
          </cell>
          <cell r="DJ112">
            <v>-0.32405516480955665</v>
          </cell>
          <cell r="DK112">
            <v>0</v>
          </cell>
          <cell r="DL112">
            <v>-4.5459069384693285</v>
          </cell>
          <cell r="DM112">
            <v>9.0830378967211161</v>
          </cell>
          <cell r="DN112">
            <v>34.183847827839124</v>
          </cell>
          <cell r="DO112">
            <v>-27.96</v>
          </cell>
          <cell r="DP112">
            <v>-4.8836670950635153E-2</v>
          </cell>
          <cell r="DQ112">
            <v>-4.8836670950635153E-2</v>
          </cell>
          <cell r="DR112">
            <v>0</v>
          </cell>
          <cell r="DS112">
            <v>0</v>
          </cell>
          <cell r="DT112">
            <v>-28.008836670950636</v>
          </cell>
          <cell r="DU112">
            <v>6.1750111568884893</v>
          </cell>
          <cell r="DV112">
            <v>19.681999999999999</v>
          </cell>
          <cell r="DW112">
            <v>-5.2026197420339262</v>
          </cell>
          <cell r="DX112">
            <v>-5.2026197420339262</v>
          </cell>
          <cell r="DY112">
            <v>0</v>
          </cell>
          <cell r="DZ112">
            <v>0</v>
          </cell>
          <cell r="EA112">
            <v>14.479380257966072</v>
          </cell>
          <cell r="EB112">
            <v>20.654391414854562</v>
          </cell>
          <cell r="EC112">
            <v>-19.526</v>
          </cell>
          <cell r="ED112">
            <v>-0.22850300533880841</v>
          </cell>
          <cell r="EE112">
            <v>-0.22850300533880841</v>
          </cell>
          <cell r="EF112">
            <v>0</v>
          </cell>
          <cell r="EG112">
            <v>0</v>
          </cell>
          <cell r="EH112">
            <v>-19.754503005338808</v>
          </cell>
          <cell r="EI112">
            <v>0.89988840951575411</v>
          </cell>
        </row>
        <row r="113">
          <cell r="BX113">
            <v>1656.1449324251955</v>
          </cell>
          <cell r="BY113">
            <v>-209.78399999999999</v>
          </cell>
          <cell r="BZ113">
            <v>-110.09881740452045</v>
          </cell>
          <cell r="CA113">
            <v>149.17982421779607</v>
          </cell>
          <cell r="CB113">
            <v>0</v>
          </cell>
          <cell r="CC113">
            <v>-259.27864162231651</v>
          </cell>
          <cell r="CD113">
            <v>-319.88281740452044</v>
          </cell>
          <cell r="CE113">
            <v>1336.2621150206751</v>
          </cell>
          <cell r="CF113">
            <v>-819.80700000000013</v>
          </cell>
          <cell r="CG113">
            <v>231.65547175033305</v>
          </cell>
          <cell r="CH113">
            <v>18.129493989651252</v>
          </cell>
          <cell r="CI113">
            <v>0</v>
          </cell>
          <cell r="CJ113">
            <v>213.5259777606818</v>
          </cell>
          <cell r="CK113">
            <v>-588.15152824966708</v>
          </cell>
          <cell r="CL113">
            <v>748.110586771008</v>
          </cell>
          <cell r="CM113">
            <v>-62.08</v>
          </cell>
          <cell r="CN113">
            <v>155.26319389586757</v>
          </cell>
          <cell r="CO113">
            <v>-80.704703605178395</v>
          </cell>
          <cell r="CP113">
            <v>0</v>
          </cell>
          <cell r="CQ113">
            <v>235.96789750104597</v>
          </cell>
          <cell r="CR113">
            <v>93.183193895867589</v>
          </cell>
          <cell r="CS113">
            <v>841.29378066687559</v>
          </cell>
          <cell r="CT113">
            <v>163.72800000000001</v>
          </cell>
          <cell r="CU113">
            <v>53.123831488813551</v>
          </cell>
          <cell r="CV113">
            <v>7.4992642996036736</v>
          </cell>
          <cell r="CW113">
            <v>0</v>
          </cell>
          <cell r="CX113">
            <v>45.624567189209877</v>
          </cell>
          <cell r="CY113">
            <v>216.85183148881356</v>
          </cell>
          <cell r="CZ113">
            <v>1058.1456121556892</v>
          </cell>
          <cell r="DA113">
            <v>-129.08600000000001</v>
          </cell>
          <cell r="DB113">
            <v>103.65942501030895</v>
          </cell>
          <cell r="DC113">
            <v>46.426029081740197</v>
          </cell>
          <cell r="DD113">
            <v>0</v>
          </cell>
          <cell r="DE113">
            <v>57.233395928568754</v>
          </cell>
          <cell r="DF113">
            <v>-25.426574989691062</v>
          </cell>
          <cell r="DG113">
            <v>1032.7190371659981</v>
          </cell>
          <cell r="DH113">
            <v>-78.112999999999985</v>
          </cell>
          <cell r="DI113">
            <v>-178.14435079079516</v>
          </cell>
          <cell r="DJ113">
            <v>-61.956266550198876</v>
          </cell>
          <cell r="DK113">
            <v>0</v>
          </cell>
          <cell r="DL113">
            <v>-116.18808424059628</v>
          </cell>
          <cell r="DM113">
            <v>-256.25735079079516</v>
          </cell>
          <cell r="DN113">
            <v>776.46168637520293</v>
          </cell>
          <cell r="DO113">
            <v>13.657999999999998</v>
          </cell>
          <cell r="DP113">
            <v>27.628219687029873</v>
          </cell>
          <cell r="DQ113">
            <v>25.65072703192606</v>
          </cell>
          <cell r="DR113">
            <v>0</v>
          </cell>
          <cell r="DS113">
            <v>1.9774926551038137</v>
          </cell>
          <cell r="DT113">
            <v>41.28621968702987</v>
          </cell>
          <cell r="DU113">
            <v>817.7479060622328</v>
          </cell>
          <cell r="DV113">
            <v>-184.55500000000001</v>
          </cell>
          <cell r="DW113">
            <v>-16.377671536803462</v>
          </cell>
          <cell r="DX113">
            <v>-28.759478010766536</v>
          </cell>
          <cell r="DY113">
            <v>0</v>
          </cell>
          <cell r="DZ113">
            <v>12.381806473963076</v>
          </cell>
          <cell r="EA113">
            <v>-200.93267153680347</v>
          </cell>
          <cell r="EB113">
            <v>616.81523452542933</v>
          </cell>
          <cell r="EC113">
            <v>-103.50699999999999</v>
          </cell>
          <cell r="ED113">
            <v>-63.364029767552282</v>
          </cell>
          <cell r="EE113">
            <v>-9.1917992985217367</v>
          </cell>
          <cell r="EF113">
            <v>0</v>
          </cell>
          <cell r="EG113">
            <v>-54.172230469030545</v>
          </cell>
          <cell r="EH113">
            <v>-166.87102976755227</v>
          </cell>
          <cell r="EI113">
            <v>449.94420475787706</v>
          </cell>
        </row>
        <row r="114">
          <cell r="BX114">
            <v>9645.8144207833793</v>
          </cell>
          <cell r="BY114">
            <v>3835.4719999999998</v>
          </cell>
          <cell r="BZ114">
            <v>630.92286106853135</v>
          </cell>
          <cell r="CA114">
            <v>630.92286106853226</v>
          </cell>
          <cell r="CB114">
            <v>0</v>
          </cell>
          <cell r="CC114">
            <v>0</v>
          </cell>
          <cell r="CD114">
            <v>4466.3948610685311</v>
          </cell>
          <cell r="CE114">
            <v>14112.20928185191</v>
          </cell>
          <cell r="CF114">
            <v>229.69400000000002</v>
          </cell>
          <cell r="CG114">
            <v>357.22608609762705</v>
          </cell>
          <cell r="CH114">
            <v>357.22608609762705</v>
          </cell>
          <cell r="CI114">
            <v>0</v>
          </cell>
          <cell r="CJ114">
            <v>0</v>
          </cell>
          <cell r="CK114">
            <v>586.92008609762706</v>
          </cell>
          <cell r="CL114">
            <v>14699.129367949537</v>
          </cell>
          <cell r="CM114">
            <v>9.2660000000001332</v>
          </cell>
          <cell r="CN114">
            <v>-1068.3752865796164</v>
          </cell>
          <cell r="CO114">
            <v>-1070.1963763176707</v>
          </cell>
          <cell r="CP114">
            <v>0</v>
          </cell>
          <cell r="CQ114">
            <v>1.821089738054305</v>
          </cell>
          <cell r="CR114">
            <v>-1059.1092865796163</v>
          </cell>
          <cell r="CS114">
            <v>13640.020081369921</v>
          </cell>
          <cell r="CT114">
            <v>-352.17999999999995</v>
          </cell>
          <cell r="CU114">
            <v>271.61495360533047</v>
          </cell>
          <cell r="CV114">
            <v>271.61495360533092</v>
          </cell>
          <cell r="CW114">
            <v>0</v>
          </cell>
          <cell r="CX114">
            <v>0</v>
          </cell>
          <cell r="CY114">
            <v>-80.56504639466948</v>
          </cell>
          <cell r="CZ114">
            <v>13559.455034975252</v>
          </cell>
          <cell r="DA114">
            <v>27.241999999999734</v>
          </cell>
          <cell r="DB114">
            <v>218.74842713965381</v>
          </cell>
          <cell r="DC114">
            <v>218.7484271396529</v>
          </cell>
          <cell r="DD114">
            <v>0</v>
          </cell>
          <cell r="DE114">
            <v>0</v>
          </cell>
          <cell r="DF114">
            <v>245.99042713965355</v>
          </cell>
          <cell r="DG114">
            <v>13805.445462114905</v>
          </cell>
          <cell r="DH114">
            <v>2672.4110000000001</v>
          </cell>
          <cell r="DI114">
            <v>-657.24612693545714</v>
          </cell>
          <cell r="DJ114">
            <v>-633.75706493761049</v>
          </cell>
          <cell r="DK114">
            <v>-23.489061997845162</v>
          </cell>
          <cell r="DL114">
            <v>0</v>
          </cell>
          <cell r="DM114">
            <v>2015.1648730645429</v>
          </cell>
          <cell r="DN114">
            <v>15820.610335179448</v>
          </cell>
          <cell r="DO114">
            <v>1577.087</v>
          </cell>
          <cell r="DP114">
            <v>602.46018715049968</v>
          </cell>
          <cell r="DQ114">
            <v>602.46018715049809</v>
          </cell>
          <cell r="DR114">
            <v>0</v>
          </cell>
          <cell r="DS114">
            <v>0</v>
          </cell>
          <cell r="DT114">
            <v>2179.5471871504997</v>
          </cell>
          <cell r="DU114">
            <v>18000.157522329948</v>
          </cell>
          <cell r="DV114">
            <v>16329.075265081003</v>
          </cell>
          <cell r="DW114">
            <v>205.84849419927559</v>
          </cell>
          <cell r="DX114">
            <v>205.84849419927968</v>
          </cell>
          <cell r="DY114">
            <v>0</v>
          </cell>
          <cell r="DZ114">
            <v>0</v>
          </cell>
          <cell r="EA114">
            <v>16534.923759280278</v>
          </cell>
          <cell r="EB114">
            <v>34535.081281610226</v>
          </cell>
          <cell r="EC114">
            <v>27183.251824288531</v>
          </cell>
          <cell r="ED114">
            <v>-652.80552456919759</v>
          </cell>
          <cell r="EE114">
            <v>-652.80552456919941</v>
          </cell>
          <cell r="EF114">
            <v>0</v>
          </cell>
          <cell r="EG114">
            <v>0</v>
          </cell>
          <cell r="EH114">
            <v>26530.446299719333</v>
          </cell>
          <cell r="EI114">
            <v>61065.527581329559</v>
          </cell>
        </row>
        <row r="115">
          <cell r="BX115">
            <v>2994.1788580281254</v>
          </cell>
          <cell r="BY115">
            <v>1758.643</v>
          </cell>
          <cell r="BZ115">
            <v>136.43308610916665</v>
          </cell>
          <cell r="CA115">
            <v>136.43308610916665</v>
          </cell>
          <cell r="CB115">
            <v>0</v>
          </cell>
          <cell r="CC115">
            <v>0</v>
          </cell>
          <cell r="CD115">
            <v>1895.0760861091667</v>
          </cell>
          <cell r="CE115">
            <v>4889.2549441372921</v>
          </cell>
          <cell r="CF115">
            <v>0</v>
          </cell>
          <cell r="CG115">
            <v>68.173522163684538</v>
          </cell>
          <cell r="CH115">
            <v>68.173522163684538</v>
          </cell>
          <cell r="CI115">
            <v>0</v>
          </cell>
          <cell r="CJ115">
            <v>0</v>
          </cell>
          <cell r="CK115">
            <v>68.173522163684538</v>
          </cell>
          <cell r="CL115">
            <v>4957.4284663009767</v>
          </cell>
          <cell r="CM115">
            <v>-484.88499999999999</v>
          </cell>
          <cell r="CN115">
            <v>-354.05847429132177</v>
          </cell>
          <cell r="CO115">
            <v>-354.05847429132177</v>
          </cell>
          <cell r="CP115">
            <v>0</v>
          </cell>
          <cell r="CQ115">
            <v>0</v>
          </cell>
          <cell r="CR115">
            <v>-838.94347429132176</v>
          </cell>
          <cell r="CS115">
            <v>4118.4849920096549</v>
          </cell>
          <cell r="CT115">
            <v>-1167.8910000000001</v>
          </cell>
          <cell r="CU115">
            <v>62.327218839588568</v>
          </cell>
          <cell r="CV115">
            <v>62.327218839588568</v>
          </cell>
          <cell r="CW115">
            <v>0</v>
          </cell>
          <cell r="CX115">
            <v>0</v>
          </cell>
          <cell r="CY115">
            <v>-1105.5637811604115</v>
          </cell>
          <cell r="CZ115">
            <v>3012.9212108492434</v>
          </cell>
          <cell r="DA115">
            <v>-897.17500000000018</v>
          </cell>
          <cell r="DB115">
            <v>59.956135680164152</v>
          </cell>
          <cell r="DC115">
            <v>59.956135680164152</v>
          </cell>
          <cell r="DD115">
            <v>0</v>
          </cell>
          <cell r="DE115">
            <v>0</v>
          </cell>
          <cell r="DF115">
            <v>-837.21886431983603</v>
          </cell>
          <cell r="DG115">
            <v>2175.7023465294074</v>
          </cell>
          <cell r="DH115">
            <v>1439.2759999999998</v>
          </cell>
          <cell r="DI115">
            <v>-172.99043072151062</v>
          </cell>
          <cell r="DJ115">
            <v>-172.99043072151062</v>
          </cell>
          <cell r="DK115">
            <v>0</v>
          </cell>
          <cell r="DL115">
            <v>0</v>
          </cell>
          <cell r="DM115">
            <v>1266.2855692784892</v>
          </cell>
          <cell r="DN115">
            <v>3441.9879158078966</v>
          </cell>
          <cell r="DO115">
            <v>226.69200000000001</v>
          </cell>
          <cell r="DP115">
            <v>180.11632383560027</v>
          </cell>
          <cell r="DQ115">
            <v>180.11632383560027</v>
          </cell>
          <cell r="DR115">
            <v>0</v>
          </cell>
          <cell r="DS115">
            <v>0</v>
          </cell>
          <cell r="DT115">
            <v>406.80832383560028</v>
          </cell>
          <cell r="DU115">
            <v>3848.7962396434968</v>
          </cell>
          <cell r="DV115">
            <v>2156.3685480962481</v>
          </cell>
          <cell r="DW115">
            <v>4.3242780095301896</v>
          </cell>
          <cell r="DX115">
            <v>4.3242780095301896</v>
          </cell>
          <cell r="DY115">
            <v>0</v>
          </cell>
          <cell r="DZ115">
            <v>0</v>
          </cell>
          <cell r="EA115">
            <v>2160.6928261057783</v>
          </cell>
          <cell r="EB115">
            <v>6009.4890657492751</v>
          </cell>
          <cell r="EC115">
            <v>3263.7444190603628</v>
          </cell>
          <cell r="ED115">
            <v>-272.54961283306511</v>
          </cell>
          <cell r="EE115">
            <v>-272.54961283306511</v>
          </cell>
          <cell r="EF115">
            <v>0</v>
          </cell>
          <cell r="EG115">
            <v>0</v>
          </cell>
          <cell r="EH115">
            <v>2991.1948062272977</v>
          </cell>
          <cell r="EI115">
            <v>9000.6838719765728</v>
          </cell>
        </row>
        <row r="116"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282.88200000000001</v>
          </cell>
          <cell r="DI116">
            <v>-2.9000082672224039</v>
          </cell>
          <cell r="DJ116">
            <v>-2.9000082672224039</v>
          </cell>
          <cell r="DK116">
            <v>0</v>
          </cell>
          <cell r="DL116">
            <v>0</v>
          </cell>
          <cell r="DM116">
            <v>279.9819917327776</v>
          </cell>
          <cell r="DN116">
            <v>279.9819917327776</v>
          </cell>
          <cell r="DO116">
            <v>-288.52300000000002</v>
          </cell>
          <cell r="DP116">
            <v>8.5410082672224235</v>
          </cell>
          <cell r="DQ116">
            <v>8.5410082672224235</v>
          </cell>
          <cell r="DR116">
            <v>0</v>
          </cell>
          <cell r="DS116">
            <v>0</v>
          </cell>
          <cell r="DT116">
            <v>-279.9819917327776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</row>
        <row r="117">
          <cell r="BX117">
            <v>6651.635562755253</v>
          </cell>
          <cell r="BY117">
            <v>2076.8289999999997</v>
          </cell>
          <cell r="BZ117">
            <v>494.4897749593656</v>
          </cell>
          <cell r="CA117">
            <v>494.4897749593656</v>
          </cell>
          <cell r="CB117">
            <v>0</v>
          </cell>
          <cell r="CC117">
            <v>0</v>
          </cell>
          <cell r="CD117">
            <v>2571.3187749593653</v>
          </cell>
          <cell r="CE117">
            <v>9222.9543377146183</v>
          </cell>
          <cell r="CF117">
            <v>229.69400000000002</v>
          </cell>
          <cell r="CG117">
            <v>289.05256393394251</v>
          </cell>
          <cell r="CH117">
            <v>289.05256393394251</v>
          </cell>
          <cell r="CI117">
            <v>0</v>
          </cell>
          <cell r="CJ117">
            <v>0</v>
          </cell>
          <cell r="CK117">
            <v>518.74656393394253</v>
          </cell>
          <cell r="CL117">
            <v>9741.7009016485608</v>
          </cell>
          <cell r="CM117">
            <v>494.15100000000012</v>
          </cell>
          <cell r="CN117">
            <v>-714.31681228829461</v>
          </cell>
          <cell r="CO117">
            <v>-716.13790202634891</v>
          </cell>
          <cell r="CP117">
            <v>0</v>
          </cell>
          <cell r="CQ117">
            <v>1.821089738054305</v>
          </cell>
          <cell r="CR117">
            <v>-220.16581228829455</v>
          </cell>
          <cell r="CS117">
            <v>9521.5350893602663</v>
          </cell>
          <cell r="CT117">
            <v>815.71100000000013</v>
          </cell>
          <cell r="CU117">
            <v>209.28773476574236</v>
          </cell>
          <cell r="CV117">
            <v>209.28773476574236</v>
          </cell>
          <cell r="CW117">
            <v>0</v>
          </cell>
          <cell r="CX117">
            <v>0</v>
          </cell>
          <cell r="CY117">
            <v>1024.9987347657425</v>
          </cell>
          <cell r="CZ117">
            <v>10546.533824126009</v>
          </cell>
          <cell r="DA117">
            <v>924.41699999999992</v>
          </cell>
          <cell r="DB117">
            <v>158.79229145948875</v>
          </cell>
          <cell r="DC117">
            <v>158.79229145948875</v>
          </cell>
          <cell r="DD117">
            <v>0</v>
          </cell>
          <cell r="DE117">
            <v>0</v>
          </cell>
          <cell r="DF117">
            <v>1083.2092914594887</v>
          </cell>
          <cell r="DG117">
            <v>11629.743115585497</v>
          </cell>
          <cell r="DH117">
            <v>950.25299999999993</v>
          </cell>
          <cell r="DI117">
            <v>-481.35568794672258</v>
          </cell>
          <cell r="DJ117">
            <v>-457.86662594887741</v>
          </cell>
          <cell r="DK117">
            <v>-23.489061997845162</v>
          </cell>
          <cell r="DL117">
            <v>0</v>
          </cell>
          <cell r="DM117">
            <v>468.89731205327735</v>
          </cell>
          <cell r="DN117">
            <v>12098.640427638775</v>
          </cell>
          <cell r="DO117">
            <v>1638.9179999999999</v>
          </cell>
          <cell r="DP117">
            <v>413.80285504767539</v>
          </cell>
          <cell r="DQ117">
            <v>413.80285504767539</v>
          </cell>
          <cell r="DR117">
            <v>0</v>
          </cell>
          <cell r="DS117">
            <v>0</v>
          </cell>
          <cell r="DT117">
            <v>2052.7208550476753</v>
          </cell>
          <cell r="DU117">
            <v>14151.36128268645</v>
          </cell>
          <cell r="DV117">
            <v>14172.706716984754</v>
          </cell>
          <cell r="DW117">
            <v>201.5242161897495</v>
          </cell>
          <cell r="DX117">
            <v>201.5242161897495</v>
          </cell>
          <cell r="DY117">
            <v>0</v>
          </cell>
          <cell r="DZ117">
            <v>0</v>
          </cell>
          <cell r="EA117">
            <v>14374.230933174504</v>
          </cell>
          <cell r="EB117">
            <v>28525.592215860954</v>
          </cell>
          <cell r="EC117">
            <v>23919.507405228167</v>
          </cell>
          <cell r="ED117">
            <v>-380.25591173613429</v>
          </cell>
          <cell r="EE117">
            <v>-380.25591173613429</v>
          </cell>
          <cell r="EF117">
            <v>0</v>
          </cell>
          <cell r="EG117">
            <v>0</v>
          </cell>
          <cell r="EH117">
            <v>23539.251493492033</v>
          </cell>
          <cell r="EI117">
            <v>52064.843709352986</v>
          </cell>
        </row>
        <row r="118">
          <cell r="BX118">
            <v>35024.18582587719</v>
          </cell>
          <cell r="BY118">
            <v>-1309.7039999999997</v>
          </cell>
          <cell r="BZ118">
            <v>-2032.2562275513756</v>
          </cell>
          <cell r="CA118">
            <v>3456.3490808209099</v>
          </cell>
          <cell r="CB118">
            <v>0</v>
          </cell>
          <cell r="CC118">
            <v>-5488.6053083722854</v>
          </cell>
          <cell r="CD118">
            <v>-3341.9602275513753</v>
          </cell>
          <cell r="CE118">
            <v>31682.225598325815</v>
          </cell>
          <cell r="CF118">
            <v>-198.08799999999997</v>
          </cell>
          <cell r="CG118">
            <v>-230.90900597023915</v>
          </cell>
          <cell r="CH118">
            <v>1287.0651473893799</v>
          </cell>
          <cell r="CI118">
            <v>-92.522441371177493</v>
          </cell>
          <cell r="CJ118">
            <v>-1425.4517119884417</v>
          </cell>
          <cell r="CK118">
            <v>-428.99700597023912</v>
          </cell>
          <cell r="CL118">
            <v>31253.228592355576</v>
          </cell>
          <cell r="CM118">
            <v>284.78000000000009</v>
          </cell>
          <cell r="CN118">
            <v>-4788.3857236019185</v>
          </cell>
          <cell r="CO118">
            <v>-3582.669873298426</v>
          </cell>
          <cell r="CP118">
            <v>0</v>
          </cell>
          <cell r="CQ118">
            <v>-1205.7158503034923</v>
          </cell>
          <cell r="CR118">
            <v>-4503.6057236019187</v>
          </cell>
          <cell r="CS118">
            <v>26749.622868753657</v>
          </cell>
          <cell r="CT118">
            <v>940.73099999999999</v>
          </cell>
          <cell r="CU118">
            <v>395.90384003224949</v>
          </cell>
          <cell r="CV118">
            <v>854.35545204362904</v>
          </cell>
          <cell r="CW118">
            <v>0</v>
          </cell>
          <cell r="CX118">
            <v>-458.45161201137955</v>
          </cell>
          <cell r="CY118">
            <v>1336.6348400322495</v>
          </cell>
          <cell r="CZ118">
            <v>28086.257708785906</v>
          </cell>
          <cell r="DA118">
            <v>1205.97</v>
          </cell>
          <cell r="DB118">
            <v>-73.98849146700627</v>
          </cell>
          <cell r="DC118">
            <v>735.08685016416212</v>
          </cell>
          <cell r="DD118">
            <v>0</v>
          </cell>
          <cell r="DE118">
            <v>-809.07534163116838</v>
          </cell>
          <cell r="DF118">
            <v>1131.9815085329938</v>
          </cell>
          <cell r="DG118">
            <v>29218.2392173189</v>
          </cell>
          <cell r="DH118">
            <v>-283.56200000000001</v>
          </cell>
          <cell r="DI118">
            <v>-4031.7440747380988</v>
          </cell>
          <cell r="DJ118">
            <v>-2032.9229516365604</v>
          </cell>
          <cell r="DK118">
            <v>0</v>
          </cell>
          <cell r="DL118">
            <v>-1998.8211231015384</v>
          </cell>
          <cell r="DM118">
            <v>-4315.3060747380987</v>
          </cell>
          <cell r="DN118">
            <v>24902.933142580801</v>
          </cell>
          <cell r="DO118">
            <v>319.74300000000005</v>
          </cell>
          <cell r="DP118">
            <v>-1723.2301128161648</v>
          </cell>
          <cell r="DQ118">
            <v>1501.4326228712494</v>
          </cell>
          <cell r="DR118">
            <v>0</v>
          </cell>
          <cell r="DS118">
            <v>-3224.6627356874142</v>
          </cell>
          <cell r="DT118">
            <v>-1403.4871128161649</v>
          </cell>
          <cell r="DU118">
            <v>23499.446029764636</v>
          </cell>
          <cell r="DV118">
            <v>730.66100000000006</v>
          </cell>
          <cell r="DW118">
            <v>598.34912283734957</v>
          </cell>
          <cell r="DX118">
            <v>1107.602898631621</v>
          </cell>
          <cell r="DY118">
            <v>0</v>
          </cell>
          <cell r="DZ118">
            <v>-509.25377579427152</v>
          </cell>
          <cell r="EA118">
            <v>1329.0101228373496</v>
          </cell>
          <cell r="EB118">
            <v>24828.456152601986</v>
          </cell>
          <cell r="EC118">
            <v>677.06299999999999</v>
          </cell>
          <cell r="ED118">
            <v>-1800.6586691379907</v>
          </cell>
          <cell r="EE118">
            <v>-801.82509856721413</v>
          </cell>
          <cell r="EF118">
            <v>0</v>
          </cell>
          <cell r="EG118">
            <v>-998.8335705707766</v>
          </cell>
          <cell r="EH118">
            <v>-1123.5956691379906</v>
          </cell>
          <cell r="EI118">
            <v>23704.860483463995</v>
          </cell>
        </row>
        <row r="119">
          <cell r="BX119">
            <v>815.77436027874728</v>
          </cell>
          <cell r="BY119">
            <v>-173.01899999999998</v>
          </cell>
          <cell r="BZ119">
            <v>-72.555841334993517</v>
          </cell>
          <cell r="CA119">
            <v>58.871288410394669</v>
          </cell>
          <cell r="CB119">
            <v>0</v>
          </cell>
          <cell r="CC119">
            <v>-131.42712974538819</v>
          </cell>
          <cell r="CD119">
            <v>-245.57484133499349</v>
          </cell>
          <cell r="CE119">
            <v>570.19951894375379</v>
          </cell>
          <cell r="CF119">
            <v>168.94099999999997</v>
          </cell>
          <cell r="CG119">
            <v>-101.04619493318813</v>
          </cell>
          <cell r="CH119">
            <v>25.241189847907506</v>
          </cell>
          <cell r="CI119">
            <v>0</v>
          </cell>
          <cell r="CJ119">
            <v>-126.28738478109564</v>
          </cell>
          <cell r="CK119">
            <v>67.894805066811841</v>
          </cell>
          <cell r="CL119">
            <v>638.09432401056563</v>
          </cell>
          <cell r="CM119">
            <v>542.06000000000006</v>
          </cell>
          <cell r="CN119">
            <v>-291.93579063717107</v>
          </cell>
          <cell r="CO119">
            <v>-126.40129541362259</v>
          </cell>
          <cell r="CP119">
            <v>0</v>
          </cell>
          <cell r="CQ119">
            <v>-165.53449522354848</v>
          </cell>
          <cell r="CR119">
            <v>250.12420936282899</v>
          </cell>
          <cell r="CS119">
            <v>888.21853337339462</v>
          </cell>
          <cell r="CT119">
            <v>301.78699999999998</v>
          </cell>
          <cell r="CU119">
            <v>-88.207049429104416</v>
          </cell>
          <cell r="CV119">
            <v>38.613768732083628</v>
          </cell>
          <cell r="CW119">
            <v>0</v>
          </cell>
          <cell r="CX119">
            <v>-126.82081816118804</v>
          </cell>
          <cell r="CY119">
            <v>213.57995057089556</v>
          </cell>
          <cell r="CZ119">
            <v>1101.7984839442902</v>
          </cell>
          <cell r="DA119">
            <v>762.32799999999997</v>
          </cell>
          <cell r="DB119">
            <v>-610.87890238346949</v>
          </cell>
          <cell r="DC119">
            <v>39.320746364144043</v>
          </cell>
          <cell r="DD119">
            <v>0</v>
          </cell>
          <cell r="DE119">
            <v>-650.19964874761354</v>
          </cell>
          <cell r="DF119">
            <v>151.44909761653048</v>
          </cell>
          <cell r="DG119">
            <v>1253.2475815608207</v>
          </cell>
          <cell r="DH119">
            <v>-436.39099999999996</v>
          </cell>
          <cell r="DI119">
            <v>-208.87243090853917</v>
          </cell>
          <cell r="DJ119">
            <v>-33.297465283213342</v>
          </cell>
          <cell r="DK119">
            <v>0</v>
          </cell>
          <cell r="DL119">
            <v>-175.57496562532583</v>
          </cell>
          <cell r="DM119">
            <v>-645.26343090853914</v>
          </cell>
          <cell r="DN119">
            <v>607.98415065228153</v>
          </cell>
          <cell r="DO119">
            <v>109.96899999999999</v>
          </cell>
          <cell r="DP119">
            <v>-229.24512480710678</v>
          </cell>
          <cell r="DQ119">
            <v>31.630825564632516</v>
          </cell>
          <cell r="DR119">
            <v>0</v>
          </cell>
          <cell r="DS119">
            <v>-260.87595037173929</v>
          </cell>
          <cell r="DT119">
            <v>-119.27612480710678</v>
          </cell>
          <cell r="DU119">
            <v>488.70802584517475</v>
          </cell>
          <cell r="DV119">
            <v>94.16</v>
          </cell>
          <cell r="DW119">
            <v>-37.404325298333873</v>
          </cell>
          <cell r="DX119">
            <v>20.027210677248775</v>
          </cell>
          <cell r="DY119">
            <v>0</v>
          </cell>
          <cell r="DZ119">
            <v>-57.431535975582648</v>
          </cell>
          <cell r="EA119">
            <v>56.755674701666123</v>
          </cell>
          <cell r="EB119">
            <v>545.46370054684087</v>
          </cell>
          <cell r="EC119">
            <v>47.600999999999999</v>
          </cell>
          <cell r="ED119">
            <v>48.555735437891826</v>
          </cell>
          <cell r="EE119">
            <v>-16.23308187140691</v>
          </cell>
          <cell r="EF119">
            <v>0</v>
          </cell>
          <cell r="EG119">
            <v>64.788817309298736</v>
          </cell>
          <cell r="EH119">
            <v>96.156735437891825</v>
          </cell>
          <cell r="EI119">
            <v>641.62043598473269</v>
          </cell>
        </row>
        <row r="120">
          <cell r="BX120">
            <v>34208.411465598445</v>
          </cell>
          <cell r="BY120">
            <v>-1136.6849999999999</v>
          </cell>
          <cell r="BZ120">
            <v>-1959.7003862163851</v>
          </cell>
          <cell r="CA120">
            <v>3397.4777924105115</v>
          </cell>
          <cell r="CB120">
            <v>0</v>
          </cell>
          <cell r="CC120">
            <v>-5357.1781786268966</v>
          </cell>
          <cell r="CD120">
            <v>-3096.3853862163851</v>
          </cell>
          <cell r="CE120">
            <v>31112.02607938206</v>
          </cell>
          <cell r="CF120">
            <v>-367.029</v>
          </cell>
          <cell r="CG120">
            <v>-129.86281103705051</v>
          </cell>
          <cell r="CH120">
            <v>1261.8239575414736</v>
          </cell>
          <cell r="CI120">
            <v>-92.522441371177493</v>
          </cell>
          <cell r="CJ120">
            <v>-1299.1643272073466</v>
          </cell>
          <cell r="CK120">
            <v>-496.8918110370505</v>
          </cell>
          <cell r="CL120">
            <v>30615.134268345009</v>
          </cell>
          <cell r="CM120">
            <v>-257.27999999999997</v>
          </cell>
          <cell r="CN120">
            <v>-4496.4499329647469</v>
          </cell>
          <cell r="CO120">
            <v>-3456.2685778848031</v>
          </cell>
          <cell r="CP120">
            <v>0</v>
          </cell>
          <cell r="CQ120">
            <v>-1040.1813550799438</v>
          </cell>
          <cell r="CR120">
            <v>-4753.7299329647467</v>
          </cell>
          <cell r="CS120">
            <v>25861.404335380263</v>
          </cell>
          <cell r="CT120">
            <v>638.94399999999996</v>
          </cell>
          <cell r="CU120">
            <v>484.11088946135305</v>
          </cell>
          <cell r="CV120">
            <v>815.74168331154465</v>
          </cell>
          <cell r="CW120">
            <v>0</v>
          </cell>
          <cell r="CX120">
            <v>-331.63079385019154</v>
          </cell>
          <cell r="CY120">
            <v>1123.054889461353</v>
          </cell>
          <cell r="CZ120">
            <v>26984.459224841616</v>
          </cell>
          <cell r="DA120">
            <v>443.64200000000005</v>
          </cell>
          <cell r="DB120">
            <v>536.89041091646482</v>
          </cell>
          <cell r="DC120">
            <v>695.76610380001966</v>
          </cell>
          <cell r="DD120">
            <v>0</v>
          </cell>
          <cell r="DE120">
            <v>-158.87569288355482</v>
          </cell>
          <cell r="DF120">
            <v>980.53241091646487</v>
          </cell>
          <cell r="DG120">
            <v>27964.991635758081</v>
          </cell>
          <cell r="DH120">
            <v>152.82900000000001</v>
          </cell>
          <cell r="DI120">
            <v>-3822.8716438295619</v>
          </cell>
          <cell r="DJ120">
            <v>-1999.6254863533493</v>
          </cell>
          <cell r="DK120">
            <v>0</v>
          </cell>
          <cell r="DL120">
            <v>-1823.2461574762126</v>
          </cell>
          <cell r="DM120">
            <v>-3670.0426438295617</v>
          </cell>
          <cell r="DN120">
            <v>24294.948991928519</v>
          </cell>
          <cell r="DO120">
            <v>209.77400000000006</v>
          </cell>
          <cell r="DP120">
            <v>-1493.984988009054</v>
          </cell>
          <cell r="DQ120">
            <v>1469.801797306621</v>
          </cell>
          <cell r="DR120">
            <v>0</v>
          </cell>
          <cell r="DS120">
            <v>-2963.7867853156749</v>
          </cell>
          <cell r="DT120">
            <v>-1284.2109880090538</v>
          </cell>
          <cell r="DU120">
            <v>23010.738003919465</v>
          </cell>
          <cell r="DV120">
            <v>636.50099999999998</v>
          </cell>
          <cell r="DW120">
            <v>635.75344813568177</v>
          </cell>
          <cell r="DX120">
            <v>1087.5756879543706</v>
          </cell>
          <cell r="DY120">
            <v>0</v>
          </cell>
          <cell r="DZ120">
            <v>-451.8222398186889</v>
          </cell>
          <cell r="EA120">
            <v>1272.2544481356817</v>
          </cell>
          <cell r="EB120">
            <v>24282.992452055147</v>
          </cell>
          <cell r="EC120">
            <v>629.46199999999999</v>
          </cell>
          <cell r="ED120">
            <v>-1849.2144045758837</v>
          </cell>
          <cell r="EE120">
            <v>-785.5920166958083</v>
          </cell>
          <cell r="EF120">
            <v>0</v>
          </cell>
          <cell r="EG120">
            <v>-1063.6223878800754</v>
          </cell>
          <cell r="EH120">
            <v>-1219.7524045758837</v>
          </cell>
          <cell r="EI120">
            <v>23063.240047479263</v>
          </cell>
        </row>
        <row r="121">
          <cell r="BX121">
            <v>12999.097972079937</v>
          </cell>
          <cell r="BY121">
            <v>-1560.759</v>
          </cell>
          <cell r="BZ121">
            <v>309.78466381416365</v>
          </cell>
          <cell r="CA121">
            <v>309.78466381416246</v>
          </cell>
          <cell r="CB121">
            <v>0</v>
          </cell>
          <cell r="CC121">
            <v>0</v>
          </cell>
          <cell r="CD121">
            <v>-1250.9743361858364</v>
          </cell>
          <cell r="CE121">
            <v>11748.123635894101</v>
          </cell>
          <cell r="CF121">
            <v>535.14200000000005</v>
          </cell>
          <cell r="CG121">
            <v>405.91444457987723</v>
          </cell>
          <cell r="CH121">
            <v>410.50941276961453</v>
          </cell>
          <cell r="CI121">
            <v>0</v>
          </cell>
          <cell r="CJ121">
            <v>-4.5949681897373686</v>
          </cell>
          <cell r="CK121">
            <v>941.05644457987728</v>
          </cell>
          <cell r="CL121">
            <v>12689.180080473978</v>
          </cell>
          <cell r="CM121">
            <v>1417.8430000000001</v>
          </cell>
          <cell r="CN121">
            <v>-1526.1617030511982</v>
          </cell>
          <cell r="CO121">
            <v>-1549.6440213843698</v>
          </cell>
          <cell r="CP121">
            <v>0</v>
          </cell>
          <cell r="CQ121">
            <v>23.482318333171293</v>
          </cell>
          <cell r="CR121">
            <v>-108.3187030511981</v>
          </cell>
          <cell r="CS121">
            <v>12580.86137742278</v>
          </cell>
          <cell r="CT121">
            <v>975.928</v>
          </cell>
          <cell r="CU121">
            <v>-2713.4160251342837</v>
          </cell>
          <cell r="CV121">
            <v>35.268524593400684</v>
          </cell>
          <cell r="CW121">
            <v>0</v>
          </cell>
          <cell r="CX121">
            <v>-2748.684549727684</v>
          </cell>
          <cell r="CY121">
            <v>-1737.4880251342838</v>
          </cell>
          <cell r="CZ121">
            <v>10843.373352288496</v>
          </cell>
          <cell r="DA121">
            <v>2172.92</v>
          </cell>
          <cell r="DB121">
            <v>-910.53130550929745</v>
          </cell>
          <cell r="DC121">
            <v>594.1631247081707</v>
          </cell>
          <cell r="DD121">
            <v>0</v>
          </cell>
          <cell r="DE121">
            <v>-1504.6944302174679</v>
          </cell>
          <cell r="DF121">
            <v>1262.3886944907026</v>
          </cell>
          <cell r="DG121">
            <v>12105.762046779198</v>
          </cell>
          <cell r="DH121">
            <v>2102.21</v>
          </cell>
          <cell r="DI121">
            <v>-2115.0289271117299</v>
          </cell>
          <cell r="DJ121">
            <v>-1264.5802128877021</v>
          </cell>
          <cell r="DK121">
            <v>0</v>
          </cell>
          <cell r="DL121">
            <v>-850.44871422402878</v>
          </cell>
          <cell r="DM121">
            <v>-12.818927111729863</v>
          </cell>
          <cell r="DN121">
            <v>12092.943119667469</v>
          </cell>
          <cell r="DO121">
            <v>-301.83499999999992</v>
          </cell>
          <cell r="DP121">
            <v>1000.8685640525281</v>
          </cell>
          <cell r="DQ121">
            <v>693.96405314375613</v>
          </cell>
          <cell r="DR121">
            <v>0</v>
          </cell>
          <cell r="DS121">
            <v>306.90451090877298</v>
          </cell>
          <cell r="DT121">
            <v>699.03356405252816</v>
          </cell>
          <cell r="DU121">
            <v>12791.976683719997</v>
          </cell>
          <cell r="DV121">
            <v>-2858.125</v>
          </cell>
          <cell r="DW121">
            <v>-3592.0146833862445</v>
          </cell>
          <cell r="DX121">
            <v>-626.14778907511038</v>
          </cell>
          <cell r="DY121">
            <v>0</v>
          </cell>
          <cell r="DZ121">
            <v>-2965.8668943111343</v>
          </cell>
          <cell r="EA121">
            <v>-6450.1396833862445</v>
          </cell>
          <cell r="EB121">
            <v>6341.8370003337523</v>
          </cell>
          <cell r="EC121">
            <v>336.08699999999999</v>
          </cell>
          <cell r="ED121">
            <v>561.67825422048872</v>
          </cell>
          <cell r="EE121">
            <v>-243.71656137204539</v>
          </cell>
          <cell r="EF121">
            <v>0</v>
          </cell>
          <cell r="EG121">
            <v>805.39481559253409</v>
          </cell>
          <cell r="EH121">
            <v>897.76525422048871</v>
          </cell>
          <cell r="EI121">
            <v>7239.602254554241</v>
          </cell>
        </row>
        <row r="122">
          <cell r="BX122">
            <v>12999.097972079937</v>
          </cell>
          <cell r="BY122">
            <v>-1560.759</v>
          </cell>
          <cell r="BZ122">
            <v>309.78466381416365</v>
          </cell>
          <cell r="CA122">
            <v>309.78466381416246</v>
          </cell>
          <cell r="CB122">
            <v>0</v>
          </cell>
          <cell r="CC122">
            <v>0</v>
          </cell>
          <cell r="CD122">
            <v>-1250.9743361858364</v>
          </cell>
          <cell r="CE122">
            <v>11748.123635894101</v>
          </cell>
          <cell r="CF122">
            <v>535.14200000000005</v>
          </cell>
          <cell r="CG122">
            <v>405.91444457987723</v>
          </cell>
          <cell r="CH122">
            <v>410.50941276961453</v>
          </cell>
          <cell r="CI122">
            <v>0</v>
          </cell>
          <cell r="CJ122">
            <v>-4.5949681897373686</v>
          </cell>
          <cell r="CK122">
            <v>941.05644457987728</v>
          </cell>
          <cell r="CL122">
            <v>12689.180080473978</v>
          </cell>
          <cell r="CM122">
            <v>1417.8430000000001</v>
          </cell>
          <cell r="CN122">
            <v>-1526.1617030511982</v>
          </cell>
          <cell r="CO122">
            <v>-1549.6440213843698</v>
          </cell>
          <cell r="CP122">
            <v>0</v>
          </cell>
          <cell r="CQ122">
            <v>23.482318333171293</v>
          </cell>
          <cell r="CR122">
            <v>-108.3187030511981</v>
          </cell>
          <cell r="CS122">
            <v>12580.86137742278</v>
          </cell>
          <cell r="CT122">
            <v>975.928</v>
          </cell>
          <cell r="CU122">
            <v>-2713.4160251342837</v>
          </cell>
          <cell r="CV122">
            <v>35.268524593400684</v>
          </cell>
          <cell r="CW122">
            <v>0</v>
          </cell>
          <cell r="CX122">
            <v>-2748.684549727684</v>
          </cell>
          <cell r="CY122">
            <v>-1737.4880251342838</v>
          </cell>
          <cell r="CZ122">
            <v>10843.373352288496</v>
          </cell>
          <cell r="DA122">
            <v>2172.92</v>
          </cell>
          <cell r="DB122">
            <v>-910.53130550929745</v>
          </cell>
          <cell r="DC122">
            <v>594.1631247081707</v>
          </cell>
          <cell r="DD122">
            <v>0</v>
          </cell>
          <cell r="DE122">
            <v>-1504.6944302174679</v>
          </cell>
          <cell r="DF122">
            <v>1262.3886944907026</v>
          </cell>
          <cell r="DG122">
            <v>12105.762046779198</v>
          </cell>
          <cell r="DH122">
            <v>2102.21</v>
          </cell>
          <cell r="DI122">
            <v>-2115.0289271117299</v>
          </cell>
          <cell r="DJ122">
            <v>-1264.5802128877021</v>
          </cell>
          <cell r="DK122">
            <v>0</v>
          </cell>
          <cell r="DL122">
            <v>-850.44871422402878</v>
          </cell>
          <cell r="DM122">
            <v>-12.818927111729863</v>
          </cell>
          <cell r="DN122">
            <v>12092.943119667469</v>
          </cell>
          <cell r="DO122">
            <v>-301.83499999999992</v>
          </cell>
          <cell r="DP122">
            <v>1000.8685640525281</v>
          </cell>
          <cell r="DQ122">
            <v>693.96405314375613</v>
          </cell>
          <cell r="DR122">
            <v>0</v>
          </cell>
          <cell r="DS122">
            <v>306.90451090877298</v>
          </cell>
          <cell r="DT122">
            <v>699.03356405252816</v>
          </cell>
          <cell r="DU122">
            <v>12791.976683719997</v>
          </cell>
          <cell r="DV122">
            <v>-2858.125</v>
          </cell>
          <cell r="DW122">
            <v>-3592.0146833862445</v>
          </cell>
          <cell r="DX122">
            <v>-626.14778907511038</v>
          </cell>
          <cell r="DY122">
            <v>0</v>
          </cell>
          <cell r="DZ122">
            <v>-2965.8668943111343</v>
          </cell>
          <cell r="EA122">
            <v>-6450.1396833862445</v>
          </cell>
          <cell r="EB122">
            <v>6341.8370003337523</v>
          </cell>
          <cell r="EC122">
            <v>336.08699999999999</v>
          </cell>
          <cell r="ED122">
            <v>561.67825422048872</v>
          </cell>
          <cell r="EE122">
            <v>-243.71656137204539</v>
          </cell>
          <cell r="EF122">
            <v>0</v>
          </cell>
          <cell r="EG122">
            <v>805.39481559253409</v>
          </cell>
          <cell r="EH122">
            <v>897.76525422048871</v>
          </cell>
          <cell r="EI122">
            <v>7239.602254554241</v>
          </cell>
        </row>
        <row r="123">
          <cell r="BX123">
            <v>11511.847027812955</v>
          </cell>
          <cell r="BY123">
            <v>-1841.5549999999998</v>
          </cell>
          <cell r="BZ123">
            <v>248.25080813160412</v>
          </cell>
          <cell r="CA123">
            <v>248.25080813160412</v>
          </cell>
          <cell r="CB123">
            <v>0</v>
          </cell>
          <cell r="CC123">
            <v>0</v>
          </cell>
          <cell r="CD123">
            <v>-1593.3041918683957</v>
          </cell>
          <cell r="CE123">
            <v>9918.5428359445596</v>
          </cell>
          <cell r="CF123">
            <v>703.00100000000009</v>
          </cell>
          <cell r="CG123">
            <v>333.20594553218336</v>
          </cell>
          <cell r="CH123">
            <v>315.44078594088415</v>
          </cell>
          <cell r="CI123">
            <v>0</v>
          </cell>
          <cell r="CJ123">
            <v>17.765159591299199</v>
          </cell>
          <cell r="CK123">
            <v>1036.2069455321835</v>
          </cell>
          <cell r="CL123">
            <v>10954.749781476743</v>
          </cell>
          <cell r="CM123">
            <v>1459.2360000000001</v>
          </cell>
          <cell r="CN123">
            <v>-817.70626887824551</v>
          </cell>
          <cell r="CO123">
            <v>-1378.3707102496401</v>
          </cell>
          <cell r="CP123">
            <v>0</v>
          </cell>
          <cell r="CQ123">
            <v>560.66444137139445</v>
          </cell>
          <cell r="CR123">
            <v>641.52973112175459</v>
          </cell>
          <cell r="CS123">
            <v>11596.279512598498</v>
          </cell>
          <cell r="CT123">
            <v>1042.451</v>
          </cell>
          <cell r="CU123">
            <v>-1876.5515018367996</v>
          </cell>
          <cell r="CV123">
            <v>58.138454295675047</v>
          </cell>
          <cell r="CW123">
            <v>0</v>
          </cell>
          <cell r="CX123">
            <v>-1934.6899561324747</v>
          </cell>
          <cell r="CY123">
            <v>-834.10050183679959</v>
          </cell>
          <cell r="CZ123">
            <v>10762.179010761698</v>
          </cell>
          <cell r="DA123">
            <v>2076.982</v>
          </cell>
          <cell r="DB123">
            <v>-918.96566597326455</v>
          </cell>
          <cell r="DC123">
            <v>585.72876424420338</v>
          </cell>
          <cell r="DD123">
            <v>0</v>
          </cell>
          <cell r="DE123">
            <v>-1504.6944302174679</v>
          </cell>
          <cell r="DF123">
            <v>1158.0163340267354</v>
          </cell>
          <cell r="DG123">
            <v>11920.195344788433</v>
          </cell>
          <cell r="DH123">
            <v>2091.3090000000002</v>
          </cell>
          <cell r="DI123">
            <v>-2095.9916733702257</v>
          </cell>
          <cell r="DJ123">
            <v>-1245.5429591461971</v>
          </cell>
          <cell r="DK123">
            <v>0</v>
          </cell>
          <cell r="DL123">
            <v>-850.44871422402878</v>
          </cell>
          <cell r="DM123">
            <v>-4.6826733702255297</v>
          </cell>
          <cell r="DN123">
            <v>11915.512671418208</v>
          </cell>
          <cell r="DO123">
            <v>-339.59099999999995</v>
          </cell>
          <cell r="DP123">
            <v>989.34388839888334</v>
          </cell>
          <cell r="DQ123">
            <v>682.43937749011036</v>
          </cell>
          <cell r="DR123">
            <v>0</v>
          </cell>
          <cell r="DS123">
            <v>306.90451090877298</v>
          </cell>
          <cell r="DT123">
            <v>649.75288839888344</v>
          </cell>
          <cell r="DU123">
            <v>12565.265559817091</v>
          </cell>
          <cell r="DV123">
            <v>-2761.5940000000001</v>
          </cell>
          <cell r="DW123">
            <v>-3590.4550878394784</v>
          </cell>
          <cell r="DX123">
            <v>-624.58819352834416</v>
          </cell>
          <cell r="DY123">
            <v>0</v>
          </cell>
          <cell r="DZ123">
            <v>-2965.8668943111343</v>
          </cell>
          <cell r="EA123">
            <v>-6352.0490878394785</v>
          </cell>
          <cell r="EB123">
            <v>6213.2164719776129</v>
          </cell>
          <cell r="EC123">
            <v>372.85500000000002</v>
          </cell>
          <cell r="ED123">
            <v>565.34171844408456</v>
          </cell>
          <cell r="EE123">
            <v>-240.05309714844952</v>
          </cell>
          <cell r="EF123">
            <v>0</v>
          </cell>
          <cell r="EG123">
            <v>805.39481559253409</v>
          </cell>
          <cell r="EH123">
            <v>938.19671844408458</v>
          </cell>
          <cell r="EI123">
            <v>7151.4131904216974</v>
          </cell>
        </row>
        <row r="124">
          <cell r="BX124">
            <v>1487.2509442669825</v>
          </cell>
          <cell r="BY124">
            <v>280.79599999999988</v>
          </cell>
          <cell r="BZ124">
            <v>61.53385568255834</v>
          </cell>
          <cell r="CA124">
            <v>61.53385568255834</v>
          </cell>
          <cell r="CB124">
            <v>0</v>
          </cell>
          <cell r="CC124">
            <v>0</v>
          </cell>
          <cell r="CD124">
            <v>342.32985568255822</v>
          </cell>
          <cell r="CE124">
            <v>1829.5807999495407</v>
          </cell>
          <cell r="CF124">
            <v>-167.85899999999998</v>
          </cell>
          <cell r="CG124">
            <v>72.708499047693806</v>
          </cell>
          <cell r="CH124">
            <v>95.068626828730373</v>
          </cell>
          <cell r="CI124">
            <v>0</v>
          </cell>
          <cell r="CJ124">
            <v>-22.360127781036567</v>
          </cell>
          <cell r="CK124">
            <v>-95.150500952306174</v>
          </cell>
          <cell r="CL124">
            <v>1734.4302989972346</v>
          </cell>
          <cell r="CM124">
            <v>-41.393000000000001</v>
          </cell>
          <cell r="CN124">
            <v>-708.45543417295278</v>
          </cell>
          <cell r="CO124">
            <v>-171.27331113472962</v>
          </cell>
          <cell r="CP124">
            <v>0</v>
          </cell>
          <cell r="CQ124">
            <v>-537.18212303822315</v>
          </cell>
          <cell r="CR124">
            <v>-749.84843417295281</v>
          </cell>
          <cell r="CS124">
            <v>984.58186482428175</v>
          </cell>
          <cell r="CT124">
            <v>-66.52300000000001</v>
          </cell>
          <cell r="CU124">
            <v>-836.86452329748374</v>
          </cell>
          <cell r="CV124">
            <v>-22.869929702274362</v>
          </cell>
          <cell r="CW124">
            <v>0</v>
          </cell>
          <cell r="CX124">
            <v>-813.99459359520938</v>
          </cell>
          <cell r="CY124">
            <v>-903.38752329748377</v>
          </cell>
          <cell r="CZ124">
            <v>81.194341526797928</v>
          </cell>
          <cell r="DA124">
            <v>95.938000000000002</v>
          </cell>
          <cell r="DB124">
            <v>8.4343604639673373</v>
          </cell>
          <cell r="DC124">
            <v>8.4343604639673373</v>
          </cell>
          <cell r="DD124">
            <v>0</v>
          </cell>
          <cell r="DE124">
            <v>0</v>
          </cell>
          <cell r="DF124">
            <v>104.37236046396734</v>
          </cell>
          <cell r="DG124">
            <v>185.56670199076527</v>
          </cell>
          <cell r="DH124">
            <v>10.900999999999998</v>
          </cell>
          <cell r="DI124">
            <v>-19.037253741505069</v>
          </cell>
          <cell r="DJ124">
            <v>-19.037253741505069</v>
          </cell>
          <cell r="DK124">
            <v>0</v>
          </cell>
          <cell r="DL124">
            <v>0</v>
          </cell>
          <cell r="DM124">
            <v>-8.1362537415050724</v>
          </cell>
          <cell r="DN124">
            <v>177.43044824926019</v>
          </cell>
          <cell r="DO124">
            <v>37.756</v>
          </cell>
          <cell r="DP124">
            <v>11.524675653645772</v>
          </cell>
          <cell r="DQ124">
            <v>11.524675653645772</v>
          </cell>
          <cell r="DR124">
            <v>0</v>
          </cell>
          <cell r="DS124">
            <v>0</v>
          </cell>
          <cell r="DT124">
            <v>49.280675653645773</v>
          </cell>
          <cell r="DU124">
            <v>226.71112390290597</v>
          </cell>
          <cell r="DV124">
            <v>-96.531000000000006</v>
          </cell>
          <cell r="DW124">
            <v>-1.5595955467661895</v>
          </cell>
          <cell r="DX124">
            <v>-1.5595955467661895</v>
          </cell>
          <cell r="DY124">
            <v>0</v>
          </cell>
          <cell r="DZ124">
            <v>0</v>
          </cell>
          <cell r="EA124">
            <v>-98.090595546766195</v>
          </cell>
          <cell r="EB124">
            <v>128.62052835613977</v>
          </cell>
          <cell r="EC124">
            <v>-36.768000000000001</v>
          </cell>
          <cell r="ED124">
            <v>-3.6634642235958665</v>
          </cell>
          <cell r="EE124">
            <v>-3.6634642235958665</v>
          </cell>
          <cell r="EF124">
            <v>0</v>
          </cell>
          <cell r="EG124">
            <v>0</v>
          </cell>
          <cell r="EH124">
            <v>-40.431464223595867</v>
          </cell>
          <cell r="EI124">
            <v>88.189064132543905</v>
          </cell>
        </row>
        <row r="125"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-10.177000000000001</v>
          </cell>
          <cell r="DW125">
            <v>27.076047521244639</v>
          </cell>
          <cell r="DX125">
            <v>-8.1991895453178039</v>
          </cell>
          <cell r="DY125">
            <v>0</v>
          </cell>
          <cell r="DZ125">
            <v>35.27523706656244</v>
          </cell>
          <cell r="EA125">
            <v>16.89904752124464</v>
          </cell>
          <cell r="EB125">
            <v>16.89904752124464</v>
          </cell>
          <cell r="EC125">
            <v>18.777000000000005</v>
          </cell>
          <cell r="ED125">
            <v>-0.58039955013023459</v>
          </cell>
          <cell r="EE125">
            <v>0.3375694190228109</v>
          </cell>
          <cell r="EF125">
            <v>0</v>
          </cell>
          <cell r="EG125">
            <v>-0.91796896915304549</v>
          </cell>
          <cell r="EH125">
            <v>18.19660044986977</v>
          </cell>
          <cell r="EI125">
            <v>35.09564797111441</v>
          </cell>
        </row>
        <row r="126"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1.0999999999999999</v>
          </cell>
          <cell r="DW126">
            <v>0.77767194680496021</v>
          </cell>
          <cell r="DX126">
            <v>2.58756022812201E-3</v>
          </cell>
          <cell r="DY126">
            <v>0</v>
          </cell>
          <cell r="DZ126">
            <v>0.7750843865768382</v>
          </cell>
          <cell r="EA126">
            <v>1.8776719468049601</v>
          </cell>
          <cell r="EB126">
            <v>1.8776719468049601</v>
          </cell>
          <cell r="EC126">
            <v>-0.97099999999999964</v>
          </cell>
          <cell r="ED126">
            <v>-0.90667194680496044</v>
          </cell>
          <cell r="EE126">
            <v>1.1297022348086383E-2</v>
          </cell>
          <cell r="EF126">
            <v>0</v>
          </cell>
          <cell r="EG126">
            <v>-0.91796896915304682</v>
          </cell>
          <cell r="EH126">
            <v>-1.8776719468049601</v>
          </cell>
          <cell r="EI126">
            <v>0</v>
          </cell>
        </row>
        <row r="127"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1.0999999999999999</v>
          </cell>
          <cell r="DW127">
            <v>0.77767194680496021</v>
          </cell>
          <cell r="DX127">
            <v>2.58756022812201E-3</v>
          </cell>
          <cell r="DY127">
            <v>0</v>
          </cell>
          <cell r="DZ127">
            <v>0.7750843865768382</v>
          </cell>
          <cell r="EA127">
            <v>1.8776719468049601</v>
          </cell>
          <cell r="EB127">
            <v>1.8776719468049601</v>
          </cell>
          <cell r="EC127">
            <v>-0.97099999999999964</v>
          </cell>
          <cell r="ED127">
            <v>-0.90667194680496044</v>
          </cell>
          <cell r="EE127">
            <v>1.1297022348086383E-2</v>
          </cell>
          <cell r="EF127">
            <v>0</v>
          </cell>
          <cell r="EG127">
            <v>-0.91796896915304682</v>
          </cell>
          <cell r="EH127">
            <v>-1.8776719468049601</v>
          </cell>
          <cell r="EI127">
            <v>0</v>
          </cell>
        </row>
        <row r="128"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</row>
        <row r="129"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-11.277000000000001</v>
          </cell>
          <cell r="DW129">
            <v>26.298375574439682</v>
          </cell>
          <cell r="DX129">
            <v>-8.2017771055459257</v>
          </cell>
          <cell r="DY129">
            <v>0</v>
          </cell>
          <cell r="DZ129">
            <v>34.500152679985604</v>
          </cell>
          <cell r="EA129">
            <v>15.021375574439681</v>
          </cell>
          <cell r="EB129">
            <v>15.021375574439681</v>
          </cell>
          <cell r="EC129">
            <v>19.748000000000005</v>
          </cell>
          <cell r="ED129">
            <v>0.32627239667472452</v>
          </cell>
          <cell r="EE129">
            <v>0.32627239667472452</v>
          </cell>
          <cell r="EF129">
            <v>0</v>
          </cell>
          <cell r="EG129">
            <v>0</v>
          </cell>
          <cell r="EH129">
            <v>20.074272396674729</v>
          </cell>
          <cell r="EI129">
            <v>35.09564797111441</v>
          </cell>
        </row>
        <row r="130"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-11.277000000000001</v>
          </cell>
          <cell r="DW130">
            <v>26.298375574439682</v>
          </cell>
          <cell r="DX130">
            <v>-8.2017771055459257</v>
          </cell>
          <cell r="DY130">
            <v>0</v>
          </cell>
          <cell r="DZ130">
            <v>34.500152679985604</v>
          </cell>
          <cell r="EA130">
            <v>15.021375574439681</v>
          </cell>
          <cell r="EB130">
            <v>15.021375574439681</v>
          </cell>
          <cell r="EC130">
            <v>19.748000000000005</v>
          </cell>
          <cell r="ED130">
            <v>0.32627239667472452</v>
          </cell>
          <cell r="EE130">
            <v>0.32627239667472452</v>
          </cell>
          <cell r="EF130">
            <v>0</v>
          </cell>
          <cell r="EG130">
            <v>0</v>
          </cell>
          <cell r="EH130">
            <v>20.074272396674729</v>
          </cell>
          <cell r="EI130">
            <v>35.09564797111441</v>
          </cell>
        </row>
        <row r="131"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</row>
        <row r="132"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</row>
        <row r="133"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</row>
        <row r="134"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  <cell r="EI134">
            <v>0</v>
          </cell>
        </row>
        <row r="135">
          <cell r="BX135">
            <v>1555.3004637676217</v>
          </cell>
          <cell r="BY135">
            <v>0</v>
          </cell>
          <cell r="BZ135">
            <v>105.8746997683545</v>
          </cell>
          <cell r="CA135">
            <v>105.8746997683545</v>
          </cell>
          <cell r="CB135">
            <v>0</v>
          </cell>
          <cell r="CC135">
            <v>0</v>
          </cell>
          <cell r="CD135">
            <v>105.8746997683545</v>
          </cell>
          <cell r="CE135">
            <v>1661.1751635359763</v>
          </cell>
          <cell r="CF135">
            <v>0</v>
          </cell>
          <cell r="CG135">
            <v>22.551988276011116</v>
          </cell>
          <cell r="CH135">
            <v>22.551988276011116</v>
          </cell>
          <cell r="CI135">
            <v>0</v>
          </cell>
          <cell r="CJ135">
            <v>0</v>
          </cell>
          <cell r="CK135">
            <v>22.551988276011116</v>
          </cell>
          <cell r="CL135">
            <v>1683.7271518119874</v>
          </cell>
          <cell r="CM135">
            <v>0</v>
          </cell>
          <cell r="CN135">
            <v>-120.96529828238272</v>
          </cell>
          <cell r="CO135">
            <v>-120.96529828238272</v>
          </cell>
          <cell r="CP135">
            <v>0</v>
          </cell>
          <cell r="CQ135">
            <v>0</v>
          </cell>
          <cell r="CR135">
            <v>-120.96529828238272</v>
          </cell>
          <cell r="CS135">
            <v>1562.7618535296047</v>
          </cell>
          <cell r="CT135">
            <v>0</v>
          </cell>
          <cell r="CU135">
            <v>27.075737011244883</v>
          </cell>
          <cell r="CV135">
            <v>27.075737011244883</v>
          </cell>
          <cell r="CW135">
            <v>0</v>
          </cell>
          <cell r="CX135">
            <v>0</v>
          </cell>
          <cell r="CY135">
            <v>27.075737011244883</v>
          </cell>
          <cell r="CZ135">
            <v>1589.8375905408495</v>
          </cell>
          <cell r="DA135">
            <v>0</v>
          </cell>
          <cell r="DB135">
            <v>33.646937503961681</v>
          </cell>
          <cell r="DC135">
            <v>33.646937503961681</v>
          </cell>
          <cell r="DD135">
            <v>0</v>
          </cell>
          <cell r="DE135">
            <v>0</v>
          </cell>
          <cell r="DF135">
            <v>33.646937503961681</v>
          </cell>
          <cell r="DG135">
            <v>1623.4845280448112</v>
          </cell>
          <cell r="DH135">
            <v>0</v>
          </cell>
          <cell r="DI135">
            <v>-88.466980347082881</v>
          </cell>
          <cell r="DJ135">
            <v>-88.466980347082881</v>
          </cell>
          <cell r="DK135">
            <v>0</v>
          </cell>
          <cell r="DL135">
            <v>0</v>
          </cell>
          <cell r="DM135">
            <v>-88.466980347082881</v>
          </cell>
          <cell r="DN135">
            <v>1535.0175476977283</v>
          </cell>
          <cell r="DO135">
            <v>2339</v>
          </cell>
          <cell r="DP135">
            <v>122.97895971109256</v>
          </cell>
          <cell r="DQ135">
            <v>122.97895971109256</v>
          </cell>
          <cell r="DR135">
            <v>0</v>
          </cell>
          <cell r="DS135">
            <v>0</v>
          </cell>
          <cell r="DT135">
            <v>2461.9789597110926</v>
          </cell>
          <cell r="DU135">
            <v>3996.9965074088209</v>
          </cell>
          <cell r="DV135">
            <v>0</v>
          </cell>
          <cell r="DW135">
            <v>47.50886600906324</v>
          </cell>
          <cell r="DX135">
            <v>47.50886600906324</v>
          </cell>
          <cell r="DY135">
            <v>0</v>
          </cell>
          <cell r="DZ135">
            <v>0</v>
          </cell>
          <cell r="EA135">
            <v>47.50886600906324</v>
          </cell>
          <cell r="EB135">
            <v>4044.5053734178841</v>
          </cell>
          <cell r="EC135">
            <v>0</v>
          </cell>
          <cell r="ED135">
            <v>-135.39012248144809</v>
          </cell>
          <cell r="EE135">
            <v>-135.39012248144809</v>
          </cell>
          <cell r="EF135">
            <v>0</v>
          </cell>
          <cell r="EG135">
            <v>0</v>
          </cell>
          <cell r="EH135">
            <v>-135.39012248144809</v>
          </cell>
          <cell r="EI135">
            <v>3909.115250936436</v>
          </cell>
        </row>
      </sheetData>
      <sheetData sheetId="5"/>
      <sheetData sheetId="6">
        <row r="11">
          <cell r="AM11">
            <v>0</v>
          </cell>
          <cell r="AN11">
            <v>4.9192423735401842</v>
          </cell>
          <cell r="AP11">
            <v>0</v>
          </cell>
          <cell r="AQ11">
            <v>0</v>
          </cell>
          <cell r="AS11">
            <v>0</v>
          </cell>
          <cell r="AT11">
            <v>0</v>
          </cell>
          <cell r="AV11">
            <v>0</v>
          </cell>
          <cell r="AW11">
            <v>0</v>
          </cell>
          <cell r="AY11">
            <v>0</v>
          </cell>
          <cell r="AZ11">
            <v>4.3652871788601031</v>
          </cell>
          <cell r="BB11">
            <v>0</v>
          </cell>
          <cell r="BC11">
            <v>228.59666187268186</v>
          </cell>
          <cell r="BE11">
            <v>0</v>
          </cell>
          <cell r="BF11">
            <v>75.692805904500915</v>
          </cell>
          <cell r="BH11">
            <v>0</v>
          </cell>
          <cell r="BI11">
            <v>26.464333529522097</v>
          </cell>
          <cell r="BK11">
            <v>0</v>
          </cell>
          <cell r="BL11">
            <v>57.26899437755128</v>
          </cell>
          <cell r="BN11">
            <v>0</v>
          </cell>
          <cell r="BO11">
            <v>26.096763875956871</v>
          </cell>
        </row>
        <row r="12">
          <cell r="AM12">
            <v>0</v>
          </cell>
          <cell r="AN12">
            <v>15851.438675004321</v>
          </cell>
          <cell r="AP12">
            <v>0</v>
          </cell>
          <cell r="AQ12">
            <v>17241.442275862657</v>
          </cell>
          <cell r="AS12">
            <v>0</v>
          </cell>
          <cell r="AT12">
            <v>18634.841585310056</v>
          </cell>
          <cell r="AV12">
            <v>0</v>
          </cell>
          <cell r="AW12">
            <v>17478.632441165697</v>
          </cell>
          <cell r="AY12">
            <v>0</v>
          </cell>
          <cell r="AZ12">
            <v>19979.046360206921</v>
          </cell>
          <cell r="BB12">
            <v>0</v>
          </cell>
          <cell r="BC12">
            <v>24363.921868140187</v>
          </cell>
          <cell r="BE12">
            <v>0</v>
          </cell>
          <cell r="BF12">
            <v>21539.893637232439</v>
          </cell>
          <cell r="BH12">
            <v>0</v>
          </cell>
          <cell r="BI12">
            <v>23286.849217077477</v>
          </cell>
          <cell r="BK12">
            <v>0</v>
          </cell>
          <cell r="BL12">
            <v>22775.221878770764</v>
          </cell>
          <cell r="BN12">
            <v>0</v>
          </cell>
          <cell r="BO12">
            <v>21559.526515178437</v>
          </cell>
        </row>
        <row r="13">
          <cell r="AM13">
            <v>0</v>
          </cell>
          <cell r="AN13">
            <v>0</v>
          </cell>
          <cell r="AP13">
            <v>0</v>
          </cell>
          <cell r="AQ13">
            <v>0</v>
          </cell>
          <cell r="AS13">
            <v>0</v>
          </cell>
          <cell r="AT13">
            <v>0</v>
          </cell>
          <cell r="AV13">
            <v>0</v>
          </cell>
          <cell r="AW13">
            <v>0</v>
          </cell>
          <cell r="AY13">
            <v>0</v>
          </cell>
          <cell r="AZ13">
            <v>0</v>
          </cell>
          <cell r="BB13">
            <v>0</v>
          </cell>
          <cell r="BC13">
            <v>0</v>
          </cell>
          <cell r="BE13">
            <v>0</v>
          </cell>
          <cell r="BF13">
            <v>2448.2146253842875</v>
          </cell>
          <cell r="BH13">
            <v>0</v>
          </cell>
          <cell r="BI13">
            <v>2217.7111497739515</v>
          </cell>
          <cell r="BK13">
            <v>0</v>
          </cell>
          <cell r="BL13">
            <v>648.73565762111366</v>
          </cell>
          <cell r="BN13">
            <v>0</v>
          </cell>
          <cell r="BO13">
            <v>555.23114867122024</v>
          </cell>
        </row>
        <row r="16">
          <cell r="AM16">
            <v>88.54636272372332</v>
          </cell>
          <cell r="AN16">
            <v>0</v>
          </cell>
          <cell r="AP16">
            <v>101.59253066253078</v>
          </cell>
          <cell r="AQ16">
            <v>0</v>
          </cell>
          <cell r="AS16">
            <v>114.79957853263549</v>
          </cell>
          <cell r="AT16">
            <v>0</v>
          </cell>
          <cell r="AV16">
            <v>128.20512793031074</v>
          </cell>
          <cell r="AW16">
            <v>0</v>
          </cell>
          <cell r="AY16">
            <v>151.03893638855956</v>
          </cell>
          <cell r="AZ16">
            <v>0</v>
          </cell>
          <cell r="BB16">
            <v>154.19068957686775</v>
          </cell>
          <cell r="BC16">
            <v>0</v>
          </cell>
          <cell r="BE16">
            <v>145.68830383769532</v>
          </cell>
          <cell r="BF16">
            <v>0</v>
          </cell>
          <cell r="BH16">
            <v>150.84670111827594</v>
          </cell>
          <cell r="BI16">
            <v>0</v>
          </cell>
          <cell r="BK16">
            <v>173.68465507945882</v>
          </cell>
          <cell r="BL16">
            <v>0</v>
          </cell>
          <cell r="BN16">
            <v>170.97879780799329</v>
          </cell>
          <cell r="BO16">
            <v>0</v>
          </cell>
        </row>
        <row r="18">
          <cell r="AM18">
            <v>0</v>
          </cell>
          <cell r="AN18">
            <v>2994.1788580281254</v>
          </cell>
          <cell r="AP18">
            <v>0</v>
          </cell>
          <cell r="AQ18">
            <v>4889.2549441372921</v>
          </cell>
          <cell r="AS18">
            <v>0</v>
          </cell>
          <cell r="AT18">
            <v>4957.4284663009767</v>
          </cell>
          <cell r="AV18">
            <v>0</v>
          </cell>
          <cell r="AW18">
            <v>4118.4849920096549</v>
          </cell>
          <cell r="AY18">
            <v>0</v>
          </cell>
          <cell r="AZ18">
            <v>3012.9212108492434</v>
          </cell>
          <cell r="BB18">
            <v>0</v>
          </cell>
          <cell r="BC18">
            <v>2175.7023465294074</v>
          </cell>
          <cell r="BE18">
            <v>0</v>
          </cell>
          <cell r="BF18">
            <v>3441.9879158078966</v>
          </cell>
          <cell r="BH18">
            <v>0</v>
          </cell>
          <cell r="BI18">
            <v>3848.7962396434968</v>
          </cell>
          <cell r="BK18">
            <v>0</v>
          </cell>
          <cell r="BL18">
            <v>6009.4890657492751</v>
          </cell>
          <cell r="BN18">
            <v>0</v>
          </cell>
          <cell r="BO18">
            <v>9000.6838719765728</v>
          </cell>
        </row>
        <row r="19">
          <cell r="AM19">
            <v>0</v>
          </cell>
          <cell r="AN19">
            <v>0</v>
          </cell>
          <cell r="AP19">
            <v>0</v>
          </cell>
          <cell r="AQ19">
            <v>0</v>
          </cell>
          <cell r="AS19">
            <v>0</v>
          </cell>
          <cell r="AT19">
            <v>0</v>
          </cell>
          <cell r="AV19">
            <v>0</v>
          </cell>
          <cell r="AW19">
            <v>0</v>
          </cell>
          <cell r="AY19">
            <v>0</v>
          </cell>
          <cell r="AZ19">
            <v>0</v>
          </cell>
          <cell r="BB19">
            <v>0</v>
          </cell>
          <cell r="BC19">
            <v>0</v>
          </cell>
          <cell r="BE19">
            <v>0</v>
          </cell>
          <cell r="BF19">
            <v>279.9819917327776</v>
          </cell>
          <cell r="BH19">
            <v>0</v>
          </cell>
          <cell r="BI19">
            <v>0</v>
          </cell>
          <cell r="BK19">
            <v>0</v>
          </cell>
          <cell r="BL19">
            <v>0</v>
          </cell>
          <cell r="BN19">
            <v>0</v>
          </cell>
          <cell r="BO19">
            <v>0</v>
          </cell>
        </row>
        <row r="20">
          <cell r="AM20">
            <v>0</v>
          </cell>
          <cell r="AN20">
            <v>6651.635562755253</v>
          </cell>
          <cell r="AP20">
            <v>0</v>
          </cell>
          <cell r="AQ20">
            <v>9222.9543377146183</v>
          </cell>
          <cell r="AS20">
            <v>0</v>
          </cell>
          <cell r="AT20">
            <v>9741.7009016485608</v>
          </cell>
          <cell r="AV20">
            <v>0</v>
          </cell>
          <cell r="AW20">
            <v>9521.5350893602663</v>
          </cell>
          <cell r="AY20">
            <v>0</v>
          </cell>
          <cell r="AZ20">
            <v>10546.533824126009</v>
          </cell>
          <cell r="BB20">
            <v>0</v>
          </cell>
          <cell r="BC20">
            <v>11629.743115585497</v>
          </cell>
          <cell r="BE20">
            <v>0</v>
          </cell>
          <cell r="BF20">
            <v>12098.640427638775</v>
          </cell>
          <cell r="BH20">
            <v>0</v>
          </cell>
          <cell r="BI20">
            <v>14151.36128268645</v>
          </cell>
          <cell r="BK20">
            <v>0</v>
          </cell>
          <cell r="BL20">
            <v>28525.592215860954</v>
          </cell>
          <cell r="BN20">
            <v>0</v>
          </cell>
          <cell r="BO20">
            <v>52064.843709352986</v>
          </cell>
        </row>
        <row r="21">
          <cell r="AM21">
            <v>0</v>
          </cell>
          <cell r="AN21">
            <v>1458.5553637546648</v>
          </cell>
          <cell r="AP21">
            <v>0</v>
          </cell>
          <cell r="AQ21">
            <v>1589.7858176650086</v>
          </cell>
          <cell r="AS21">
            <v>0</v>
          </cell>
          <cell r="AT21">
            <v>1579.4508679781768</v>
          </cell>
          <cell r="AV21">
            <v>0</v>
          </cell>
          <cell r="AW21">
            <v>1465.560580066101</v>
          </cell>
          <cell r="AY21">
            <v>0</v>
          </cell>
          <cell r="AZ21">
            <v>1491.1821002986112</v>
          </cell>
          <cell r="BB21">
            <v>0</v>
          </cell>
          <cell r="BC21">
            <v>1522.1848308227993</v>
          </cell>
          <cell r="BE21">
            <v>0</v>
          </cell>
          <cell r="BF21">
            <v>1439.7911144630336</v>
          </cell>
          <cell r="BH21">
            <v>0</v>
          </cell>
          <cell r="BI21">
            <v>3896.4320399966368</v>
          </cell>
          <cell r="BK21">
            <v>0</v>
          </cell>
          <cell r="BL21">
            <v>3943.1110882904163</v>
          </cell>
          <cell r="BN21">
            <v>0</v>
          </cell>
          <cell r="BO21">
            <v>3811.0274142992184</v>
          </cell>
        </row>
        <row r="25">
          <cell r="AM25">
            <v>746.90496704918462</v>
          </cell>
          <cell r="AN25">
            <v>0</v>
          </cell>
          <cell r="AP25">
            <v>746.84238757319918</v>
          </cell>
          <cell r="AQ25">
            <v>0</v>
          </cell>
          <cell r="AS25">
            <v>857.17018637701176</v>
          </cell>
          <cell r="AT25">
            <v>0</v>
          </cell>
          <cell r="AV25">
            <v>847.99731676780686</v>
          </cell>
          <cell r="AW25">
            <v>0</v>
          </cell>
          <cell r="AY25">
            <v>874.80355064356468</v>
          </cell>
          <cell r="AZ25">
            <v>0</v>
          </cell>
          <cell r="BB25">
            <v>1068.5773370675952</v>
          </cell>
          <cell r="BC25">
            <v>0</v>
          </cell>
          <cell r="BE25">
            <v>1209.4570921944985</v>
          </cell>
          <cell r="BF25">
            <v>0</v>
          </cell>
          <cell r="BH25">
            <v>1254.4094092993473</v>
          </cell>
          <cell r="BI25">
            <v>0</v>
          </cell>
          <cell r="BK25">
            <v>1341.5966059921441</v>
          </cell>
          <cell r="BL25">
            <v>0</v>
          </cell>
          <cell r="BN25">
            <v>1478.5166568343841</v>
          </cell>
          <cell r="BO25">
            <v>0</v>
          </cell>
        </row>
        <row r="26">
          <cell r="AM26">
            <v>0</v>
          </cell>
          <cell r="AN26">
            <v>0</v>
          </cell>
          <cell r="AP26">
            <v>106.16877078246459</v>
          </cell>
          <cell r="AQ26">
            <v>0</v>
          </cell>
          <cell r="AS26">
            <v>44.006505104176938</v>
          </cell>
          <cell r="AT26">
            <v>0</v>
          </cell>
          <cell r="AV26">
            <v>41.059158618204087</v>
          </cell>
          <cell r="AW26">
            <v>0</v>
          </cell>
          <cell r="AY26">
            <v>0</v>
          </cell>
          <cell r="AZ26">
            <v>0</v>
          </cell>
          <cell r="BB26">
            <v>24.20435243357808</v>
          </cell>
          <cell r="BC26">
            <v>0</v>
          </cell>
          <cell r="BE26">
            <v>79.762311598291291</v>
          </cell>
          <cell r="BF26">
            <v>0</v>
          </cell>
          <cell r="BH26">
            <v>119.97164533383351</v>
          </cell>
          <cell r="BI26">
            <v>0</v>
          </cell>
          <cell r="BK26">
            <v>127.68169238273728</v>
          </cell>
          <cell r="BL26">
            <v>0</v>
          </cell>
          <cell r="BN26">
            <v>140.38259188445764</v>
          </cell>
          <cell r="BO26">
            <v>0</v>
          </cell>
        </row>
        <row r="27">
          <cell r="AM27">
            <v>3.2794949156934563</v>
          </cell>
          <cell r="AN27">
            <v>0</v>
          </cell>
          <cell r="AP27">
            <v>8.2372322158808728</v>
          </cell>
          <cell r="AQ27">
            <v>0</v>
          </cell>
          <cell r="AS27">
            <v>2586.8171696020531</v>
          </cell>
          <cell r="AT27">
            <v>0</v>
          </cell>
          <cell r="AV27">
            <v>1814.9823993271441</v>
          </cell>
          <cell r="AW27">
            <v>0</v>
          </cell>
          <cell r="AY27">
            <v>3.4922297430880826</v>
          </cell>
          <cell r="AZ27">
            <v>0</v>
          </cell>
          <cell r="BB27">
            <v>8.9645749753992892</v>
          </cell>
          <cell r="BC27">
            <v>0</v>
          </cell>
          <cell r="BE27">
            <v>4.0695056937903722</v>
          </cell>
          <cell r="BF27">
            <v>0</v>
          </cell>
          <cell r="BH27">
            <v>16.760744568697326</v>
          </cell>
          <cell r="BI27">
            <v>0</v>
          </cell>
          <cell r="BK27">
            <v>1589.4493029703988</v>
          </cell>
          <cell r="BL27">
            <v>0</v>
          </cell>
          <cell r="BN27">
            <v>840.49577448771436</v>
          </cell>
          <cell r="BO27">
            <v>0</v>
          </cell>
        </row>
        <row r="30">
          <cell r="AM30">
            <v>117.24194323604107</v>
          </cell>
          <cell r="AN30">
            <v>0</v>
          </cell>
          <cell r="AP30">
            <v>657.14808122249633</v>
          </cell>
          <cell r="AQ30">
            <v>0</v>
          </cell>
          <cell r="AS30">
            <v>113.84291537819686</v>
          </cell>
          <cell r="AT30">
            <v>0</v>
          </cell>
          <cell r="AV30">
            <v>318.41796479423579</v>
          </cell>
          <cell r="AW30">
            <v>0</v>
          </cell>
          <cell r="AY30">
            <v>1385.5421505701968</v>
          </cell>
          <cell r="AZ30">
            <v>0</v>
          </cell>
          <cell r="BB30">
            <v>1789.3291650896981</v>
          </cell>
          <cell r="BC30">
            <v>0</v>
          </cell>
          <cell r="BE30">
            <v>2738.77733192092</v>
          </cell>
          <cell r="BF30">
            <v>0</v>
          </cell>
          <cell r="BH30">
            <v>4730.0585461765831</v>
          </cell>
          <cell r="BI30">
            <v>0</v>
          </cell>
          <cell r="BK30">
            <v>5501.5788041385331</v>
          </cell>
          <cell r="BL30">
            <v>0</v>
          </cell>
          <cell r="BN30">
            <v>7241.4020313732735</v>
          </cell>
          <cell r="BO30">
            <v>0</v>
          </cell>
        </row>
        <row r="31">
          <cell r="AM31">
            <v>733.78698738641083</v>
          </cell>
          <cell r="AN31">
            <v>0</v>
          </cell>
          <cell r="AP31">
            <v>4114.9551158444901</v>
          </cell>
          <cell r="AQ31">
            <v>0</v>
          </cell>
          <cell r="AS31">
            <v>1581.364194287054</v>
          </cell>
          <cell r="AT31">
            <v>0</v>
          </cell>
          <cell r="AV31">
            <v>368.6944855512204</v>
          </cell>
          <cell r="AW31">
            <v>0</v>
          </cell>
          <cell r="AY31">
            <v>2264.7109883926214</v>
          </cell>
          <cell r="AZ31">
            <v>0</v>
          </cell>
          <cell r="BB31">
            <v>683.99707062296568</v>
          </cell>
          <cell r="BC31">
            <v>0</v>
          </cell>
          <cell r="BE31">
            <v>345.0940828334235</v>
          </cell>
          <cell r="BF31">
            <v>0</v>
          </cell>
          <cell r="BH31">
            <v>341.38990253083506</v>
          </cell>
          <cell r="BI31">
            <v>0</v>
          </cell>
          <cell r="BK31">
            <v>351.12465405252755</v>
          </cell>
          <cell r="BL31">
            <v>0</v>
          </cell>
          <cell r="BN31">
            <v>1349.8326142736312</v>
          </cell>
          <cell r="BO31">
            <v>0</v>
          </cell>
        </row>
        <row r="34">
          <cell r="AM34">
            <v>4574.8954073923715</v>
          </cell>
          <cell r="AN34">
            <v>0</v>
          </cell>
          <cell r="AP34">
            <v>6539.4471313854274</v>
          </cell>
          <cell r="AQ34">
            <v>0</v>
          </cell>
          <cell r="AS34">
            <v>9682.3877860733664</v>
          </cell>
          <cell r="AT34">
            <v>0</v>
          </cell>
          <cell r="AV34">
            <v>12369.699990243444</v>
          </cell>
          <cell r="AW34">
            <v>0</v>
          </cell>
          <cell r="AY34">
            <v>13648.506893423999</v>
          </cell>
          <cell r="AZ34">
            <v>0</v>
          </cell>
          <cell r="BB34">
            <v>19107.095102566043</v>
          </cell>
          <cell r="BC34">
            <v>0</v>
          </cell>
          <cell r="BE34">
            <v>19334.221551198058</v>
          </cell>
          <cell r="BF34">
            <v>0</v>
          </cell>
          <cell r="BH34">
            <v>20831.841209988812</v>
          </cell>
          <cell r="BI34">
            <v>0</v>
          </cell>
          <cell r="BK34">
            <v>17839.761166593926</v>
          </cell>
          <cell r="BL34">
            <v>0</v>
          </cell>
          <cell r="BN34">
            <v>25408.349242677315</v>
          </cell>
          <cell r="BO34">
            <v>0</v>
          </cell>
        </row>
        <row r="37">
          <cell r="AM37">
            <v>27.875706783394378</v>
          </cell>
          <cell r="AN37">
            <v>0</v>
          </cell>
          <cell r="AP37">
            <v>30.203184791563203</v>
          </cell>
          <cell r="AQ37">
            <v>0</v>
          </cell>
          <cell r="AS37">
            <v>30.613220942036133</v>
          </cell>
          <cell r="AT37">
            <v>0</v>
          </cell>
          <cell r="AV37">
            <v>28.490028428957938</v>
          </cell>
          <cell r="AW37">
            <v>0</v>
          </cell>
          <cell r="AY37">
            <v>28.810895380476683</v>
          </cell>
          <cell r="AZ37">
            <v>0</v>
          </cell>
          <cell r="BB37">
            <v>28.686639921277724</v>
          </cell>
          <cell r="BC37">
            <v>0</v>
          </cell>
          <cell r="BE37">
            <v>27.672638717774529</v>
          </cell>
          <cell r="BF37">
            <v>0</v>
          </cell>
          <cell r="BH37">
            <v>29.110766882474309</v>
          </cell>
          <cell r="BI37">
            <v>0</v>
          </cell>
          <cell r="BK37">
            <v>18.776719468049599</v>
          </cell>
          <cell r="BL37">
            <v>0</v>
          </cell>
          <cell r="BN37">
            <v>16.197991371283575</v>
          </cell>
          <cell r="BO37">
            <v>0</v>
          </cell>
        </row>
        <row r="38">
          <cell r="AM38">
            <v>62.310403398175673</v>
          </cell>
          <cell r="AN38">
            <v>0</v>
          </cell>
          <cell r="AP38">
            <v>51.25388934325877</v>
          </cell>
          <cell r="AQ38">
            <v>0</v>
          </cell>
          <cell r="AS38">
            <v>60.269778729633636</v>
          </cell>
          <cell r="AT38">
            <v>0</v>
          </cell>
          <cell r="AV38">
            <v>46.924752706518959</v>
          </cell>
          <cell r="AW38">
            <v>0</v>
          </cell>
          <cell r="AY38">
            <v>30.557010252020724</v>
          </cell>
          <cell r="AZ38">
            <v>0</v>
          </cell>
          <cell r="BB38">
            <v>917.97247748088716</v>
          </cell>
          <cell r="BC38">
            <v>0</v>
          </cell>
          <cell r="BE38">
            <v>325.56045550322972</v>
          </cell>
          <cell r="BF38">
            <v>0</v>
          </cell>
          <cell r="BH38">
            <v>676.60479390478167</v>
          </cell>
          <cell r="BI38">
            <v>0</v>
          </cell>
          <cell r="BK38">
            <v>218.74878180277784</v>
          </cell>
          <cell r="BL38">
            <v>0</v>
          </cell>
          <cell r="BN38">
            <v>113.38593959898502</v>
          </cell>
          <cell r="BO38">
            <v>0</v>
          </cell>
        </row>
        <row r="40">
          <cell r="AM40">
            <v>0</v>
          </cell>
          <cell r="AN40">
            <v>1687.3001341242832</v>
          </cell>
          <cell r="AP40">
            <v>0</v>
          </cell>
          <cell r="AQ40">
            <v>4877.3567198254641</v>
          </cell>
          <cell r="AS40">
            <v>0</v>
          </cell>
          <cell r="AT40">
            <v>5867.2151261721128</v>
          </cell>
          <cell r="AV40">
            <v>0</v>
          </cell>
          <cell r="AW40">
            <v>6051.6172151157134</v>
          </cell>
          <cell r="AY40">
            <v>0</v>
          </cell>
          <cell r="AZ40">
            <v>6744.3686913388592</v>
          </cell>
          <cell r="BB40">
            <v>0</v>
          </cell>
          <cell r="BC40">
            <v>6355.8836575580954</v>
          </cell>
          <cell r="BE40">
            <v>0</v>
          </cell>
          <cell r="BF40">
            <v>5461.2766410666791</v>
          </cell>
          <cell r="BH40">
            <v>0</v>
          </cell>
          <cell r="BI40">
            <v>4949.7125144716165</v>
          </cell>
          <cell r="BK40">
            <v>0</v>
          </cell>
          <cell r="BL40">
            <v>3497.1640009242383</v>
          </cell>
          <cell r="BN40">
            <v>0</v>
          </cell>
          <cell r="BO40">
            <v>1917.6622006780719</v>
          </cell>
        </row>
        <row r="41">
          <cell r="AM41">
            <v>0</v>
          </cell>
          <cell r="AN41">
            <v>0</v>
          </cell>
          <cell r="AP41">
            <v>0</v>
          </cell>
          <cell r="AQ41">
            <v>1190.7376792067796</v>
          </cell>
          <cell r="AS41">
            <v>0</v>
          </cell>
          <cell r="AT41">
            <v>0</v>
          </cell>
          <cell r="AV41">
            <v>0</v>
          </cell>
          <cell r="AW41">
            <v>0</v>
          </cell>
          <cell r="AY41">
            <v>0</v>
          </cell>
          <cell r="AZ41">
            <v>0</v>
          </cell>
          <cell r="BB41">
            <v>0</v>
          </cell>
          <cell r="BC41">
            <v>0</v>
          </cell>
          <cell r="BE41">
            <v>0</v>
          </cell>
          <cell r="BF41">
            <v>0</v>
          </cell>
          <cell r="BH41">
            <v>0</v>
          </cell>
          <cell r="BI41">
            <v>0</v>
          </cell>
          <cell r="BK41">
            <v>0</v>
          </cell>
          <cell r="BL41">
            <v>0</v>
          </cell>
          <cell r="BN41">
            <v>0</v>
          </cell>
          <cell r="BO41">
            <v>0</v>
          </cell>
        </row>
        <row r="42">
          <cell r="AM42">
            <v>0</v>
          </cell>
          <cell r="AN42">
            <v>0</v>
          </cell>
          <cell r="AP42">
            <v>0</v>
          </cell>
          <cell r="AQ42">
            <v>0</v>
          </cell>
          <cell r="AS42">
            <v>0</v>
          </cell>
          <cell r="AT42">
            <v>0</v>
          </cell>
          <cell r="AV42">
            <v>0</v>
          </cell>
          <cell r="AW42">
            <v>83.794201261640993</v>
          </cell>
          <cell r="AY42">
            <v>0</v>
          </cell>
          <cell r="AZ42">
            <v>87.305743577202065</v>
          </cell>
          <cell r="BB42">
            <v>0</v>
          </cell>
          <cell r="BC42">
            <v>89.645749753992888</v>
          </cell>
          <cell r="BE42">
            <v>0</v>
          </cell>
          <cell r="BF42">
            <v>81.39011387580743</v>
          </cell>
          <cell r="BH42">
            <v>0</v>
          </cell>
          <cell r="BI42">
            <v>88.214445098406998</v>
          </cell>
          <cell r="BK42">
            <v>0</v>
          </cell>
          <cell r="BL42">
            <v>0</v>
          </cell>
          <cell r="BN42">
            <v>0</v>
          </cell>
          <cell r="BO42">
            <v>0</v>
          </cell>
        </row>
        <row r="44">
          <cell r="AM44"/>
          <cell r="AN44"/>
          <cell r="AP44"/>
          <cell r="AQ44"/>
          <cell r="AS44"/>
          <cell r="AT44"/>
          <cell r="AV44"/>
          <cell r="AW44"/>
          <cell r="AY44"/>
          <cell r="AZ44"/>
          <cell r="BB44"/>
          <cell r="BC44"/>
          <cell r="BE44"/>
          <cell r="BF44"/>
          <cell r="BH44"/>
          <cell r="BI44"/>
          <cell r="BK44">
            <v>0.93883597340248004</v>
          </cell>
          <cell r="BL44">
            <v>1.8776719468049601</v>
          </cell>
          <cell r="BN44">
            <v>0.89988840951575411</v>
          </cell>
          <cell r="BO44">
            <v>0</v>
          </cell>
        </row>
        <row r="45">
          <cell r="AM45"/>
          <cell r="AN45"/>
          <cell r="AP45"/>
          <cell r="AQ45"/>
          <cell r="AS45"/>
          <cell r="AT45"/>
          <cell r="AV45"/>
          <cell r="AW45"/>
          <cell r="AY45"/>
          <cell r="AZ45"/>
          <cell r="BB45"/>
          <cell r="BC45"/>
          <cell r="BE45"/>
          <cell r="BF45"/>
          <cell r="BH45"/>
          <cell r="BI45"/>
          <cell r="BK45">
            <v>0</v>
          </cell>
          <cell r="BL45">
            <v>0</v>
          </cell>
          <cell r="BN45">
            <v>0</v>
          </cell>
          <cell r="BO45">
            <v>0</v>
          </cell>
        </row>
        <row r="46">
          <cell r="AM46">
            <v>0</v>
          </cell>
          <cell r="AN46">
            <v>96.745100012956968</v>
          </cell>
          <cell r="AP46">
            <v>0</v>
          </cell>
          <cell r="AQ46">
            <v>71.389345870967574</v>
          </cell>
          <cell r="AS46">
            <v>0</v>
          </cell>
          <cell r="AT46">
            <v>104.27628383381058</v>
          </cell>
          <cell r="AV46">
            <v>0</v>
          </cell>
          <cell r="AW46">
            <v>97.201273463503554</v>
          </cell>
          <cell r="AY46">
            <v>0</v>
          </cell>
          <cell r="AZ46">
            <v>98.655490242238329</v>
          </cell>
          <cell r="BB46">
            <v>0</v>
          </cell>
          <cell r="BC46">
            <v>101.29969722201196</v>
          </cell>
          <cell r="BE46">
            <v>0</v>
          </cell>
          <cell r="BF46">
            <v>95.226433234694696</v>
          </cell>
          <cell r="BH46">
            <v>0</v>
          </cell>
          <cell r="BI46">
            <v>100.56446741218397</v>
          </cell>
          <cell r="BK46">
            <v>0</v>
          </cell>
          <cell r="BL46">
            <v>101.39428512746784</v>
          </cell>
          <cell r="BN46">
            <v>0</v>
          </cell>
          <cell r="BO46">
            <v>98.087836637217194</v>
          </cell>
        </row>
        <row r="50">
          <cell r="AM50">
            <v>93.465605097263506</v>
          </cell>
          <cell r="AN50">
            <v>3402.7219371506371</v>
          </cell>
          <cell r="AP50">
            <v>59.86426817851904</v>
          </cell>
          <cell r="AQ50">
            <v>3526.7507926142553</v>
          </cell>
          <cell r="AS50">
            <v>60.409068884919904</v>
          </cell>
          <cell r="AT50">
            <v>3790.2994178858485</v>
          </cell>
          <cell r="AV50">
            <v>45.71652411852736</v>
          </cell>
          <cell r="AW50">
            <v>1905.4801366897163</v>
          </cell>
          <cell r="AY50">
            <v>57.863540364918649</v>
          </cell>
          <cell r="AZ50">
            <v>2111.9259371325179</v>
          </cell>
          <cell r="BB50">
            <v>63.648482325334953</v>
          </cell>
          <cell r="BC50">
            <v>4008.061471501022</v>
          </cell>
          <cell r="BE50">
            <v>65.112091100645955</v>
          </cell>
          <cell r="BF50">
            <v>3220.6068060657003</v>
          </cell>
          <cell r="BH50">
            <v>56.932651200093154</v>
          </cell>
          <cell r="BI50">
            <v>3508.2884815636462</v>
          </cell>
          <cell r="BK50">
            <v>45.064126723319042</v>
          </cell>
          <cell r="BL50">
            <v>2372.4385047880669</v>
          </cell>
          <cell r="BN50">
            <v>41.394866837724692</v>
          </cell>
          <cell r="BO50">
            <v>2705.9644474138727</v>
          </cell>
        </row>
        <row r="52">
          <cell r="AM52">
            <v>50.83217119324857</v>
          </cell>
          <cell r="AN52">
            <v>0</v>
          </cell>
          <cell r="AP52">
            <v>66.81310575103376</v>
          </cell>
          <cell r="AQ52">
            <v>0</v>
          </cell>
          <cell r="AS52">
            <v>0.95666315443862915</v>
          </cell>
          <cell r="AT52">
            <v>0</v>
          </cell>
          <cell r="AV52">
            <v>0</v>
          </cell>
          <cell r="AW52">
            <v>0</v>
          </cell>
          <cell r="AY52">
            <v>1.7461148715440413</v>
          </cell>
          <cell r="AZ52">
            <v>0</v>
          </cell>
          <cell r="BB52">
            <v>1.7929149950798577</v>
          </cell>
          <cell r="BC52">
            <v>0</v>
          </cell>
          <cell r="BE52">
            <v>2.441703416274223</v>
          </cell>
          <cell r="BF52">
            <v>0</v>
          </cell>
          <cell r="BH52">
            <v>2.6464333529522097</v>
          </cell>
          <cell r="BI52">
            <v>0</v>
          </cell>
          <cell r="BK52">
            <v>1.8776719468049601</v>
          </cell>
          <cell r="BL52">
            <v>0</v>
          </cell>
          <cell r="BN52">
            <v>31.496094333051392</v>
          </cell>
          <cell r="BO52">
            <v>0</v>
          </cell>
        </row>
        <row r="54">
          <cell r="AM54">
            <v>0</v>
          </cell>
          <cell r="AN54">
            <v>0</v>
          </cell>
          <cell r="AP54">
            <v>0</v>
          </cell>
          <cell r="AQ54">
            <v>0</v>
          </cell>
          <cell r="AS54">
            <v>0</v>
          </cell>
          <cell r="AT54">
            <v>4.7833157721931459</v>
          </cell>
          <cell r="AV54">
            <v>0.83794201261640999</v>
          </cell>
          <cell r="AW54">
            <v>0</v>
          </cell>
          <cell r="AY54">
            <v>0.87305743577202066</v>
          </cell>
          <cell r="AZ54">
            <v>0</v>
          </cell>
          <cell r="BB54">
            <v>272.52307925213836</v>
          </cell>
          <cell r="BC54">
            <v>0</v>
          </cell>
          <cell r="BE54">
            <v>97.668136650968918</v>
          </cell>
          <cell r="BF54">
            <v>0</v>
          </cell>
          <cell r="BH54">
            <v>52.928667059044194</v>
          </cell>
          <cell r="BI54">
            <v>3.5285778039362796</v>
          </cell>
          <cell r="BK54">
            <v>360.51301378655234</v>
          </cell>
          <cell r="BL54">
            <v>3.7553438936099202</v>
          </cell>
          <cell r="BN54">
            <v>1181.5534816941852</v>
          </cell>
          <cell r="BO54">
            <v>3.5995536380630164</v>
          </cell>
        </row>
        <row r="55">
          <cell r="AM55">
            <v>16.397474578467282</v>
          </cell>
          <cell r="AN55">
            <v>3578.7488267504841</v>
          </cell>
          <cell r="AP55">
            <v>0</v>
          </cell>
          <cell r="AQ55">
            <v>3194.2156037138056</v>
          </cell>
          <cell r="AS55">
            <v>0</v>
          </cell>
          <cell r="AT55">
            <v>2730.3166427678475</v>
          </cell>
          <cell r="AV55">
            <v>0</v>
          </cell>
          <cell r="AW55">
            <v>2306.8543607329766</v>
          </cell>
          <cell r="AY55">
            <v>23.572550765844557</v>
          </cell>
          <cell r="AZ55">
            <v>2480.3561750283106</v>
          </cell>
          <cell r="BB55">
            <v>103.98906971463175</v>
          </cell>
          <cell r="BC55">
            <v>1856.5634774051928</v>
          </cell>
          <cell r="BE55">
            <v>302.77122361800366</v>
          </cell>
          <cell r="BF55">
            <v>1012.4930166150444</v>
          </cell>
          <cell r="BH55">
            <v>106.73947856907246</v>
          </cell>
          <cell r="BI55">
            <v>586.62605990440647</v>
          </cell>
          <cell r="BK55">
            <v>327.65375471746552</v>
          </cell>
          <cell r="BL55">
            <v>386.80042104182178</v>
          </cell>
          <cell r="BN55">
            <v>1324.6357388071901</v>
          </cell>
          <cell r="BO55">
            <v>238.47042852167485</v>
          </cell>
        </row>
        <row r="58">
          <cell r="AM58">
            <v>4897.1057828592538</v>
          </cell>
          <cell r="AN58">
            <v>3834.5494301745739</v>
          </cell>
          <cell r="AP58">
            <v>5406.3700776898131</v>
          </cell>
          <cell r="AQ58">
            <v>3555.738573188577</v>
          </cell>
          <cell r="AS58">
            <v>5038.7448344282593</v>
          </cell>
          <cell r="AT58">
            <v>3326.3177879831137</v>
          </cell>
          <cell r="AV58">
            <v>3945.0309953980582</v>
          </cell>
          <cell r="AW58">
            <v>1573.655099693618</v>
          </cell>
          <cell r="AY58">
            <v>3759.3853184343211</v>
          </cell>
          <cell r="AZ58">
            <v>1048.5419803621969</v>
          </cell>
          <cell r="BB58">
            <v>6346.0226250851565</v>
          </cell>
          <cell r="BC58">
            <v>1016.5828022102794</v>
          </cell>
          <cell r="BE58">
            <v>7054.8950707549884</v>
          </cell>
          <cell r="BF58">
            <v>864.363009361075</v>
          </cell>
          <cell r="BH58">
            <v>7709.0603571497868</v>
          </cell>
          <cell r="BI58">
            <v>1289.6951873387102</v>
          </cell>
          <cell r="BK58">
            <v>10145.061528587199</v>
          </cell>
          <cell r="BL58">
            <v>791.4387255782907</v>
          </cell>
          <cell r="BN58">
            <v>10371.213919669066</v>
          </cell>
          <cell r="BO58">
            <v>749.60704512662312</v>
          </cell>
        </row>
        <row r="59">
          <cell r="AM59">
            <v>41.813560175091567</v>
          </cell>
          <cell r="AN59">
            <v>5846.519560952509</v>
          </cell>
          <cell r="AP59">
            <v>63.152113655086701</v>
          </cell>
          <cell r="AQ59">
            <v>3434.0105859983378</v>
          </cell>
          <cell r="AS59">
            <v>29.656557787597503</v>
          </cell>
          <cell r="AT59">
            <v>1600.4974573758266</v>
          </cell>
          <cell r="AV59">
            <v>37.70739056773845</v>
          </cell>
          <cell r="AW59">
            <v>387.12920982878143</v>
          </cell>
          <cell r="AY59">
            <v>36.668412302424869</v>
          </cell>
          <cell r="AZ59">
            <v>447.87846455104659</v>
          </cell>
          <cell r="BB59">
            <v>0.89645749753992887</v>
          </cell>
          <cell r="BC59">
            <v>343.34322155779273</v>
          </cell>
          <cell r="BE59">
            <v>69.181596794436317</v>
          </cell>
          <cell r="BF59">
            <v>299.51561906297138</v>
          </cell>
          <cell r="BH59">
            <v>133.20381209859457</v>
          </cell>
          <cell r="BI59">
            <v>300.81125778556782</v>
          </cell>
          <cell r="BK59">
            <v>127.68169238273728</v>
          </cell>
          <cell r="BL59">
            <v>93.883597340248002</v>
          </cell>
          <cell r="BN59">
            <v>169.17902098896178</v>
          </cell>
          <cell r="BO59">
            <v>86.389287313512398</v>
          </cell>
        </row>
        <row r="60">
          <cell r="AM60">
            <v>4624.9077048566969</v>
          </cell>
          <cell r="AN60">
            <v>8522.5874121583693</v>
          </cell>
          <cell r="AP60">
            <v>5149.1853829495331</v>
          </cell>
          <cell r="AQ60">
            <v>5863.0788416592086</v>
          </cell>
          <cell r="AS60">
            <v>4732.6126250078987</v>
          </cell>
          <cell r="AT60">
            <v>3116.8085571610536</v>
          </cell>
          <cell r="AV60">
            <v>3487.5146565094983</v>
          </cell>
          <cell r="AW60">
            <v>1312.217191757298</v>
          </cell>
          <cell r="AY60">
            <v>3357.7788979791912</v>
          </cell>
          <cell r="AZ60">
            <v>897.5030439736372</v>
          </cell>
          <cell r="BB60">
            <v>5603.7558171220953</v>
          </cell>
          <cell r="BC60">
            <v>698.34039058360463</v>
          </cell>
          <cell r="BE60">
            <v>6071.702495135235</v>
          </cell>
          <cell r="BF60">
            <v>539.61645499660324</v>
          </cell>
          <cell r="BH60">
            <v>6669.8941938905527</v>
          </cell>
          <cell r="BI60">
            <v>634.26186025754623</v>
          </cell>
          <cell r="BK60">
            <v>9268.1887294292828</v>
          </cell>
          <cell r="BL60">
            <v>158.66327950501912</v>
          </cell>
          <cell r="BN60">
            <v>9487.5235015245962</v>
          </cell>
          <cell r="BO60">
            <v>92.688506180122673</v>
          </cell>
        </row>
        <row r="62">
          <cell r="AM62">
            <v>330.40911275611575</v>
          </cell>
          <cell r="AN62">
            <v>458.30941446816053</v>
          </cell>
          <cell r="AP62">
            <v>359.69247342679813</v>
          </cell>
          <cell r="AQ62">
            <v>215.99853366087623</v>
          </cell>
          <cell r="AS62">
            <v>118.62623115039001</v>
          </cell>
          <cell r="AT62">
            <v>167.4160520267601</v>
          </cell>
          <cell r="AV62">
            <v>38.545332580354859</v>
          </cell>
          <cell r="AW62">
            <v>109.77040365274971</v>
          </cell>
          <cell r="AY62">
            <v>27.937837944704661</v>
          </cell>
          <cell r="AZ62">
            <v>26.19172307316062</v>
          </cell>
          <cell r="BB62">
            <v>50.201619862236015</v>
          </cell>
          <cell r="BC62">
            <v>25.100809931118008</v>
          </cell>
          <cell r="BE62">
            <v>25.230935301500306</v>
          </cell>
          <cell r="BF62">
            <v>34.183847827839124</v>
          </cell>
          <cell r="BH62">
            <v>152.61099002024409</v>
          </cell>
          <cell r="BI62">
            <v>6.1750111568884893</v>
          </cell>
          <cell r="BK62">
            <v>84.495237606223199</v>
          </cell>
          <cell r="BL62">
            <v>20.654391414854562</v>
          </cell>
          <cell r="BN62">
            <v>10.79866091418905</v>
          </cell>
          <cell r="BO62">
            <v>0.89988840951575411</v>
          </cell>
        </row>
        <row r="63">
          <cell r="AM63">
            <v>948.59390436433227</v>
          </cell>
          <cell r="AN63">
            <v>1656.1449324251955</v>
          </cell>
          <cell r="AP63">
            <v>726.70693104549036</v>
          </cell>
          <cell r="AQ63">
            <v>1336.2621150206751</v>
          </cell>
          <cell r="AS63">
            <v>601.74112414189779</v>
          </cell>
          <cell r="AT63">
            <v>748.110586771008</v>
          </cell>
          <cell r="AV63">
            <v>946.87447425654329</v>
          </cell>
          <cell r="AW63">
            <v>841.29378066687559</v>
          </cell>
          <cell r="AY63">
            <v>1206.5653762369325</v>
          </cell>
          <cell r="AZ63">
            <v>1058.1456121556892</v>
          </cell>
          <cell r="BB63">
            <v>1283.7271364771782</v>
          </cell>
          <cell r="BC63">
            <v>1032.7190371659981</v>
          </cell>
          <cell r="BE63">
            <v>20.347528468951857</v>
          </cell>
          <cell r="BF63">
            <v>776.46168637520293</v>
          </cell>
          <cell r="BH63">
            <v>21.171466823617678</v>
          </cell>
          <cell r="BI63">
            <v>817.7479060622328</v>
          </cell>
          <cell r="BK63">
            <v>2.8165079202074401</v>
          </cell>
          <cell r="BL63">
            <v>616.81523452542933</v>
          </cell>
          <cell r="BN63">
            <v>7.1991072761260329</v>
          </cell>
          <cell r="BO63">
            <v>449.94420475787706</v>
          </cell>
        </row>
        <row r="65">
          <cell r="AM65"/>
          <cell r="AN65"/>
          <cell r="AP65"/>
          <cell r="AQ65"/>
          <cell r="AS65"/>
          <cell r="AT65"/>
          <cell r="AV65"/>
          <cell r="AW65"/>
          <cell r="AY65"/>
          <cell r="AZ65"/>
          <cell r="BB65"/>
          <cell r="BC65"/>
          <cell r="BE65"/>
          <cell r="BF65"/>
          <cell r="BH65"/>
          <cell r="BI65"/>
          <cell r="BK65">
            <v>19.715555441452082</v>
          </cell>
          <cell r="BL65">
            <v>15.021375574439681</v>
          </cell>
          <cell r="BN65">
            <v>33.295871152082903</v>
          </cell>
          <cell r="BO65">
            <v>35.09564797111441</v>
          </cell>
        </row>
        <row r="66">
          <cell r="AM66"/>
          <cell r="AN66"/>
          <cell r="AP66"/>
          <cell r="AQ66"/>
          <cell r="AS66"/>
          <cell r="AT66"/>
          <cell r="AV66"/>
          <cell r="AW66"/>
          <cell r="AY66"/>
          <cell r="AZ66"/>
          <cell r="BB66"/>
          <cell r="BC66"/>
          <cell r="BE66"/>
          <cell r="BF66"/>
          <cell r="BH66"/>
          <cell r="BI66"/>
          <cell r="BK66">
            <v>0</v>
          </cell>
          <cell r="BL66">
            <v>0</v>
          </cell>
          <cell r="BN66">
            <v>0</v>
          </cell>
          <cell r="BO66">
            <v>0</v>
          </cell>
        </row>
        <row r="70">
          <cell r="AM70">
            <v>6019.512917755339</v>
          </cell>
          <cell r="AN70">
            <v>30180.125873279274</v>
          </cell>
          <cell r="AP70">
            <v>2496.4234628165118</v>
          </cell>
          <cell r="AQ70">
            <v>29021.299436403038</v>
          </cell>
          <cell r="AS70">
            <v>2484.314921921834</v>
          </cell>
          <cell r="AT70">
            <v>31657.897106683115</v>
          </cell>
          <cell r="AV70">
            <v>2155.5571430247815</v>
          </cell>
          <cell r="AW70">
            <v>28520.194341412131</v>
          </cell>
          <cell r="AY70">
            <v>2212.085792642335</v>
          </cell>
          <cell r="AZ70">
            <v>28786.449772275064</v>
          </cell>
          <cell r="BB70">
            <v>2999.546786768602</v>
          </cell>
          <cell r="BC70">
            <v>33341.047248505034</v>
          </cell>
          <cell r="BE70">
            <v>2177.1855461778487</v>
          </cell>
          <cell r="BF70">
            <v>27382.076011237896</v>
          </cell>
          <cell r="BH70">
            <v>1936.7138080239049</v>
          </cell>
          <cell r="BI70">
            <v>38654.687697670961</v>
          </cell>
          <cell r="BK70">
            <v>1532.1803085928475</v>
          </cell>
          <cell r="BL70">
            <v>29653.13421991733</v>
          </cell>
          <cell r="BN70">
            <v>1477.6167684248683</v>
          </cell>
          <cell r="BO70">
            <v>31323.315758424367</v>
          </cell>
        </row>
        <row r="72">
          <cell r="AM72">
            <v>104.9438373021906</v>
          </cell>
          <cell r="AN72">
            <v>7589.5711086435813</v>
          </cell>
          <cell r="AP72">
            <v>117.15174707030576</v>
          </cell>
          <cell r="AQ72">
            <v>7574.5926465144566</v>
          </cell>
          <cell r="AS72">
            <v>122.45288376814453</v>
          </cell>
          <cell r="AT72">
            <v>7986.2240132536763</v>
          </cell>
          <cell r="AV72">
            <v>107.25657761490048</v>
          </cell>
          <cell r="AW72">
            <v>7774.4259930550515</v>
          </cell>
          <cell r="AY72">
            <v>111.75135177881864</v>
          </cell>
          <cell r="AZ72">
            <v>7864.501381434362</v>
          </cell>
          <cell r="BB72">
            <v>111.16072969495119</v>
          </cell>
          <cell r="BC72">
            <v>8995.9509878131867</v>
          </cell>
          <cell r="BE72">
            <v>103.36544462227545</v>
          </cell>
          <cell r="BF72">
            <v>9833.5535584750542</v>
          </cell>
          <cell r="BH72">
            <v>122.61807868678572</v>
          </cell>
          <cell r="BI72">
            <v>13881.425080685323</v>
          </cell>
          <cell r="BK72">
            <v>137.0700521167621</v>
          </cell>
          <cell r="BL72">
            <v>13293.917383379117</v>
          </cell>
          <cell r="BN72">
            <v>131.3837077893001</v>
          </cell>
          <cell r="BO72">
            <v>13409.237190194252</v>
          </cell>
        </row>
        <row r="73">
          <cell r="AM73">
            <v>314.01163817764842</v>
          </cell>
          <cell r="AN73">
            <v>0</v>
          </cell>
          <cell r="AP73">
            <v>314.84532025144671</v>
          </cell>
          <cell r="AQ73">
            <v>110.74501090239842</v>
          </cell>
          <cell r="AS73">
            <v>452.50167204947161</v>
          </cell>
          <cell r="AT73">
            <v>121.4962206137059</v>
          </cell>
          <cell r="AV73">
            <v>572.31439461700802</v>
          </cell>
          <cell r="AW73">
            <v>111.44628767798253</v>
          </cell>
          <cell r="AY73">
            <v>694.95371887452848</v>
          </cell>
          <cell r="AZ73">
            <v>119.60886870076683</v>
          </cell>
          <cell r="BB73">
            <v>718.95891302702296</v>
          </cell>
          <cell r="BC73">
            <v>127.29696465066991</v>
          </cell>
          <cell r="BE73">
            <v>875.75762530368797</v>
          </cell>
          <cell r="BF73">
            <v>81.39011387580743</v>
          </cell>
          <cell r="BH73">
            <v>1310.8666541623279</v>
          </cell>
          <cell r="BI73">
            <v>154.37527892221223</v>
          </cell>
          <cell r="BK73">
            <v>949.16316910990736</v>
          </cell>
          <cell r="BL73">
            <v>173.68465507945882</v>
          </cell>
          <cell r="BN73">
            <v>1185.1530353322482</v>
          </cell>
          <cell r="BO73">
            <v>172.7785746270248</v>
          </cell>
        </row>
        <row r="75">
          <cell r="AM75">
            <v>0</v>
          </cell>
          <cell r="AN75">
            <v>0</v>
          </cell>
          <cell r="AP75">
            <v>0</v>
          </cell>
          <cell r="AQ75">
            <v>2031.8506132506154</v>
          </cell>
          <cell r="AS75">
            <v>0</v>
          </cell>
          <cell r="AT75">
            <v>2028.1258874098937</v>
          </cell>
          <cell r="AV75">
            <v>0</v>
          </cell>
          <cell r="AW75">
            <v>1573.655099693618</v>
          </cell>
          <cell r="AY75">
            <v>0</v>
          </cell>
          <cell r="AZ75">
            <v>1747.8609864155853</v>
          </cell>
          <cell r="BB75">
            <v>0</v>
          </cell>
          <cell r="BC75">
            <v>1484.5336159261221</v>
          </cell>
          <cell r="BE75">
            <v>0</v>
          </cell>
          <cell r="BF75">
            <v>1526.0646351713895</v>
          </cell>
          <cell r="BH75">
            <v>0</v>
          </cell>
          <cell r="BI75">
            <v>2222.1218720288721</v>
          </cell>
          <cell r="BK75">
            <v>0</v>
          </cell>
          <cell r="BL75">
            <v>2354.6006212934199</v>
          </cell>
          <cell r="BN75">
            <v>0</v>
          </cell>
          <cell r="BO75">
            <v>2274.0180108463105</v>
          </cell>
        </row>
        <row r="76">
          <cell r="AM76">
            <v>0</v>
          </cell>
          <cell r="AN76">
            <v>0</v>
          </cell>
          <cell r="AP76">
            <v>0</v>
          </cell>
          <cell r="AQ76">
            <v>2292.6963000868432</v>
          </cell>
          <cell r="AS76">
            <v>0</v>
          </cell>
          <cell r="AT76">
            <v>2644.216958868371</v>
          </cell>
          <cell r="AV76">
            <v>0</v>
          </cell>
          <cell r="AW76">
            <v>2374.7276637549057</v>
          </cell>
          <cell r="AY76">
            <v>0</v>
          </cell>
          <cell r="AZ76">
            <v>2776.3226457550259</v>
          </cell>
          <cell r="BB76">
            <v>0</v>
          </cell>
          <cell r="BC76">
            <v>2840.8738097040346</v>
          </cell>
          <cell r="BE76">
            <v>0</v>
          </cell>
          <cell r="BF76">
            <v>2663.0845260164192</v>
          </cell>
          <cell r="BH76">
            <v>0</v>
          </cell>
          <cell r="BI76">
            <v>2857.2658767374023</v>
          </cell>
          <cell r="BK76">
            <v>0</v>
          </cell>
          <cell r="BL76">
            <v>3285.9259069086802</v>
          </cell>
          <cell r="BN76">
            <v>0</v>
          </cell>
          <cell r="BO76">
            <v>2936.3358802499056</v>
          </cell>
        </row>
        <row r="77">
          <cell r="AM77">
            <v>0</v>
          </cell>
          <cell r="AN77">
            <v>0</v>
          </cell>
          <cell r="AP77">
            <v>0</v>
          </cell>
          <cell r="AQ77">
            <v>9.1524802398676375</v>
          </cell>
          <cell r="AS77">
            <v>0</v>
          </cell>
          <cell r="AT77">
            <v>12.436621007702179</v>
          </cell>
          <cell r="AV77">
            <v>0</v>
          </cell>
          <cell r="AW77">
            <v>21.786492328026661</v>
          </cell>
          <cell r="AY77">
            <v>0</v>
          </cell>
          <cell r="AZ77">
            <v>96.909375370694292</v>
          </cell>
          <cell r="BB77">
            <v>0</v>
          </cell>
          <cell r="BC77">
            <v>129.98633714328969</v>
          </cell>
          <cell r="BE77">
            <v>0</v>
          </cell>
          <cell r="BF77">
            <v>173.36094255546985</v>
          </cell>
          <cell r="BH77">
            <v>0</v>
          </cell>
          <cell r="BI77">
            <v>406.66859190365625</v>
          </cell>
          <cell r="BK77">
            <v>0</v>
          </cell>
          <cell r="BL77">
            <v>212.1769299889605</v>
          </cell>
          <cell r="BN77">
            <v>0</v>
          </cell>
          <cell r="BO77">
            <v>260.06775035005296</v>
          </cell>
        </row>
        <row r="79">
          <cell r="AM79">
            <v>4.9192423735401842</v>
          </cell>
          <cell r="AN79">
            <v>3822.2513242407235</v>
          </cell>
          <cell r="AP79">
            <v>1.8304960479735275</v>
          </cell>
          <cell r="AQ79">
            <v>4458.1731248395263</v>
          </cell>
          <cell r="AS79">
            <v>1.9133263088772583</v>
          </cell>
          <cell r="AT79">
            <v>4710.6093724558095</v>
          </cell>
          <cell r="AV79">
            <v>0.83794201261640999</v>
          </cell>
          <cell r="AW79">
            <v>4310.3737128988132</v>
          </cell>
          <cell r="AY79">
            <v>3.4922297430880826</v>
          </cell>
          <cell r="AZ79">
            <v>4474.4193583316055</v>
          </cell>
          <cell r="BB79">
            <v>25.100809931118008</v>
          </cell>
          <cell r="BC79">
            <v>4641.8569222617516</v>
          </cell>
          <cell r="BE79">
            <v>87.901322985872028</v>
          </cell>
          <cell r="BF79">
            <v>4374.7186208246494</v>
          </cell>
          <cell r="BH79">
            <v>276.11121315801387</v>
          </cell>
          <cell r="BI79">
            <v>4648.9012566860483</v>
          </cell>
          <cell r="BK79">
            <v>347.36931015891764</v>
          </cell>
          <cell r="BL79">
            <v>4899.7849451875436</v>
          </cell>
          <cell r="BN79">
            <v>319.46038537809272</v>
          </cell>
          <cell r="BO79">
            <v>4713.61548904352</v>
          </cell>
        </row>
        <row r="81">
          <cell r="AM81">
            <v>0</v>
          </cell>
          <cell r="AN81">
            <v>0</v>
          </cell>
          <cell r="AP81">
            <v>0</v>
          </cell>
          <cell r="AQ81">
            <v>0</v>
          </cell>
          <cell r="AS81">
            <v>0</v>
          </cell>
          <cell r="AT81">
            <v>3.8266526177545166</v>
          </cell>
          <cell r="AV81">
            <v>0</v>
          </cell>
          <cell r="AW81">
            <v>0</v>
          </cell>
          <cell r="AY81">
            <v>0</v>
          </cell>
          <cell r="AZ81">
            <v>0</v>
          </cell>
          <cell r="BB81">
            <v>0</v>
          </cell>
          <cell r="BC81">
            <v>0</v>
          </cell>
          <cell r="BE81">
            <v>0</v>
          </cell>
          <cell r="BF81">
            <v>0</v>
          </cell>
          <cell r="BH81">
            <v>0</v>
          </cell>
          <cell r="BI81">
            <v>0</v>
          </cell>
          <cell r="BK81">
            <v>0</v>
          </cell>
          <cell r="BL81">
            <v>0</v>
          </cell>
          <cell r="BN81">
            <v>0</v>
          </cell>
          <cell r="BO81">
            <v>0</v>
          </cell>
        </row>
        <row r="82">
          <cell r="AM82">
            <v>81.98737289233641</v>
          </cell>
          <cell r="AN82">
            <v>2995.8186054859725</v>
          </cell>
          <cell r="AP82">
            <v>89.694306350702846</v>
          </cell>
          <cell r="AQ82">
            <v>1426.8716693953647</v>
          </cell>
          <cell r="AS82">
            <v>88.969673362792506</v>
          </cell>
          <cell r="AT82">
            <v>1446.4746895112073</v>
          </cell>
          <cell r="AV82">
            <v>80.442433211175356</v>
          </cell>
          <cell r="AW82">
            <v>1519.1888688735514</v>
          </cell>
          <cell r="AY82">
            <v>82.940456398341965</v>
          </cell>
          <cell r="AZ82">
            <v>1588.0914756693055</v>
          </cell>
          <cell r="BB82">
            <v>86.059919763833165</v>
          </cell>
          <cell r="BC82">
            <v>3489.9090379229433</v>
          </cell>
          <cell r="BE82">
            <v>81.39011387580743</v>
          </cell>
          <cell r="BF82">
            <v>3518.4946228511553</v>
          </cell>
          <cell r="BH82">
            <v>104.97518966710432</v>
          </cell>
          <cell r="BI82">
            <v>5259.3452167670248</v>
          </cell>
          <cell r="BK82">
            <v>165.23513131883649</v>
          </cell>
          <cell r="BL82">
            <v>5617.9944648404407</v>
          </cell>
          <cell r="BN82">
            <v>345.55714925404959</v>
          </cell>
          <cell r="BO82">
            <v>5322.8399422856855</v>
          </cell>
        </row>
        <row r="84">
          <cell r="AM84">
            <v>72975.320864010791</v>
          </cell>
          <cell r="AN84">
            <v>0</v>
          </cell>
          <cell r="AP84">
            <v>81014.094091212377</v>
          </cell>
          <cell r="AQ84">
            <v>0</v>
          </cell>
          <cell r="AS84">
            <v>82932.172195130319</v>
          </cell>
          <cell r="AT84">
            <v>0</v>
          </cell>
          <cell r="AV84">
            <v>73079.436746314968</v>
          </cell>
          <cell r="AW84">
            <v>0</v>
          </cell>
          <cell r="AY84">
            <v>78120.306295444636</v>
          </cell>
          <cell r="AZ84">
            <v>0</v>
          </cell>
          <cell r="BB84">
            <v>82760.956172886232</v>
          </cell>
          <cell r="BC84">
            <v>0</v>
          </cell>
          <cell r="BE84">
            <v>79568.603127266862</v>
          </cell>
          <cell r="BF84">
            <v>0</v>
          </cell>
          <cell r="BH84">
            <v>91278.132776674669</v>
          </cell>
          <cell r="BI84">
            <v>0</v>
          </cell>
          <cell r="BK84">
            <v>105213.46986726913</v>
          </cell>
          <cell r="BL84">
            <v>0</v>
          </cell>
          <cell r="BN84">
            <v>111234.30641183285</v>
          </cell>
          <cell r="BO84">
            <v>0</v>
          </cell>
        </row>
        <row r="86">
          <cell r="AM86">
            <v>0</v>
          </cell>
          <cell r="AN86">
            <v>815.77436027874728</v>
          </cell>
          <cell r="AP86">
            <v>0</v>
          </cell>
          <cell r="AQ86">
            <v>570.19951894375379</v>
          </cell>
          <cell r="AS86">
            <v>0</v>
          </cell>
          <cell r="AT86">
            <v>638.09432401056563</v>
          </cell>
          <cell r="AV86">
            <v>0</v>
          </cell>
          <cell r="AW86">
            <v>888.21853337339462</v>
          </cell>
          <cell r="AY86">
            <v>0</v>
          </cell>
          <cell r="AZ86">
            <v>1101.7984839442902</v>
          </cell>
          <cell r="BB86">
            <v>0</v>
          </cell>
          <cell r="BC86">
            <v>1253.2475815608207</v>
          </cell>
          <cell r="BE86">
            <v>0</v>
          </cell>
          <cell r="BF86">
            <v>607.98415065228153</v>
          </cell>
          <cell r="BH86">
            <v>0</v>
          </cell>
          <cell r="BI86">
            <v>488.70802584517475</v>
          </cell>
          <cell r="BK86">
            <v>0</v>
          </cell>
          <cell r="BL86">
            <v>545.46370054684087</v>
          </cell>
          <cell r="BN86">
            <v>0</v>
          </cell>
          <cell r="BO86">
            <v>641.62043598473269</v>
          </cell>
        </row>
        <row r="87">
          <cell r="AM87">
            <v>0</v>
          </cell>
          <cell r="AN87">
            <v>34208.411465598445</v>
          </cell>
          <cell r="AP87">
            <v>0</v>
          </cell>
          <cell r="AQ87">
            <v>31112.02607938206</v>
          </cell>
          <cell r="AS87">
            <v>0</v>
          </cell>
          <cell r="AT87">
            <v>30615.134268345009</v>
          </cell>
          <cell r="AV87">
            <v>0</v>
          </cell>
          <cell r="AW87">
            <v>25861.404335380263</v>
          </cell>
          <cell r="AY87">
            <v>0</v>
          </cell>
          <cell r="AZ87">
            <v>26984.459224841616</v>
          </cell>
          <cell r="BB87">
            <v>0</v>
          </cell>
          <cell r="BC87">
            <v>27964.991635758081</v>
          </cell>
          <cell r="BE87">
            <v>0</v>
          </cell>
          <cell r="BF87">
            <v>24294.948991928519</v>
          </cell>
          <cell r="BH87">
            <v>0</v>
          </cell>
          <cell r="BI87">
            <v>23010.738003919465</v>
          </cell>
          <cell r="BK87">
            <v>0</v>
          </cell>
          <cell r="BL87">
            <v>24282.992452055147</v>
          </cell>
          <cell r="BN87">
            <v>0</v>
          </cell>
          <cell r="BO87">
            <v>23063.240047479263</v>
          </cell>
        </row>
        <row r="89">
          <cell r="AM89">
            <v>6810.6910661663851</v>
          </cell>
          <cell r="AN89">
            <v>11511.847027812955</v>
          </cell>
          <cell r="AP89">
            <v>6692.2935513912162</v>
          </cell>
          <cell r="AQ89">
            <v>9918.5428359445596</v>
          </cell>
          <cell r="AS89">
            <v>7309.8631630655655</v>
          </cell>
          <cell r="AT89">
            <v>10954.749781476743</v>
          </cell>
          <cell r="AV89">
            <v>7337.0202624692856</v>
          </cell>
          <cell r="AW89">
            <v>11596.279512598498</v>
          </cell>
          <cell r="AY89">
            <v>7592.1074614734916</v>
          </cell>
          <cell r="AZ89">
            <v>10762.179010761698</v>
          </cell>
          <cell r="BB89">
            <v>7547.2756717886614</v>
          </cell>
          <cell r="BC89">
            <v>11920.195344788433</v>
          </cell>
          <cell r="BE89">
            <v>7063.8479832813273</v>
          </cell>
          <cell r="BF89">
            <v>11915.512671418208</v>
          </cell>
          <cell r="BH89">
            <v>8829.3838098995566</v>
          </cell>
          <cell r="BI89">
            <v>12565.265559817091</v>
          </cell>
          <cell r="BK89">
            <v>11255.704485122333</v>
          </cell>
          <cell r="BL89">
            <v>6213.2164719776129</v>
          </cell>
          <cell r="BN89">
            <v>9648.6035268279156</v>
          </cell>
          <cell r="BO89">
            <v>7151.4131904216974</v>
          </cell>
        </row>
        <row r="90">
          <cell r="AM90">
            <v>102.48421611542051</v>
          </cell>
          <cell r="AN90">
            <v>1487.2509442669825</v>
          </cell>
          <cell r="AP90">
            <v>109.82976287841166</v>
          </cell>
          <cell r="AQ90">
            <v>1829.5807999495407</v>
          </cell>
          <cell r="AS90">
            <v>102.36295752493332</v>
          </cell>
          <cell r="AT90">
            <v>1734.4302989972346</v>
          </cell>
          <cell r="AV90">
            <v>119.82570780414663</v>
          </cell>
          <cell r="AW90">
            <v>984.58186482428175</v>
          </cell>
          <cell r="AY90">
            <v>119.60886870076683</v>
          </cell>
          <cell r="AZ90">
            <v>81.194341526797928</v>
          </cell>
          <cell r="BB90">
            <v>113.85010218757097</v>
          </cell>
          <cell r="BC90">
            <v>185.56670199076527</v>
          </cell>
          <cell r="BE90">
            <v>85.459619569597805</v>
          </cell>
          <cell r="BF90">
            <v>177.43044824926019</v>
          </cell>
          <cell r="BH90">
            <v>103.21090076513617</v>
          </cell>
          <cell r="BI90">
            <v>226.71112390290597</v>
          </cell>
          <cell r="BK90">
            <v>9.3883597340247995</v>
          </cell>
          <cell r="BL90">
            <v>128.62052835613977</v>
          </cell>
          <cell r="BN90">
            <v>44.094532066271952</v>
          </cell>
          <cell r="BO90">
            <v>88.189064132543905</v>
          </cell>
        </row>
        <row r="92">
          <cell r="AM92">
            <v>0</v>
          </cell>
          <cell r="AN92">
            <v>0</v>
          </cell>
          <cell r="AP92">
            <v>0</v>
          </cell>
          <cell r="AQ92">
            <v>0</v>
          </cell>
          <cell r="AS92">
            <v>0</v>
          </cell>
          <cell r="AT92">
            <v>0</v>
          </cell>
          <cell r="AV92">
            <v>0</v>
          </cell>
          <cell r="AW92">
            <v>0</v>
          </cell>
          <cell r="AY92">
            <v>0</v>
          </cell>
          <cell r="AZ92">
            <v>0</v>
          </cell>
          <cell r="BB92">
            <v>0</v>
          </cell>
          <cell r="BC92">
            <v>0</v>
          </cell>
          <cell r="BE92">
            <v>0</v>
          </cell>
          <cell r="BF92">
            <v>0</v>
          </cell>
          <cell r="BH92">
            <v>0</v>
          </cell>
          <cell r="BI92">
            <v>0</v>
          </cell>
          <cell r="BK92">
            <v>0</v>
          </cell>
          <cell r="BL92">
            <v>0</v>
          </cell>
          <cell r="BN92">
            <v>0</v>
          </cell>
          <cell r="BO92">
            <v>0</v>
          </cell>
        </row>
        <row r="93">
          <cell r="AM93">
            <v>0</v>
          </cell>
          <cell r="AN93">
            <v>0</v>
          </cell>
          <cell r="AP93">
            <v>0</v>
          </cell>
          <cell r="AQ93">
            <v>0</v>
          </cell>
          <cell r="AS93">
            <v>0</v>
          </cell>
          <cell r="AT93">
            <v>0</v>
          </cell>
          <cell r="AV93">
            <v>0</v>
          </cell>
          <cell r="AW93">
            <v>0</v>
          </cell>
          <cell r="AY93">
            <v>0</v>
          </cell>
          <cell r="AZ93">
            <v>0</v>
          </cell>
          <cell r="BB93">
            <v>0</v>
          </cell>
          <cell r="BC93">
            <v>0</v>
          </cell>
          <cell r="BE93">
            <v>0</v>
          </cell>
          <cell r="BF93">
            <v>0</v>
          </cell>
          <cell r="BH93">
            <v>0</v>
          </cell>
          <cell r="BI93">
            <v>0</v>
          </cell>
          <cell r="BK93">
            <v>0</v>
          </cell>
          <cell r="BL93">
            <v>0</v>
          </cell>
          <cell r="BN93">
            <v>0</v>
          </cell>
          <cell r="BO93">
            <v>0</v>
          </cell>
        </row>
      </sheetData>
      <sheetData sheetId="7"/>
      <sheetData sheetId="8">
        <row r="11">
          <cell r="P11">
            <v>-3512.968791857571</v>
          </cell>
          <cell r="Q11">
            <v>-26.543740188277738</v>
          </cell>
          <cell r="R11">
            <v>-350.40232366344458</v>
          </cell>
          <cell r="S11">
            <v>73.067665863944697</v>
          </cell>
          <cell r="T11">
            <v>205.84793608668332</v>
          </cell>
          <cell r="U11">
            <v>-888.58363181544235</v>
          </cell>
          <cell r="V11">
            <v>-307.35817805449676</v>
          </cell>
          <cell r="W11">
            <v>-442.56802390783139</v>
          </cell>
          <cell r="X11">
            <v>-117.88780005357356</v>
          </cell>
        </row>
        <row r="13">
          <cell r="P13">
            <v>12.207909768115158</v>
          </cell>
          <cell r="Q13">
            <v>5.3011366978387713</v>
          </cell>
          <cell r="R13">
            <v>-15.196306153244052</v>
          </cell>
          <cell r="S13">
            <v>4.4947741639181658</v>
          </cell>
          <cell r="T13">
            <v>3.0133779161325416</v>
          </cell>
          <cell r="U13">
            <v>-10.41228507267574</v>
          </cell>
          <cell r="V13">
            <v>8.9286340645102751</v>
          </cell>
          <cell r="W13">
            <v>8.2879734299763754</v>
          </cell>
          <cell r="X13">
            <v>-5.6863443274619954</v>
          </cell>
        </row>
        <row r="14">
          <cell r="P14">
            <v>-75.08131792620172</v>
          </cell>
          <cell r="Q14">
            <v>-5.5396482019751012</v>
          </cell>
          <cell r="R14">
            <v>-60.881277432463563</v>
          </cell>
          <cell r="S14">
            <v>20.693324257520459</v>
          </cell>
          <cell r="T14">
            <v>48.71219415249449</v>
          </cell>
          <cell r="U14">
            <v>-88.766287723334983</v>
          </cell>
          <cell r="V14">
            <v>151.6500288586399</v>
          </cell>
          <cell r="W14">
            <v>-344.14948505242057</v>
          </cell>
          <cell r="X14">
            <v>174.55686622234086</v>
          </cell>
        </row>
        <row r="17"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P18">
            <v>13.28193455778519</v>
          </cell>
          <cell r="Q18">
            <v>5.369557403404869</v>
          </cell>
          <cell r="R18">
            <v>-0.95666315443862915</v>
          </cell>
          <cell r="S18">
            <v>7.9114871544041288E-2</v>
          </cell>
          <cell r="T18">
            <v>4.6800123535816418E-2</v>
          </cell>
          <cell r="U18">
            <v>0.64878842119436531</v>
          </cell>
          <cell r="V18">
            <v>0.20472993667798667</v>
          </cell>
          <cell r="W18">
            <v>-0.76876140614724964</v>
          </cell>
          <cell r="X18">
            <v>29.618422386246433</v>
          </cell>
        </row>
        <row r="19">
          <cell r="P19">
            <v>-3.0887463255666567</v>
          </cell>
          <cell r="Q19">
            <v>8.2830260903730801E-2</v>
          </cell>
          <cell r="R19">
            <v>-2.7683842962608485</v>
          </cell>
          <cell r="S19">
            <v>-0.81771226952832721</v>
          </cell>
          <cell r="T19">
            <v>1.8575801880299241</v>
          </cell>
          <cell r="U19">
            <v>-5.539486945245983</v>
          </cell>
          <cell r="V19">
            <v>10.859890172141824</v>
          </cell>
          <cell r="W19">
            <v>53.21909700090378</v>
          </cell>
          <cell r="X19">
            <v>-14.165924780824918</v>
          </cell>
        </row>
        <row r="22">
          <cell r="P22">
            <v>0</v>
          </cell>
          <cell r="Q22">
            <v>0</v>
          </cell>
          <cell r="R22">
            <v>-7.0579873835899809E-3</v>
          </cell>
          <cell r="S22">
            <v>0.16811542315561057</v>
          </cell>
          <cell r="T22">
            <v>4.160021816366287</v>
          </cell>
          <cell r="U22">
            <v>5.9890573988305391</v>
          </cell>
          <cell r="V22">
            <v>3.2165304080752639</v>
          </cell>
          <cell r="W22">
            <v>-6.18565327249188</v>
          </cell>
          <cell r="X22">
            <v>-61.751532092367114</v>
          </cell>
        </row>
        <row r="23">
          <cell r="P23">
            <v>-16.397474578467282</v>
          </cell>
          <cell r="Q23">
            <v>0</v>
          </cell>
          <cell r="R23">
            <v>0</v>
          </cell>
          <cell r="S23">
            <v>6.155076584455621E-2</v>
          </cell>
          <cell r="T23">
            <v>1.2285189487871964</v>
          </cell>
          <cell r="U23">
            <v>-28.006846096628095</v>
          </cell>
          <cell r="V23">
            <v>2.8482549510687969</v>
          </cell>
          <cell r="W23">
            <v>-2.8847238516069531</v>
          </cell>
          <cell r="X23">
            <v>39.77798408972464</v>
          </cell>
        </row>
        <row r="25">
          <cell r="P25">
            <v>7.7069334583664357</v>
          </cell>
          <cell r="Q25">
            <v>-0.72463298791033992</v>
          </cell>
          <cell r="R25">
            <v>-8.5272401516171499</v>
          </cell>
          <cell r="S25">
            <v>2.4980231871666092</v>
          </cell>
          <cell r="T25">
            <v>2.2294633654911999</v>
          </cell>
          <cell r="U25">
            <v>-8.156805888025735</v>
          </cell>
          <cell r="V25">
            <v>7.6870757912968877</v>
          </cell>
          <cell r="W25">
            <v>1.2769416517321766</v>
          </cell>
          <cell r="X25">
            <v>-70.504982064786901</v>
          </cell>
        </row>
        <row r="29">
          <cell r="P29">
            <v>1.9991679388074566</v>
          </cell>
          <cell r="Q29">
            <v>1.8260478701047163</v>
          </cell>
          <cell r="R29">
            <v>-6.866450602324754</v>
          </cell>
          <cell r="S29">
            <v>3.306808458248824</v>
          </cell>
          <cell r="T29">
            <v>3.1517531883081915</v>
          </cell>
          <cell r="U29">
            <v>-8.5023857391724391</v>
          </cell>
          <cell r="V29">
            <v>5.1583972805806297</v>
          </cell>
          <cell r="W29">
            <v>22.837953961182876</v>
          </cell>
          <cell r="X29">
            <v>-2.7058572714655327</v>
          </cell>
        </row>
        <row r="31">
          <cell r="P31">
            <v>2.3274780081688249</v>
          </cell>
          <cell r="Q31">
            <v>0.41003615047292996</v>
          </cell>
          <cell r="R31">
            <v>-2.1231925130781946</v>
          </cell>
          <cell r="S31">
            <v>0.32086695151874522</v>
          </cell>
          <cell r="T31">
            <v>-0.12425545919895953</v>
          </cell>
          <cell r="U31">
            <v>-1.0140012035031951</v>
          </cell>
          <cell r="V31">
            <v>1.4381281646997799</v>
          </cell>
          <cell r="W31">
            <v>-10.33404741442471</v>
          </cell>
          <cell r="X31">
            <v>-2.5787280967660244</v>
          </cell>
        </row>
        <row r="33">
          <cell r="P33">
            <v>34.307485945083101</v>
          </cell>
          <cell r="Q33">
            <v>25.833889386374871</v>
          </cell>
          <cell r="R33">
            <v>-2.0910260231146767</v>
          </cell>
          <cell r="S33">
            <v>2.9062575455017736</v>
          </cell>
          <cell r="T33">
            <v>895.27546722886632</v>
          </cell>
          <cell r="U33">
            <v>-579.53302197765743</v>
          </cell>
          <cell r="V33">
            <v>321.84233840155196</v>
          </cell>
          <cell r="W33">
            <v>-634.50801210200393</v>
          </cell>
          <cell r="X33">
            <v>-43.597842203792823</v>
          </cell>
        </row>
        <row r="35">
          <cell r="P35">
            <v>241.25129483055923</v>
          </cell>
          <cell r="Q35">
            <v>184.49975673844619</v>
          </cell>
          <cell r="R35">
            <v>-510.76283903020123</v>
          </cell>
          <cell r="S35">
            <v>112.87832303626297</v>
          </cell>
          <cell r="T35">
            <v>-797.99969334916477</v>
          </cell>
          <cell r="U35">
            <v>-20.572554330167804</v>
          </cell>
          <cell r="V35">
            <v>138.34028639479831</v>
          </cell>
          <cell r="W35">
            <v>821.64017143741239</v>
          </cell>
          <cell r="X35">
            <v>-276.74560891813314</v>
          </cell>
        </row>
        <row r="36">
          <cell r="P36">
            <v>6.0575534799951356</v>
          </cell>
          <cell r="Q36">
            <v>-0.25055586748920033</v>
          </cell>
          <cell r="R36">
            <v>9.7308327801409469</v>
          </cell>
          <cell r="S36">
            <v>0.30102173468641902</v>
          </cell>
          <cell r="T36">
            <v>0.85004519511505827</v>
          </cell>
          <cell r="U36">
            <v>-5.1578607031036103</v>
          </cell>
          <cell r="V36">
            <v>5.3992153041582531</v>
          </cell>
          <cell r="W36">
            <v>5.8038802841427071</v>
          </cell>
          <cell r="X36">
            <v>-7.5116713937754991</v>
          </cell>
        </row>
        <row r="37">
          <cell r="P37">
            <v>232.08667809283611</v>
          </cell>
          <cell r="Q37">
            <v>171.35424205836546</v>
          </cell>
          <cell r="R37">
            <v>-454.4419684984004</v>
          </cell>
          <cell r="S37">
            <v>101.12824146969291</v>
          </cell>
          <cell r="T37">
            <v>-808.34908085709583</v>
          </cell>
          <cell r="U37">
            <v>39.517678013139744</v>
          </cell>
          <cell r="V37">
            <v>86.254698755317634</v>
          </cell>
          <cell r="W37">
            <v>814.92053553872995</v>
          </cell>
          <cell r="X37">
            <v>-202.78822790468655</v>
          </cell>
        </row>
        <row r="38">
          <cell r="P38">
            <v>8403.7682272015845</v>
          </cell>
          <cell r="Q38">
            <v>4132.0661039179413</v>
          </cell>
          <cell r="R38">
            <v>-10103.445448815351</v>
          </cell>
          <cell r="S38">
            <v>2937.1415491296675</v>
          </cell>
          <cell r="T38">
            <v>2110.7898774415958</v>
          </cell>
          <cell r="U38">
            <v>-7940.6260456193695</v>
          </cell>
          <cell r="V38">
            <v>6759.5176494078059</v>
          </cell>
          <cell r="W38">
            <v>4931.5390905944605</v>
          </cell>
          <cell r="X38">
            <v>-4653.9654554362824</v>
          </cell>
        </row>
        <row r="39">
          <cell r="P39">
            <v>8212.8785563399379</v>
          </cell>
          <cell r="Q39">
            <v>3383.0007303892758</v>
          </cell>
          <cell r="R39">
            <v>-9858.9235681338032</v>
          </cell>
          <cell r="S39">
            <v>2951.7915024237836</v>
          </cell>
          <cell r="T39">
            <v>2009.9231182300441</v>
          </cell>
          <cell r="U39">
            <v>-7607.6912187492053</v>
          </cell>
          <cell r="V39">
            <v>6538.3835743647815</v>
          </cell>
          <cell r="W39">
            <v>5464.8608643237567</v>
          </cell>
          <cell r="X39">
            <v>-4524.7489739553721</v>
          </cell>
        </row>
        <row r="42">
          <cell r="P42">
            <v>-154.79463932931762</v>
          </cell>
          <cell r="Q42">
            <v>-212.47524227640815</v>
          </cell>
          <cell r="R42">
            <v>-49.44989857003516</v>
          </cell>
          <cell r="S42">
            <v>-9.798494635650199</v>
          </cell>
          <cell r="T42">
            <v>3.2447819175313537</v>
          </cell>
          <cell r="U42">
            <v>-15.992684560735709</v>
          </cell>
          <cell r="V42">
            <v>1.9310547187437845</v>
          </cell>
          <cell r="W42">
            <v>9.4252475859791165</v>
          </cell>
          <cell r="X42">
            <v>-2.9385766920341574</v>
          </cell>
        </row>
        <row r="43">
          <cell r="P43">
            <v>-74.892973318841896</v>
          </cell>
          <cell r="Q43">
            <v>-87.649806903592577</v>
          </cell>
          <cell r="R43">
            <v>326.74135011464546</v>
          </cell>
          <cell r="S43">
            <v>264.71490198038919</v>
          </cell>
          <cell r="T43">
            <v>86.079760240245704</v>
          </cell>
          <cell r="U43">
            <v>-1255.4006080082263</v>
          </cell>
          <cell r="V43">
            <v>-2.3560616453341785</v>
          </cell>
          <cell r="W43">
            <v>-8.8969589034102388</v>
          </cell>
          <cell r="X43">
            <v>2.5155993559185927</v>
          </cell>
        </row>
        <row r="46">
          <cell r="P46">
            <v>-689.93751477516889</v>
          </cell>
          <cell r="Q46">
            <v>210.06161167434925</v>
          </cell>
          <cell r="R46">
            <v>-908.80290059627987</v>
          </cell>
          <cell r="S46">
            <v>377.05919900420588</v>
          </cell>
          <cell r="T46">
            <v>551.3962103151697</v>
          </cell>
          <cell r="U46">
            <v>-537.95968850733402</v>
          </cell>
          <cell r="V46">
            <v>964.92282661822924</v>
          </cell>
          <cell r="W46">
            <v>-6822.0303247772245</v>
          </cell>
          <cell r="X46">
            <v>-1076.476958294417</v>
          </cell>
        </row>
        <row r="47">
          <cell r="P47">
            <v>2.5685467629911507</v>
          </cell>
          <cell r="Q47">
            <v>4.212194646521664</v>
          </cell>
          <cell r="R47">
            <v>-13.713249720786688</v>
          </cell>
          <cell r="S47">
            <v>6.8851608966202029</v>
          </cell>
          <cell r="T47">
            <v>6.041233486804134</v>
          </cell>
          <cell r="U47">
            <v>-11.428482617973165</v>
          </cell>
          <cell r="V47">
            <v>5.1142811955383678</v>
          </cell>
          <cell r="W47">
            <v>2.0644589688886263</v>
          </cell>
          <cell r="X47">
            <v>-1.0578276677528482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1.06183597340248</v>
          </cell>
          <cell r="X50">
            <v>-6.1947563886725843E-2</v>
          </cell>
        </row>
        <row r="51"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3"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40.399555441452073</v>
          </cell>
          <cell r="X53">
            <v>-5.2226842893691838</v>
          </cell>
        </row>
        <row r="54"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6"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60">
          <cell r="P60">
            <v>-6.2515794759854444</v>
          </cell>
          <cell r="Q60">
            <v>122.65779880381258</v>
          </cell>
          <cell r="R60">
            <v>-10.852869609204895</v>
          </cell>
          <cell r="S60">
            <v>25.926233875757816</v>
          </cell>
          <cell r="T60">
            <v>190.2257864240305</v>
          </cell>
          <cell r="U60">
            <v>139.96375512690332</v>
          </cell>
          <cell r="V60">
            <v>44.952317104848817</v>
          </cell>
          <cell r="W60">
            <v>85.29719669279676</v>
          </cell>
          <cell r="X60">
            <v>136.92005084224002</v>
          </cell>
        </row>
        <row r="61">
          <cell r="P61">
            <v>-6.6872292175353971</v>
          </cell>
          <cell r="Q61">
            <v>15.557734321712328</v>
          </cell>
          <cell r="R61">
            <v>3.3653514027148113E-2</v>
          </cell>
          <cell r="S61">
            <v>2.884138179591389E-2</v>
          </cell>
          <cell r="T61">
            <v>-0.19064756642192293</v>
          </cell>
          <cell r="U61">
            <v>2.4739591647132082</v>
          </cell>
          <cell r="V61">
            <v>4.0563337355422178</v>
          </cell>
          <cell r="W61">
            <v>7.7100470489037747</v>
          </cell>
          <cell r="X61">
            <v>12.700899501720357</v>
          </cell>
        </row>
        <row r="62">
          <cell r="P62">
            <v>-6.1052626998125952</v>
          </cell>
          <cell r="Q62">
            <v>91.347937386172234</v>
          </cell>
          <cell r="R62">
            <v>-203.97977027490904</v>
          </cell>
          <cell r="S62">
            <v>10.667830415943968</v>
          </cell>
          <cell r="T62">
            <v>1.4793452323112257</v>
          </cell>
          <cell r="U62">
            <v>-0.83006928160892279</v>
          </cell>
          <cell r="V62">
            <v>27.287238874906983</v>
          </cell>
          <cell r="W62">
            <v>9.7155584017014007</v>
          </cell>
          <cell r="X62">
            <v>-35.473528482684401</v>
          </cell>
        </row>
        <row r="65">
          <cell r="P65">
            <v>14.041137986455055</v>
          </cell>
          <cell r="Q65">
            <v>-1.2161658442994963</v>
          </cell>
          <cell r="R65">
            <v>-33.495950583961104</v>
          </cell>
          <cell r="S65">
            <v>25.18018577596095</v>
          </cell>
          <cell r="T65">
            <v>25.029014519501402</v>
          </cell>
          <cell r="U65">
            <v>-157.76283316877777</v>
          </cell>
          <cell r="V65">
            <v>66.068214255662951</v>
          </cell>
          <cell r="W65">
            <v>33.698257961950276</v>
          </cell>
          <cell r="X65">
            <v>-249.16677276525957</v>
          </cell>
        </row>
        <row r="66">
          <cell r="P66">
            <v>82.146128458079147</v>
          </cell>
          <cell r="Q66">
            <v>-25.251921557435878</v>
          </cell>
          <cell r="R66">
            <v>-85.945708735833648</v>
          </cell>
          <cell r="S66">
            <v>36.71050284140091</v>
          </cell>
          <cell r="T66">
            <v>57.195082230344326</v>
          </cell>
          <cell r="U66">
            <v>-57.752987789541976</v>
          </cell>
          <cell r="V66">
            <v>87.604819697411585</v>
          </cell>
          <cell r="W66">
            <v>141.83375152169242</v>
          </cell>
          <cell r="X66">
            <v>-35.143039778896252</v>
          </cell>
        </row>
        <row r="69">
          <cell r="P69">
            <v>361.48772399305602</v>
          </cell>
          <cell r="Q69">
            <v>390.88765468793906</v>
          </cell>
          <cell r="R69">
            <v>-1176.4927958299227</v>
          </cell>
          <cell r="S69">
            <v>359.48490318055542</v>
          </cell>
          <cell r="T69">
            <v>296.9262091420444</v>
          </cell>
          <cell r="U69">
            <v>-1449.2045513679857</v>
          </cell>
          <cell r="V69">
            <v>1141.0026587907544</v>
          </cell>
          <cell r="W69">
            <v>912.47595660511388</v>
          </cell>
          <cell r="X69">
            <v>-548.59492391661001</v>
          </cell>
        </row>
        <row r="73">
          <cell r="P73">
            <v>-1621.4605814126223</v>
          </cell>
          <cell r="Q73">
            <v>-732.02070444832748</v>
          </cell>
          <cell r="R73">
            <v>-7721.8050464671178</v>
          </cell>
          <cell r="S73">
            <v>-2963.1237686942613</v>
          </cell>
          <cell r="T73">
            <v>2059.0560105984728</v>
          </cell>
          <cell r="U73">
            <v>-6960.3829027024631</v>
          </cell>
          <cell r="V73">
            <v>6434.3393619310091</v>
          </cell>
          <cell r="W73">
            <v>-10849.658454529206</v>
          </cell>
          <cell r="X73">
            <v>-1740.7325188671539</v>
          </cell>
        </row>
        <row r="77">
          <cell r="P77">
            <v>937.45253019870358</v>
          </cell>
          <cell r="Q77">
            <v>504.85878752763392</v>
          </cell>
          <cell r="R77">
            <v>-818.09534393497415</v>
          </cell>
          <cell r="S77">
            <v>-322.72750208796333</v>
          </cell>
          <cell r="T77">
            <v>232.36313394306978</v>
          </cell>
          <cell r="U77">
            <v>820.03623817937887</v>
          </cell>
          <cell r="V77">
            <v>2543.9555662439698</v>
          </cell>
          <cell r="W77">
            <v>87.144342856925277</v>
          </cell>
          <cell r="X77">
            <v>-188.7269833277939</v>
          </cell>
        </row>
        <row r="78">
          <cell r="P78">
            <v>-60.884992327828165</v>
          </cell>
          <cell r="Q78">
            <v>0.26057921158512443</v>
          </cell>
          <cell r="R78">
            <v>-168.82867626364924</v>
          </cell>
          <cell r="S78">
            <v>66.133890467273275</v>
          </cell>
          <cell r="T78">
            <v>156.7314724357546</v>
          </cell>
          <cell r="U78">
            <v>27.35033248248881</v>
          </cell>
          <cell r="V78">
            <v>170.17995596629964</v>
          </cell>
          <cell r="W78">
            <v>-374.03104016313097</v>
          </cell>
          <cell r="X78">
            <v>6.1417901429269151</v>
          </cell>
        </row>
        <row r="79">
          <cell r="P79">
            <v>110.74501090239842</v>
          </cell>
          <cell r="Q79">
            <v>10.751209711307482</v>
          </cell>
          <cell r="R79">
            <v>-10.049932935723376</v>
          </cell>
          <cell r="S79">
            <v>8.162581022784309</v>
          </cell>
          <cell r="T79">
            <v>7.6880959499030723</v>
          </cell>
          <cell r="U79">
            <v>-45.906850774862477</v>
          </cell>
          <cell r="V79">
            <v>51.392165046404799</v>
          </cell>
          <cell r="W79">
            <v>11.936376157246592</v>
          </cell>
          <cell r="X79">
            <v>-4.6000804524340264</v>
          </cell>
        </row>
        <row r="81">
          <cell r="P81">
            <v>1990.9126132506155</v>
          </cell>
          <cell r="Q81">
            <v>74.129274159278296</v>
          </cell>
          <cell r="R81">
            <v>-207.6837877162757</v>
          </cell>
          <cell r="S81">
            <v>69.726886721967318</v>
          </cell>
          <cell r="T81">
            <v>-89.569370489463182</v>
          </cell>
          <cell r="U81">
            <v>-15.303980754732692</v>
          </cell>
          <cell r="V81">
            <v>477.62123685748259</v>
          </cell>
          <cell r="W81">
            <v>441.1897492645478</v>
          </cell>
          <cell r="X81">
            <v>-96.857610447109352</v>
          </cell>
        </row>
        <row r="82">
          <cell r="P82">
            <v>2157.4303000868435</v>
          </cell>
          <cell r="Q82">
            <v>133.98065878152781</v>
          </cell>
          <cell r="R82">
            <v>-304.50729511346526</v>
          </cell>
          <cell r="S82">
            <v>152.25998200012012</v>
          </cell>
          <cell r="T82">
            <v>-163.84383605099131</v>
          </cell>
          <cell r="U82">
            <v>-111.85428368761535</v>
          </cell>
          <cell r="V82">
            <v>243.96135072098315</v>
          </cell>
          <cell r="W82">
            <v>292.96803017127792</v>
          </cell>
          <cell r="X82">
            <v>-484.37902665877459</v>
          </cell>
        </row>
        <row r="83">
          <cell r="P83">
            <v>9.1524802398676375</v>
          </cell>
          <cell r="Q83">
            <v>3.2841407678345416</v>
          </cell>
          <cell r="R83">
            <v>-2.5401286796755169</v>
          </cell>
          <cell r="S83">
            <v>2.5388830426676279</v>
          </cell>
          <cell r="T83">
            <v>32.970961772595402</v>
          </cell>
          <cell r="U83">
            <v>-8.8143945878198462</v>
          </cell>
          <cell r="V83">
            <v>139.1996493481864</v>
          </cell>
          <cell r="W83">
            <v>-213.23466191469575</v>
          </cell>
          <cell r="X83">
            <v>21.102820361092466</v>
          </cell>
        </row>
        <row r="86">
          <cell r="P86">
            <v>477.57080059880269</v>
          </cell>
          <cell r="Q86">
            <v>190.77924761628324</v>
          </cell>
          <cell r="R86">
            <v>-494.19265955699632</v>
          </cell>
          <cell r="S86">
            <v>172.6466454327923</v>
          </cell>
          <cell r="T86">
            <v>123.4965639301461</v>
          </cell>
          <cell r="U86">
            <v>-417.64530143710226</v>
          </cell>
          <cell r="V86">
            <v>336.26563586139895</v>
          </cell>
          <cell r="W86">
            <v>260.58768850149522</v>
          </cell>
          <cell r="X86">
            <v>-188.02045614402357</v>
          </cell>
        </row>
        <row r="88"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90">
          <cell r="P90">
            <v>0</v>
          </cell>
          <cell r="Q90">
            <v>0.23031577219314592</v>
          </cell>
          <cell r="R90">
            <v>2.721684227806854</v>
          </cell>
          <cell r="S90">
            <v>0</v>
          </cell>
          <cell r="T90">
            <v>0</v>
          </cell>
          <cell r="U90">
            <v>0</v>
          </cell>
          <cell r="V90">
            <v>-0.7144221960637207</v>
          </cell>
          <cell r="W90">
            <v>0.22676608967364054</v>
          </cell>
          <cell r="X90">
            <v>-0.15579025554690373</v>
          </cell>
        </row>
        <row r="91">
          <cell r="P91">
            <v>176.17677696332154</v>
          </cell>
          <cell r="Q91">
            <v>-379.9739609459582</v>
          </cell>
          <cell r="R91">
            <v>-342.1352820348709</v>
          </cell>
          <cell r="S91">
            <v>101.18481429533402</v>
          </cell>
          <cell r="T91">
            <v>81.306302376882101</v>
          </cell>
          <cell r="U91">
            <v>-39.150460790148358</v>
          </cell>
          <cell r="V91">
            <v>57.551043289362013</v>
          </cell>
          <cell r="W91">
            <v>36.523361137415293</v>
          </cell>
          <cell r="X91">
            <v>-11.813992520146925</v>
          </cell>
        </row>
        <row r="93">
          <cell r="P93">
            <v>-2.2092423735401843</v>
          </cell>
          <cell r="Q93">
            <v>0</v>
          </cell>
          <cell r="R93">
            <v>0</v>
          </cell>
          <cell r="S93">
            <v>28.789287178860121</v>
          </cell>
          <cell r="T93">
            <v>136.61737469382169</v>
          </cell>
          <cell r="U93">
            <v>-11.918855968180956</v>
          </cell>
          <cell r="V93">
            <v>19.581527625021174</v>
          </cell>
          <cell r="W93">
            <v>-3.6673391519708227</v>
          </cell>
          <cell r="X93">
            <v>8.7607694984055868</v>
          </cell>
        </row>
        <row r="94">
          <cell r="P94">
            <v>533.13360085833551</v>
          </cell>
          <cell r="Q94">
            <v>1180.150309447399</v>
          </cell>
          <cell r="R94">
            <v>-2410.470144144359</v>
          </cell>
          <cell r="S94">
            <v>723.37291904122412</v>
          </cell>
          <cell r="T94">
            <v>749.251507933266</v>
          </cell>
          <cell r="U94">
            <v>-2661.6692309077484</v>
          </cell>
          <cell r="V94">
            <v>1804.7085798450385</v>
          </cell>
          <cell r="W94">
            <v>699.43666169328708</v>
          </cell>
          <cell r="X94">
            <v>-1109.4193635923273</v>
          </cell>
        </row>
        <row r="96">
          <cell r="P96">
            <v>0</v>
          </cell>
          <cell r="Q96">
            <v>0.29865261775451657</v>
          </cell>
          <cell r="R96">
            <v>-3.8266526177545166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P97">
            <v>-1438.0839360906077</v>
          </cell>
          <cell r="Q97">
            <v>42.55702011584259</v>
          </cell>
          <cell r="R97">
            <v>-195.24782063765588</v>
          </cell>
          <cell r="S97">
            <v>65.760606795754086</v>
          </cell>
          <cell r="T97">
            <v>20.859562253637947</v>
          </cell>
          <cell r="U97">
            <v>-323.20241507178798</v>
          </cell>
          <cell r="V97">
            <v>288.01959391586956</v>
          </cell>
          <cell r="W97">
            <v>205.07924807341595</v>
          </cell>
          <cell r="X97">
            <v>-129.70152255475523</v>
          </cell>
        </row>
        <row r="99"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2727.1276253842875</v>
          </cell>
          <cell r="V99">
            <v>-80.217475610335953</v>
          </cell>
          <cell r="W99">
            <v>-1527.4924921528382</v>
          </cell>
          <cell r="X99">
            <v>-93.50450894989342</v>
          </cell>
        </row>
        <row r="102"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1.9569999999999954</v>
          </cell>
          <cell r="X102">
            <v>0</v>
          </cell>
        </row>
        <row r="104">
          <cell r="P104">
            <v>184.03214301400305</v>
          </cell>
          <cell r="Q104">
            <v>-378.88478520546329</v>
          </cell>
          <cell r="R104">
            <v>-1270.1036882894957</v>
          </cell>
          <cell r="S104">
            <v>-277.59611933142105</v>
          </cell>
          <cell r="T104">
            <v>66.650821848082487</v>
          </cell>
          <cell r="U104">
            <v>-122.3897928492044</v>
          </cell>
          <cell r="V104">
            <v>65.953177977635193</v>
          </cell>
          <cell r="W104">
            <v>-308.41746176041954</v>
          </cell>
          <cell r="X104">
            <v>-78.876680451667568</v>
          </cell>
        </row>
        <row r="105">
          <cell r="P105">
            <v>528.82502504582862</v>
          </cell>
          <cell r="Q105">
            <v>-198.80612862251098</v>
          </cell>
          <cell r="R105">
            <v>-426.55924754704517</v>
          </cell>
          <cell r="S105">
            <v>273.30225472226516</v>
          </cell>
          <cell r="T105">
            <v>12.973757006746133</v>
          </cell>
          <cell r="U105">
            <v>3.542397505178652</v>
          </cell>
          <cell r="V105">
            <v>33.508638722596437</v>
          </cell>
          <cell r="W105">
            <v>-168.27866044531984</v>
          </cell>
          <cell r="X105">
            <v>-1.6133100267356042</v>
          </cell>
        </row>
        <row r="106">
          <cell r="P106">
            <v>811.41042950083931</v>
          </cell>
          <cell r="Q106">
            <v>-609.02628449815506</v>
          </cell>
          <cell r="R106">
            <v>-534.02436540375561</v>
          </cell>
          <cell r="S106">
            <v>-30.267147783660803</v>
          </cell>
          <cell r="T106">
            <v>18.202346609967435</v>
          </cell>
          <cell r="U106">
            <v>-11.778935587001392</v>
          </cell>
          <cell r="V106">
            <v>35.414405260942992</v>
          </cell>
          <cell r="W106">
            <v>-419.85158075252713</v>
          </cell>
          <cell r="X106">
            <v>-2.5647733248964393</v>
          </cell>
        </row>
        <row r="109">
          <cell r="P109">
            <v>54.396585701181188</v>
          </cell>
          <cell r="Q109">
            <v>97.286406346648732</v>
          </cell>
          <cell r="R109">
            <v>-478.21091105639948</v>
          </cell>
          <cell r="S109">
            <v>100.89947622314594</v>
          </cell>
          <cell r="T109">
            <v>139.60496621923616</v>
          </cell>
          <cell r="U109">
            <v>-319.3710164914163</v>
          </cell>
          <cell r="V109">
            <v>270.54687340493734</v>
          </cell>
          <cell r="W109">
            <v>88.07248645262186</v>
          </cell>
          <cell r="X109">
            <v>-80.112800246166415</v>
          </cell>
        </row>
        <row r="110">
          <cell r="P110">
            <v>-24.197320793220371</v>
          </cell>
          <cell r="Q110">
            <v>-34.661679206779581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P111">
            <v>0</v>
          </cell>
          <cell r="Q111">
            <v>0</v>
          </cell>
          <cell r="R111">
            <v>-9.9057987383590103</v>
          </cell>
          <cell r="S111">
            <v>3.5115423155610728</v>
          </cell>
          <cell r="T111">
            <v>2.3400061767908227</v>
          </cell>
          <cell r="U111">
            <v>-8.2556358781854584</v>
          </cell>
          <cell r="V111">
            <v>6.824331222599568</v>
          </cell>
          <cell r="W111">
            <v>0.7175549015930045</v>
          </cell>
          <cell r="X111">
            <v>0</v>
          </cell>
        </row>
        <row r="113">
          <cell r="P113">
            <v>45.163119192715705</v>
          </cell>
          <cell r="Q113">
            <v>-5.0924816341161261</v>
          </cell>
          <cell r="R113">
            <v>-13.043648374010397</v>
          </cell>
          <cell r="S113">
            <v>0.6023194204109128</v>
          </cell>
          <cell r="T113">
            <v>-61.304913142042608</v>
          </cell>
          <cell r="U113">
            <v>-4.8699621032788869</v>
          </cell>
          <cell r="V113">
            <v>-4.883667095063271E-2</v>
          </cell>
          <cell r="W113">
            <v>-5.2026197420339253</v>
          </cell>
          <cell r="X113">
            <v>-0.22850300533880841</v>
          </cell>
        </row>
        <row r="114">
          <cell r="P114">
            <v>-110.09881740452045</v>
          </cell>
          <cell r="Q114">
            <v>231.65547175033288</v>
          </cell>
          <cell r="R114">
            <v>155.2631938958676</v>
          </cell>
          <cell r="S114">
            <v>53.123831488813558</v>
          </cell>
          <cell r="T114">
            <v>103.65942501030894</v>
          </cell>
          <cell r="U114">
            <v>-178.14435079079516</v>
          </cell>
          <cell r="V114">
            <v>27.628219687029873</v>
          </cell>
          <cell r="W114">
            <v>-16.377671536803469</v>
          </cell>
          <cell r="X114">
            <v>-63.364029767552267</v>
          </cell>
        </row>
        <row r="116">
          <cell r="P116">
            <v>136.4330861091666</v>
          </cell>
          <cell r="Q116">
            <v>68.173522163684538</v>
          </cell>
          <cell r="R116">
            <v>-354.05847429132172</v>
          </cell>
          <cell r="S116">
            <v>62.327218839588511</v>
          </cell>
          <cell r="T116">
            <v>59.956135680164039</v>
          </cell>
          <cell r="U116">
            <v>-172.99043072151076</v>
          </cell>
          <cell r="V116">
            <v>180.1163238356003</v>
          </cell>
          <cell r="W116">
            <v>4.3242780095301896</v>
          </cell>
          <cell r="X116">
            <v>-272.549612833065</v>
          </cell>
        </row>
        <row r="117"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-2.9000082672224039</v>
          </cell>
          <cell r="V117">
            <v>8.5410082672224235</v>
          </cell>
          <cell r="W117">
            <v>0</v>
          </cell>
          <cell r="X117">
            <v>0</v>
          </cell>
        </row>
        <row r="118">
          <cell r="P118">
            <v>494.48977495936538</v>
          </cell>
          <cell r="Q118">
            <v>289.05256393394245</v>
          </cell>
          <cell r="R118">
            <v>-714.31681228829461</v>
          </cell>
          <cell r="S118">
            <v>209.28773476574236</v>
          </cell>
          <cell r="T118">
            <v>158.79229145948869</v>
          </cell>
          <cell r="U118">
            <v>-481.35568794672264</v>
          </cell>
          <cell r="V118">
            <v>413.80285504767539</v>
          </cell>
          <cell r="W118">
            <v>201.5242161897504</v>
          </cell>
          <cell r="X118">
            <v>-380.25591173613157</v>
          </cell>
        </row>
        <row r="120">
          <cell r="P120">
            <v>-72.555841334993502</v>
          </cell>
          <cell r="Q120">
            <v>-101.04619493318815</v>
          </cell>
          <cell r="R120">
            <v>-291.93579063717101</v>
          </cell>
          <cell r="S120">
            <v>-88.207049429104458</v>
          </cell>
          <cell r="T120">
            <v>-610.87890238346949</v>
          </cell>
          <cell r="U120">
            <v>-208.87243090853909</v>
          </cell>
          <cell r="V120">
            <v>-229.24512480710681</v>
          </cell>
          <cell r="W120">
            <v>-37.404325298333873</v>
          </cell>
          <cell r="X120">
            <v>48.555735437891812</v>
          </cell>
        </row>
        <row r="121">
          <cell r="P121">
            <v>-1959.7003862163854</v>
          </cell>
          <cell r="Q121">
            <v>-129.86281103705073</v>
          </cell>
          <cell r="R121">
            <v>-4496.4499329647469</v>
          </cell>
          <cell r="S121">
            <v>484.110889461353</v>
          </cell>
          <cell r="T121">
            <v>536.89041091646482</v>
          </cell>
          <cell r="U121">
            <v>-3822.8716438295619</v>
          </cell>
          <cell r="V121">
            <v>-1493.984988009054</v>
          </cell>
          <cell r="W121">
            <v>635.75344813568199</v>
          </cell>
          <cell r="X121">
            <v>-1849.2144045758837</v>
          </cell>
        </row>
        <row r="124">
          <cell r="P124">
            <v>248.2508081316042</v>
          </cell>
          <cell r="Q124">
            <v>333.20594553218336</v>
          </cell>
          <cell r="R124">
            <v>-817.70626887824551</v>
          </cell>
          <cell r="S124">
            <v>-1876.5515018367996</v>
          </cell>
          <cell r="T124">
            <v>-918.96566597326466</v>
          </cell>
          <cell r="U124">
            <v>-2095.9916733702257</v>
          </cell>
          <cell r="V124">
            <v>989.34388839888334</v>
          </cell>
          <cell r="W124">
            <v>-3590.455087839478</v>
          </cell>
          <cell r="X124">
            <v>565.34171844408456</v>
          </cell>
        </row>
        <row r="125">
          <cell r="P125">
            <v>61.53385568255829</v>
          </cell>
          <cell r="Q125">
            <v>72.708499047693849</v>
          </cell>
          <cell r="R125">
            <v>-708.45543417295278</v>
          </cell>
          <cell r="S125">
            <v>-836.86452329748386</v>
          </cell>
          <cell r="T125">
            <v>8.4343604639673373</v>
          </cell>
          <cell r="U125">
            <v>-19.037253741505069</v>
          </cell>
          <cell r="V125">
            <v>11.524675653645774</v>
          </cell>
          <cell r="W125">
            <v>-1.5595955467661895</v>
          </cell>
          <cell r="X125">
            <v>-3.6634642235958701</v>
          </cell>
        </row>
        <row r="128"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0.77767194680496021</v>
          </cell>
          <cell r="X128">
            <v>-0.90667194680496044</v>
          </cell>
        </row>
        <row r="129"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</row>
        <row r="131"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26.298375574439675</v>
          </cell>
          <cell r="X131">
            <v>0.32627239667472452</v>
          </cell>
        </row>
        <row r="132"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</row>
        <row r="134"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P136">
            <v>105.8746997683545</v>
          </cell>
          <cell r="Q136">
            <v>22.551988276011116</v>
          </cell>
          <cell r="R136">
            <v>-120.96529828238272</v>
          </cell>
          <cell r="S136">
            <v>27.075737011244883</v>
          </cell>
          <cell r="T136">
            <v>33.646937503961681</v>
          </cell>
          <cell r="U136">
            <v>-88.466980347082881</v>
          </cell>
          <cell r="V136">
            <v>122.97895971109278</v>
          </cell>
          <cell r="W136">
            <v>47.50886600906324</v>
          </cell>
          <cell r="X136">
            <v>-135.39012248144809</v>
          </cell>
        </row>
      </sheetData>
      <sheetData sheetId="9"/>
      <sheetData sheetId="10">
        <row r="11">
          <cell r="AU11">
            <v>507.50515680029457</v>
          </cell>
          <cell r="AV11">
            <v>-4020.4739486578655</v>
          </cell>
          <cell r="AW11">
            <v>0</v>
          </cell>
          <cell r="AY11">
            <v>120.64866981260442</v>
          </cell>
          <cell r="AZ11">
            <v>-242.43609964768251</v>
          </cell>
          <cell r="BA11">
            <v>95.243689646800362</v>
          </cell>
          <cell r="BC11">
            <v>-292.03840558497126</v>
          </cell>
          <cell r="BD11">
            <v>-28.108639545543035</v>
          </cell>
          <cell r="BE11">
            <v>-30.255278532930287</v>
          </cell>
          <cell r="BG11">
            <v>70.604379350272183</v>
          </cell>
          <cell r="BH11">
            <v>18.828226112999868</v>
          </cell>
          <cell r="BI11">
            <v>-16.364939599327364</v>
          </cell>
          <cell r="BK11">
            <v>67.502428478610383</v>
          </cell>
          <cell r="BL11">
            <v>143.67723775593481</v>
          </cell>
          <cell r="BM11">
            <v>-5.3317301478618147</v>
          </cell>
          <cell r="BO11">
            <v>-691.10371297432982</v>
          </cell>
          <cell r="BP11">
            <v>12.451867848679795</v>
          </cell>
          <cell r="BQ11">
            <v>-209.93178668979229</v>
          </cell>
          <cell r="BS11">
            <v>229.77127587460632</v>
          </cell>
          <cell r="BT11">
            <v>-15.840882898855948</v>
          </cell>
          <cell r="BU11">
            <v>-521.28857103024711</v>
          </cell>
          <cell r="BW11">
            <v>-407.96220065071452</v>
          </cell>
          <cell r="BX11">
            <v>0.84981719105585296</v>
          </cell>
          <cell r="BY11">
            <v>-35.455640448172673</v>
          </cell>
          <cell r="CA11">
            <v>-125.35286569807896</v>
          </cell>
          <cell r="CB11">
            <v>2.5678207877156911E-2</v>
          </cell>
          <cell r="CC11">
            <v>7.4393874366282393</v>
          </cell>
        </row>
        <row r="13">
          <cell r="AU13">
            <v>12.207909768115158</v>
          </cell>
          <cell r="AV13">
            <v>0</v>
          </cell>
          <cell r="AW13">
            <v>0</v>
          </cell>
          <cell r="AY13">
            <v>5.3011366978387713</v>
          </cell>
          <cell r="AZ13">
            <v>0</v>
          </cell>
          <cell r="BA13">
            <v>0</v>
          </cell>
          <cell r="BC13">
            <v>-15.196306153244052</v>
          </cell>
          <cell r="BD13">
            <v>0</v>
          </cell>
          <cell r="BE13">
            <v>0</v>
          </cell>
          <cell r="BG13">
            <v>4.4947741639181658</v>
          </cell>
          <cell r="BH13">
            <v>0</v>
          </cell>
          <cell r="BI13">
            <v>0</v>
          </cell>
          <cell r="BK13">
            <v>3.0133779161325416</v>
          </cell>
          <cell r="BL13">
            <v>0</v>
          </cell>
          <cell r="BM13">
            <v>0</v>
          </cell>
          <cell r="BO13">
            <v>-10.41228507267574</v>
          </cell>
          <cell r="BP13">
            <v>0</v>
          </cell>
          <cell r="BQ13">
            <v>0</v>
          </cell>
          <cell r="BS13">
            <v>8.9286340645102751</v>
          </cell>
          <cell r="BT13">
            <v>0</v>
          </cell>
          <cell r="BU13">
            <v>0</v>
          </cell>
          <cell r="BW13">
            <v>8.2879734299763772</v>
          </cell>
          <cell r="BX13">
            <v>0</v>
          </cell>
          <cell r="BY13">
            <v>0</v>
          </cell>
          <cell r="CA13">
            <v>-5.6863443274619954</v>
          </cell>
          <cell r="CB13">
            <v>0</v>
          </cell>
          <cell r="CC13">
            <v>0</v>
          </cell>
        </row>
        <row r="14">
          <cell r="AU14">
            <v>-75.081317926201734</v>
          </cell>
          <cell r="AV14">
            <v>0</v>
          </cell>
          <cell r="AW14">
            <v>0</v>
          </cell>
          <cell r="AY14">
            <v>-10.075061994679878</v>
          </cell>
          <cell r="AZ14">
            <v>0</v>
          </cell>
          <cell r="BA14">
            <v>4.5354137927047793</v>
          </cell>
          <cell r="BC14">
            <v>-60.852529568163881</v>
          </cell>
          <cell r="BD14">
            <v>0</v>
          </cell>
          <cell r="BE14">
            <v>-2.8747864299697778E-2</v>
          </cell>
          <cell r="BG14">
            <v>20.693324257520459</v>
          </cell>
          <cell r="BH14">
            <v>0</v>
          </cell>
          <cell r="BI14">
            <v>0</v>
          </cell>
          <cell r="BK14">
            <v>56.632212219828233</v>
          </cell>
          <cell r="BL14">
            <v>0</v>
          </cell>
          <cell r="BM14">
            <v>-7.9200180673337588</v>
          </cell>
          <cell r="BO14">
            <v>-88.766287723334983</v>
          </cell>
          <cell r="BP14">
            <v>0</v>
          </cell>
          <cell r="BQ14">
            <v>0</v>
          </cell>
          <cell r="BS14">
            <v>151.65002885863993</v>
          </cell>
          <cell r="BT14">
            <v>0</v>
          </cell>
          <cell r="BU14">
            <v>0</v>
          </cell>
          <cell r="BW14">
            <v>-90.437306535560651</v>
          </cell>
          <cell r="BX14">
            <v>0</v>
          </cell>
          <cell r="BY14">
            <v>-253.71217851685992</v>
          </cell>
          <cell r="CA14">
            <v>-96.517254416321975</v>
          </cell>
          <cell r="CB14">
            <v>0</v>
          </cell>
          <cell r="CC14">
            <v>271.07412063866286</v>
          </cell>
        </row>
        <row r="17">
          <cell r="AU17">
            <v>0</v>
          </cell>
          <cell r="AV17">
            <v>0</v>
          </cell>
          <cell r="AW17">
            <v>0</v>
          </cell>
          <cell r="AY17">
            <v>0</v>
          </cell>
          <cell r="AZ17">
            <v>0</v>
          </cell>
          <cell r="BA17">
            <v>0</v>
          </cell>
          <cell r="BC17">
            <v>0</v>
          </cell>
          <cell r="BD17">
            <v>0</v>
          </cell>
          <cell r="BE17">
            <v>0</v>
          </cell>
          <cell r="BG17">
            <v>0</v>
          </cell>
          <cell r="BH17">
            <v>0</v>
          </cell>
          <cell r="BI17">
            <v>0</v>
          </cell>
          <cell r="BK17">
            <v>0</v>
          </cell>
          <cell r="BL17">
            <v>0</v>
          </cell>
          <cell r="BM17">
            <v>0</v>
          </cell>
          <cell r="BO17">
            <v>0</v>
          </cell>
          <cell r="BP17">
            <v>0</v>
          </cell>
          <cell r="BQ17">
            <v>0</v>
          </cell>
          <cell r="BS17">
            <v>0</v>
          </cell>
          <cell r="BT17">
            <v>0</v>
          </cell>
          <cell r="BU17">
            <v>0</v>
          </cell>
          <cell r="BW17">
            <v>0</v>
          </cell>
          <cell r="BX17">
            <v>0</v>
          </cell>
          <cell r="BY17">
            <v>0</v>
          </cell>
          <cell r="CA17">
            <v>0</v>
          </cell>
          <cell r="CB17">
            <v>0</v>
          </cell>
          <cell r="CC17">
            <v>0</v>
          </cell>
        </row>
        <row r="18">
          <cell r="AU18">
            <v>6.8870542893849969</v>
          </cell>
          <cell r="AV18">
            <v>6.3948802684001933</v>
          </cell>
          <cell r="AW18">
            <v>0</v>
          </cell>
          <cell r="AY18">
            <v>0.57780661123872079</v>
          </cell>
          <cell r="AZ18">
            <v>4.7917507921661482</v>
          </cell>
          <cell r="BA18">
            <v>0</v>
          </cell>
          <cell r="BC18">
            <v>-0.95666315443862915</v>
          </cell>
          <cell r="BD18">
            <v>0</v>
          </cell>
          <cell r="BE18">
            <v>0</v>
          </cell>
          <cell r="BG18">
            <v>7.9114871544041288E-2</v>
          </cell>
          <cell r="BH18">
            <v>0</v>
          </cell>
          <cell r="BI18">
            <v>0</v>
          </cell>
          <cell r="BK18">
            <v>4.6800123535816418E-2</v>
          </cell>
          <cell r="BL18">
            <v>0</v>
          </cell>
          <cell r="BM18">
            <v>0</v>
          </cell>
          <cell r="BO18">
            <v>-0.18812014679164901</v>
          </cell>
          <cell r="BP18">
            <v>0.83690856798601432</v>
          </cell>
          <cell r="BQ18">
            <v>0</v>
          </cell>
          <cell r="BS18">
            <v>0.20472993667798667</v>
          </cell>
          <cell r="BT18">
            <v>0</v>
          </cell>
          <cell r="BU18">
            <v>0</v>
          </cell>
          <cell r="BW18">
            <v>0.21288711175088648</v>
          </cell>
          <cell r="BX18">
            <v>0</v>
          </cell>
          <cell r="BY18">
            <v>-0.98164851789813612</v>
          </cell>
          <cell r="CA18">
            <v>-0.70963878009227344</v>
          </cell>
          <cell r="CB18">
            <v>30.328061166338706</v>
          </cell>
          <cell r="CC18">
            <v>0</v>
          </cell>
        </row>
        <row r="19">
          <cell r="AU19">
            <v>-2.1751920015094863</v>
          </cell>
          <cell r="AV19">
            <v>0</v>
          </cell>
          <cell r="AW19">
            <v>-0.91355432405717041</v>
          </cell>
          <cell r="AY19">
            <v>8.2830260903730801E-2</v>
          </cell>
          <cell r="AZ19">
            <v>0</v>
          </cell>
          <cell r="BA19">
            <v>0</v>
          </cell>
          <cell r="BC19">
            <v>-1.1286483553305728</v>
          </cell>
          <cell r="BD19">
            <v>0</v>
          </cell>
          <cell r="BE19">
            <v>-1.6397359409302756</v>
          </cell>
          <cell r="BG19">
            <v>1.9520453894924295E-2</v>
          </cell>
          <cell r="BH19">
            <v>0</v>
          </cell>
          <cell r="BI19">
            <v>-0.83723272342325172</v>
          </cell>
          <cell r="BK19">
            <v>1.8575801880299281</v>
          </cell>
          <cell r="BL19">
            <v>0</v>
          </cell>
          <cell r="BM19">
            <v>0</v>
          </cell>
          <cell r="BO19">
            <v>-5.539486945245983</v>
          </cell>
          <cell r="BP19">
            <v>0</v>
          </cell>
          <cell r="BQ19">
            <v>0</v>
          </cell>
          <cell r="BS19">
            <v>10.859890172141831</v>
          </cell>
          <cell r="BT19">
            <v>0</v>
          </cell>
          <cell r="BU19">
            <v>0</v>
          </cell>
          <cell r="BW19">
            <v>18.86139887446901</v>
          </cell>
          <cell r="BX19">
            <v>33.376049608536626</v>
          </cell>
          <cell r="BY19">
            <v>0.98164851789813612</v>
          </cell>
          <cell r="CA19">
            <v>-14.165924780824918</v>
          </cell>
          <cell r="CB19">
            <v>0</v>
          </cell>
          <cell r="CC19">
            <v>0</v>
          </cell>
        </row>
        <row r="22">
          <cell r="AU22">
            <v>0</v>
          </cell>
          <cell r="AV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C22">
            <v>-7.0579873835899809E-3</v>
          </cell>
          <cell r="BD22">
            <v>0</v>
          </cell>
          <cell r="BE22">
            <v>0</v>
          </cell>
          <cell r="BG22">
            <v>0.16811542315561068</v>
          </cell>
          <cell r="BH22">
            <v>0</v>
          </cell>
          <cell r="BI22">
            <v>0</v>
          </cell>
          <cell r="BK22">
            <v>1.449783810858607</v>
          </cell>
          <cell r="BL22">
            <v>0</v>
          </cell>
          <cell r="BM22">
            <v>2.7102380055076747</v>
          </cell>
          <cell r="BO22">
            <v>4.1746676301740049</v>
          </cell>
          <cell r="BP22">
            <v>1.8143897686565342</v>
          </cell>
          <cell r="BQ22">
            <v>0</v>
          </cell>
          <cell r="BS22">
            <v>2.4303744255672992</v>
          </cell>
          <cell r="BT22">
            <v>0</v>
          </cell>
          <cell r="BU22">
            <v>0.78615598250796548</v>
          </cell>
          <cell r="BW22">
            <v>-6.1856532724918338</v>
          </cell>
          <cell r="BX22">
            <v>0</v>
          </cell>
          <cell r="BY22">
            <v>0</v>
          </cell>
          <cell r="CA22">
            <v>-24.496652509994377</v>
          </cell>
          <cell r="CB22">
            <v>4.6033710450516141</v>
          </cell>
          <cell r="CC22">
            <v>-41.858250627424383</v>
          </cell>
        </row>
        <row r="23">
          <cell r="AU23">
            <v>2.1039454497774628</v>
          </cell>
          <cell r="AV23">
            <v>0</v>
          </cell>
          <cell r="AW23">
            <v>-18.501420028244745</v>
          </cell>
          <cell r="AY23">
            <v>0</v>
          </cell>
          <cell r="AZ23">
            <v>0</v>
          </cell>
          <cell r="BA23">
            <v>0</v>
          </cell>
          <cell r="BC23">
            <v>0</v>
          </cell>
          <cell r="BD23">
            <v>0</v>
          </cell>
          <cell r="BE23">
            <v>0</v>
          </cell>
          <cell r="BG23">
            <v>6.1550765844554434E-2</v>
          </cell>
          <cell r="BH23">
            <v>0</v>
          </cell>
          <cell r="BI23">
            <v>0</v>
          </cell>
          <cell r="BK23">
            <v>0.32510628028463928</v>
          </cell>
          <cell r="BL23">
            <v>0</v>
          </cell>
          <cell r="BM23">
            <v>0.90341266850255819</v>
          </cell>
          <cell r="BO23">
            <v>-27.238156454731815</v>
          </cell>
          <cell r="BP23">
            <v>-0.76868964189625155</v>
          </cell>
          <cell r="BQ23">
            <v>0</v>
          </cell>
          <cell r="BS23">
            <v>16.187483332646522</v>
          </cell>
          <cell r="BT23">
            <v>-7.4569832029687406</v>
          </cell>
          <cell r="BU23">
            <v>-5.8822451786089998</v>
          </cell>
          <cell r="BW23">
            <v>2.6951472139311017</v>
          </cell>
          <cell r="BX23">
            <v>-2.9260131670776062</v>
          </cell>
          <cell r="BY23">
            <v>-2.6538578984604309</v>
          </cell>
          <cell r="CA23">
            <v>-31.818319145357485</v>
          </cell>
          <cell r="CB23">
            <v>0.92856534786823908</v>
          </cell>
          <cell r="CC23">
            <v>70.667737887213917</v>
          </cell>
        </row>
        <row r="25">
          <cell r="AU25">
            <v>7.7069334583664357</v>
          </cell>
          <cell r="AV25">
            <v>0</v>
          </cell>
          <cell r="AW25">
            <v>0</v>
          </cell>
          <cell r="AY25">
            <v>-0.72463298791033992</v>
          </cell>
          <cell r="AZ25">
            <v>0</v>
          </cell>
          <cell r="BA25">
            <v>0</v>
          </cell>
          <cell r="BC25">
            <v>-9.3799101881857574</v>
          </cell>
          <cell r="BD25">
            <v>0</v>
          </cell>
          <cell r="BE25">
            <v>0.85267003656860818</v>
          </cell>
          <cell r="BG25">
            <v>2.4980231871666092</v>
          </cell>
          <cell r="BH25">
            <v>0</v>
          </cell>
          <cell r="BI25">
            <v>0</v>
          </cell>
          <cell r="BK25">
            <v>2.2294633654911995</v>
          </cell>
          <cell r="BL25">
            <v>0</v>
          </cell>
          <cell r="BM25">
            <v>0</v>
          </cell>
          <cell r="BO25">
            <v>-8.156805888025735</v>
          </cell>
          <cell r="BP25">
            <v>0</v>
          </cell>
          <cell r="BQ25">
            <v>0</v>
          </cell>
          <cell r="BS25">
            <v>7.6870757912968877</v>
          </cell>
          <cell r="BT25">
            <v>0</v>
          </cell>
          <cell r="BU25">
            <v>0</v>
          </cell>
          <cell r="BW25">
            <v>1.276941651732173</v>
          </cell>
          <cell r="BX25">
            <v>0</v>
          </cell>
          <cell r="BY25">
            <v>0</v>
          </cell>
          <cell r="CA25">
            <v>-9.9190301006858093</v>
          </cell>
          <cell r="CB25">
            <v>0</v>
          </cell>
          <cell r="CC25">
            <v>-60.585951964101092</v>
          </cell>
        </row>
        <row r="29">
          <cell r="AU29">
            <v>1.9991679388074566</v>
          </cell>
          <cell r="AV29">
            <v>0</v>
          </cell>
          <cell r="AW29">
            <v>0</v>
          </cell>
          <cell r="AY29">
            <v>1.8260478701047163</v>
          </cell>
          <cell r="AZ29">
            <v>0</v>
          </cell>
          <cell r="BA29">
            <v>0</v>
          </cell>
          <cell r="BC29">
            <v>-6.866450602324754</v>
          </cell>
          <cell r="BD29">
            <v>0</v>
          </cell>
          <cell r="BE29">
            <v>0</v>
          </cell>
          <cell r="BG29">
            <v>3.306808458248824</v>
          </cell>
          <cell r="BH29">
            <v>0</v>
          </cell>
          <cell r="BI29">
            <v>0</v>
          </cell>
          <cell r="BK29">
            <v>3.1517531883081915</v>
          </cell>
          <cell r="BL29">
            <v>0</v>
          </cell>
          <cell r="BM29">
            <v>0</v>
          </cell>
          <cell r="BO29">
            <v>-8.5023857391724391</v>
          </cell>
          <cell r="BP29">
            <v>0</v>
          </cell>
          <cell r="BQ29">
            <v>0</v>
          </cell>
          <cell r="BS29">
            <v>5.1583972805806297</v>
          </cell>
          <cell r="BT29">
            <v>0</v>
          </cell>
          <cell r="BU29">
            <v>0</v>
          </cell>
          <cell r="BW29">
            <v>15.760999565288394</v>
          </cell>
          <cell r="BX29">
            <v>0</v>
          </cell>
          <cell r="BY29">
            <v>7.0769543958944823</v>
          </cell>
          <cell r="CA29">
            <v>-2.7058572714655327</v>
          </cell>
          <cell r="CB29">
            <v>0</v>
          </cell>
          <cell r="CC29">
            <v>0</v>
          </cell>
        </row>
        <row r="31">
          <cell r="AU31">
            <v>2.3274780081688249</v>
          </cell>
          <cell r="AV31">
            <v>0</v>
          </cell>
          <cell r="AW31">
            <v>0</v>
          </cell>
          <cell r="AY31">
            <v>0.41003615047292996</v>
          </cell>
          <cell r="AZ31">
            <v>0</v>
          </cell>
          <cell r="BA31">
            <v>0</v>
          </cell>
          <cell r="BC31">
            <v>-2.1231925130781946</v>
          </cell>
          <cell r="BD31">
            <v>0</v>
          </cell>
          <cell r="BE31">
            <v>0</v>
          </cell>
          <cell r="BG31">
            <v>0.32086695151874522</v>
          </cell>
          <cell r="BH31">
            <v>0</v>
          </cell>
          <cell r="BI31">
            <v>0</v>
          </cell>
          <cell r="BK31">
            <v>-0.12425545919895953</v>
          </cell>
          <cell r="BL31">
            <v>0</v>
          </cell>
          <cell r="BM31">
            <v>0</v>
          </cell>
          <cell r="BO31">
            <v>-1.0140012035031951</v>
          </cell>
          <cell r="BP31">
            <v>0</v>
          </cell>
          <cell r="BQ31">
            <v>0</v>
          </cell>
          <cell r="BS31">
            <v>1.4381281646997799</v>
          </cell>
          <cell r="BT31">
            <v>0</v>
          </cell>
          <cell r="BU31">
            <v>0</v>
          </cell>
          <cell r="BW31">
            <v>-0.51756223544334823</v>
          </cell>
          <cell r="BX31">
            <v>-9.8164851789813614</v>
          </cell>
          <cell r="BY31">
            <v>0</v>
          </cell>
          <cell r="CA31">
            <v>-1.6464097535938098</v>
          </cell>
          <cell r="CB31">
            <v>-0.93231834317221474</v>
          </cell>
          <cell r="CC31">
            <v>0</v>
          </cell>
        </row>
        <row r="33">
          <cell r="AU33">
            <v>34.307485945083101</v>
          </cell>
          <cell r="AV33">
            <v>0</v>
          </cell>
          <cell r="AW33">
            <v>0</v>
          </cell>
          <cell r="AY33">
            <v>25.833889386374878</v>
          </cell>
          <cell r="AZ33">
            <v>0</v>
          </cell>
          <cell r="BA33">
            <v>0</v>
          </cell>
          <cell r="BC33">
            <v>-9.6053678897294823</v>
          </cell>
          <cell r="BD33">
            <v>0</v>
          </cell>
          <cell r="BE33">
            <v>7.5143418666148021</v>
          </cell>
          <cell r="BG33">
            <v>2.9062575455017772</v>
          </cell>
          <cell r="BH33">
            <v>0</v>
          </cell>
          <cell r="BI33">
            <v>0</v>
          </cell>
          <cell r="BK33">
            <v>-8.1372012736917441</v>
          </cell>
          <cell r="BL33">
            <v>0</v>
          </cell>
          <cell r="BM33">
            <v>903.41266850255818</v>
          </cell>
          <cell r="BO33">
            <v>-4.5161467405262101</v>
          </cell>
          <cell r="BP33">
            <v>0</v>
          </cell>
          <cell r="BQ33">
            <v>-575.01687523713122</v>
          </cell>
          <cell r="BS33">
            <v>-57.719077296102512</v>
          </cell>
          <cell r="BT33">
            <v>0</v>
          </cell>
          <cell r="BU33">
            <v>379.56141569765447</v>
          </cell>
          <cell r="BW33">
            <v>-169.63180823124128</v>
          </cell>
          <cell r="BX33">
            <v>0</v>
          </cell>
          <cell r="BY33">
            <v>-464.87620387076254</v>
          </cell>
          <cell r="CA33">
            <v>4.2394869045649699</v>
          </cell>
          <cell r="CB33">
            <v>0</v>
          </cell>
          <cell r="CC33">
            <v>-47.837329108357778</v>
          </cell>
        </row>
        <row r="35">
          <cell r="AU35">
            <v>443.52269504853075</v>
          </cell>
          <cell r="AV35">
            <v>0</v>
          </cell>
          <cell r="AW35">
            <v>-202.27140021797152</v>
          </cell>
          <cell r="AY35">
            <v>188.08336751704795</v>
          </cell>
          <cell r="AZ35">
            <v>0</v>
          </cell>
          <cell r="BA35">
            <v>-3.5836107786017504</v>
          </cell>
          <cell r="BC35">
            <v>-497.1258847634607</v>
          </cell>
          <cell r="BD35">
            <v>0</v>
          </cell>
          <cell r="BE35">
            <v>-13.636954266740553</v>
          </cell>
          <cell r="BG35">
            <v>112.87832303626294</v>
          </cell>
          <cell r="BH35">
            <v>0</v>
          </cell>
          <cell r="BI35">
            <v>0</v>
          </cell>
          <cell r="BK35">
            <v>105.4129751533934</v>
          </cell>
          <cell r="BL35">
            <v>0</v>
          </cell>
          <cell r="BM35">
            <v>-903.41266850255818</v>
          </cell>
          <cell r="BO35">
            <v>-595.58942956729913</v>
          </cell>
          <cell r="BP35">
            <v>0</v>
          </cell>
          <cell r="BQ35">
            <v>575.01687523713122</v>
          </cell>
          <cell r="BS35">
            <v>466.55071145698321</v>
          </cell>
          <cell r="BT35">
            <v>0</v>
          </cell>
          <cell r="BU35">
            <v>-328.21042506218487</v>
          </cell>
          <cell r="BW35">
            <v>227.29115911675331</v>
          </cell>
          <cell r="BX35">
            <v>0</v>
          </cell>
          <cell r="BY35">
            <v>594.34901232065909</v>
          </cell>
          <cell r="CA35">
            <v>-322.37549286520596</v>
          </cell>
          <cell r="CB35">
            <v>0</v>
          </cell>
          <cell r="CC35">
            <v>45.629883947072827</v>
          </cell>
        </row>
        <row r="36">
          <cell r="AU36">
            <v>6.0575534799951356</v>
          </cell>
          <cell r="AV36">
            <v>0</v>
          </cell>
          <cell r="AW36">
            <v>0</v>
          </cell>
          <cell r="AY36">
            <v>-0.25055586748919723</v>
          </cell>
          <cell r="AZ36">
            <v>0</v>
          </cell>
          <cell r="BA36">
            <v>0</v>
          </cell>
          <cell r="BC36">
            <v>-3.9061214865996057</v>
          </cell>
          <cell r="BD36">
            <v>0</v>
          </cell>
          <cell r="BE36">
            <v>13.636954266740553</v>
          </cell>
          <cell r="BG36">
            <v>0.30102173468641902</v>
          </cell>
          <cell r="BH36">
            <v>0</v>
          </cell>
          <cell r="BI36">
            <v>0</v>
          </cell>
          <cell r="BK36">
            <v>0.85004519511505805</v>
          </cell>
          <cell r="BL36">
            <v>0</v>
          </cell>
          <cell r="BM36">
            <v>0</v>
          </cell>
          <cell r="BO36">
            <v>-5.1578607031036086</v>
          </cell>
          <cell r="BP36">
            <v>0</v>
          </cell>
          <cell r="BQ36">
            <v>0</v>
          </cell>
          <cell r="BS36">
            <v>5.399215304158254</v>
          </cell>
          <cell r="BT36">
            <v>0</v>
          </cell>
          <cell r="BU36">
            <v>0</v>
          </cell>
          <cell r="BW36">
            <v>5.8038802841427071</v>
          </cell>
          <cell r="BX36">
            <v>0</v>
          </cell>
          <cell r="BY36">
            <v>0</v>
          </cell>
          <cell r="CA36">
            <v>-7.5116713937755009</v>
          </cell>
          <cell r="CB36">
            <v>0</v>
          </cell>
          <cell r="CC36">
            <v>0</v>
          </cell>
        </row>
        <row r="37">
          <cell r="AU37">
            <v>236.60609902211212</v>
          </cell>
          <cell r="AV37">
            <v>0</v>
          </cell>
          <cell r="AW37">
            <v>-4.5194209292760208</v>
          </cell>
          <cell r="AY37">
            <v>171.35424205836546</v>
          </cell>
          <cell r="AZ37">
            <v>0</v>
          </cell>
          <cell r="BA37">
            <v>0</v>
          </cell>
          <cell r="BC37">
            <v>-465.4764385254278</v>
          </cell>
          <cell r="BD37">
            <v>0</v>
          </cell>
          <cell r="BE37">
            <v>11.03447002702733</v>
          </cell>
          <cell r="BG37">
            <v>101.12824146969297</v>
          </cell>
          <cell r="BH37">
            <v>0</v>
          </cell>
          <cell r="BI37">
            <v>0</v>
          </cell>
          <cell r="BK37">
            <v>95.063587645462235</v>
          </cell>
          <cell r="BL37">
            <v>0</v>
          </cell>
          <cell r="BM37">
            <v>-903.41266850255818</v>
          </cell>
          <cell r="BO37">
            <v>-535.49919722399136</v>
          </cell>
          <cell r="BP37">
            <v>0</v>
          </cell>
          <cell r="BQ37">
            <v>575.01687523713122</v>
          </cell>
          <cell r="BS37">
            <v>414.46512381750244</v>
          </cell>
          <cell r="BT37">
            <v>0</v>
          </cell>
          <cell r="BU37">
            <v>-328.21042506218487</v>
          </cell>
          <cell r="BW37">
            <v>177.01861341189567</v>
          </cell>
          <cell r="BX37">
            <v>0</v>
          </cell>
          <cell r="BY37">
            <v>637.90192212683417</v>
          </cell>
          <cell r="CA37">
            <v>-291.86399025635512</v>
          </cell>
          <cell r="CB37">
            <v>0</v>
          </cell>
          <cell r="CC37">
            <v>89.075762351668558</v>
          </cell>
        </row>
        <row r="38">
          <cell r="AU38">
            <v>8403.7682272015863</v>
          </cell>
          <cell r="AV38">
            <v>0</v>
          </cell>
          <cell r="AW38">
            <v>0</v>
          </cell>
          <cell r="AY38">
            <v>3613.2147660325154</v>
          </cell>
          <cell r="AZ38">
            <v>0</v>
          </cell>
          <cell r="BA38">
            <v>518.8513378854268</v>
          </cell>
          <cell r="BC38">
            <v>-10103.44544881535</v>
          </cell>
          <cell r="BD38">
            <v>0</v>
          </cell>
          <cell r="BE38">
            <v>0</v>
          </cell>
          <cell r="BG38">
            <v>2937.1415491296675</v>
          </cell>
          <cell r="BH38">
            <v>0</v>
          </cell>
          <cell r="BI38">
            <v>0</v>
          </cell>
          <cell r="BK38">
            <v>2110.7898774415958</v>
          </cell>
          <cell r="BL38">
            <v>0</v>
          </cell>
          <cell r="BM38">
            <v>0</v>
          </cell>
          <cell r="BO38">
            <v>-7940.6260456193695</v>
          </cell>
          <cell r="BP38">
            <v>0</v>
          </cell>
          <cell r="BQ38">
            <v>0</v>
          </cell>
          <cell r="BS38">
            <v>6759.5176494078069</v>
          </cell>
          <cell r="BT38">
            <v>0</v>
          </cell>
          <cell r="BU38">
            <v>0</v>
          </cell>
          <cell r="BW38">
            <v>5573.7727020218863</v>
          </cell>
          <cell r="BX38">
            <v>0</v>
          </cell>
          <cell r="BY38">
            <v>-642.23361142742431</v>
          </cell>
          <cell r="CA38">
            <v>-4709.7452972712281</v>
          </cell>
          <cell r="CB38">
            <v>0</v>
          </cell>
          <cell r="CC38">
            <v>55.779841834946055</v>
          </cell>
        </row>
        <row r="39">
          <cell r="AU39">
            <v>8212.8785563399379</v>
          </cell>
          <cell r="AV39">
            <v>0</v>
          </cell>
          <cell r="AW39">
            <v>0</v>
          </cell>
          <cell r="AY39">
            <v>3383.0007303892758</v>
          </cell>
          <cell r="AZ39">
            <v>0</v>
          </cell>
          <cell r="BA39">
            <v>0</v>
          </cell>
          <cell r="BC39">
            <v>-9858.9235681338032</v>
          </cell>
          <cell r="BD39">
            <v>0</v>
          </cell>
          <cell r="BE39">
            <v>0</v>
          </cell>
          <cell r="BG39">
            <v>2951.7915024237836</v>
          </cell>
          <cell r="BH39">
            <v>0</v>
          </cell>
          <cell r="BI39">
            <v>0</v>
          </cell>
          <cell r="BK39">
            <v>2009.9231182300446</v>
          </cell>
          <cell r="BL39">
            <v>0</v>
          </cell>
          <cell r="BM39">
            <v>0</v>
          </cell>
          <cell r="BO39">
            <v>-7607.6912187492053</v>
          </cell>
          <cell r="BP39">
            <v>0</v>
          </cell>
          <cell r="BQ39">
            <v>0</v>
          </cell>
          <cell r="BS39">
            <v>6538.3835743647815</v>
          </cell>
          <cell r="BT39">
            <v>0</v>
          </cell>
          <cell r="BU39">
            <v>0</v>
          </cell>
          <cell r="BW39">
            <v>5464.8608643237567</v>
          </cell>
          <cell r="BX39">
            <v>0</v>
          </cell>
          <cell r="BY39">
            <v>0</v>
          </cell>
          <cell r="CA39">
            <v>-4524.7489739553712</v>
          </cell>
          <cell r="CB39">
            <v>0</v>
          </cell>
          <cell r="CC39">
            <v>0</v>
          </cell>
        </row>
        <row r="42">
          <cell r="AU42">
            <v>-66.637342816815305</v>
          </cell>
          <cell r="AV42">
            <v>0</v>
          </cell>
          <cell r="AW42">
            <v>-88.157296512502313</v>
          </cell>
          <cell r="AY42">
            <v>-14.768686883465051</v>
          </cell>
          <cell r="AZ42">
            <v>0</v>
          </cell>
          <cell r="BA42">
            <v>-197.70655539294305</v>
          </cell>
          <cell r="BC42">
            <v>16.407017503554187</v>
          </cell>
          <cell r="BD42">
            <v>0</v>
          </cell>
          <cell r="BE42">
            <v>-65.856916073589332</v>
          </cell>
          <cell r="BG42">
            <v>-1.9162569149371249</v>
          </cell>
          <cell r="BH42">
            <v>0</v>
          </cell>
          <cell r="BI42">
            <v>-7.882237720713074</v>
          </cell>
          <cell r="BK42">
            <v>3.2447819175313555</v>
          </cell>
          <cell r="BL42">
            <v>0</v>
          </cell>
          <cell r="BM42">
            <v>0</v>
          </cell>
          <cell r="BO42">
            <v>-4.0620122536670902</v>
          </cell>
          <cell r="BP42">
            <v>0</v>
          </cell>
          <cell r="BQ42">
            <v>-11.930672307068622</v>
          </cell>
          <cell r="BS42">
            <v>1.9310547187437805</v>
          </cell>
          <cell r="BT42">
            <v>0</v>
          </cell>
          <cell r="BU42">
            <v>0</v>
          </cell>
          <cell r="BW42">
            <v>0.47785967440808186</v>
          </cell>
          <cell r="BX42">
            <v>0</v>
          </cell>
          <cell r="BY42">
            <v>8.94738791157104</v>
          </cell>
          <cell r="CA42">
            <v>-0.18466978457500627</v>
          </cell>
          <cell r="CB42">
            <v>0</v>
          </cell>
          <cell r="CC42">
            <v>-2.7539069074591405</v>
          </cell>
        </row>
        <row r="43">
          <cell r="AU43">
            <v>45.702254225941019</v>
          </cell>
          <cell r="AV43">
            <v>0</v>
          </cell>
          <cell r="AW43">
            <v>-120.59522754478293</v>
          </cell>
          <cell r="AY43">
            <v>23.225063041621354</v>
          </cell>
          <cell r="AZ43">
            <v>0</v>
          </cell>
          <cell r="BA43">
            <v>-110.87486994521393</v>
          </cell>
          <cell r="BC43">
            <v>-117.74528033695708</v>
          </cell>
          <cell r="BD43">
            <v>0</v>
          </cell>
          <cell r="BE43">
            <v>444.48663045160259</v>
          </cell>
          <cell r="BG43">
            <v>81.566118421467053</v>
          </cell>
          <cell r="BH43">
            <v>0</v>
          </cell>
          <cell r="BI43">
            <v>183.14878355892213</v>
          </cell>
          <cell r="BK43">
            <v>38.586093135707955</v>
          </cell>
          <cell r="BL43">
            <v>0</v>
          </cell>
          <cell r="BM43">
            <v>47.493667104537764</v>
          </cell>
          <cell r="BO43">
            <v>-19.069144298114679</v>
          </cell>
          <cell r="BP43">
            <v>0</v>
          </cell>
          <cell r="BQ43">
            <v>-1236.3314637101116</v>
          </cell>
          <cell r="BS43">
            <v>2.0154185666679503</v>
          </cell>
          <cell r="BT43">
            <v>0</v>
          </cell>
          <cell r="BU43">
            <v>-4.3714802120021297</v>
          </cell>
          <cell r="BW43">
            <v>1.8196676071344218</v>
          </cell>
          <cell r="BX43">
            <v>0</v>
          </cell>
          <cell r="BY43">
            <v>-10.716626510544661</v>
          </cell>
          <cell r="CA43">
            <v>-0.23830755154054728</v>
          </cell>
          <cell r="CB43">
            <v>0</v>
          </cell>
          <cell r="CC43">
            <v>2.7539069074591405</v>
          </cell>
        </row>
        <row r="46">
          <cell r="AU46">
            <v>-689.93751477516901</v>
          </cell>
          <cell r="AV46">
            <v>0</v>
          </cell>
          <cell r="AW46">
            <v>0</v>
          </cell>
          <cell r="AY46">
            <v>214.59702546705404</v>
          </cell>
          <cell r="AZ46">
            <v>0</v>
          </cell>
          <cell r="BA46">
            <v>-4.5354137927047793</v>
          </cell>
          <cell r="BC46">
            <v>-907.92110359155242</v>
          </cell>
          <cell r="BD46">
            <v>0</v>
          </cell>
          <cell r="BE46">
            <v>-0.8817970047274547</v>
          </cell>
          <cell r="BG46">
            <v>373.80322062982503</v>
          </cell>
          <cell r="BH46">
            <v>3.2559783743808377</v>
          </cell>
          <cell r="BI46">
            <v>0</v>
          </cell>
          <cell r="BK46">
            <v>407.35807333516021</v>
          </cell>
          <cell r="BL46">
            <v>0</v>
          </cell>
          <cell r="BM46">
            <v>144.03813698000948</v>
          </cell>
          <cell r="BO46">
            <v>-744.80597475066736</v>
          </cell>
          <cell r="BP46">
            <v>0</v>
          </cell>
          <cell r="BQ46">
            <v>206.84628624333337</v>
          </cell>
          <cell r="BS46">
            <v>450.81015366055544</v>
          </cell>
          <cell r="BT46">
            <v>0</v>
          </cell>
          <cell r="BU46">
            <v>514.11267295767391</v>
          </cell>
          <cell r="BW46">
            <v>-1492.8151665707419</v>
          </cell>
          <cell r="BX46">
            <v>0</v>
          </cell>
          <cell r="BY46">
            <v>-5329.2151582064826</v>
          </cell>
          <cell r="CA46">
            <v>-344.81082220680173</v>
          </cell>
          <cell r="CB46">
            <v>0</v>
          </cell>
          <cell r="CC46">
            <v>-731.66613608761531</v>
          </cell>
        </row>
        <row r="47">
          <cell r="AU47">
            <v>2.5685467629911507</v>
          </cell>
          <cell r="AV47">
            <v>0</v>
          </cell>
          <cell r="AW47">
            <v>0</v>
          </cell>
          <cell r="AY47">
            <v>4.2121946465216631</v>
          </cell>
          <cell r="AZ47">
            <v>0</v>
          </cell>
          <cell r="BA47">
            <v>0</v>
          </cell>
          <cell r="BC47">
            <v>-13.713249720786692</v>
          </cell>
          <cell r="BD47">
            <v>0</v>
          </cell>
          <cell r="BE47">
            <v>0</v>
          </cell>
          <cell r="BG47">
            <v>6.8851608966202029</v>
          </cell>
          <cell r="BH47">
            <v>0</v>
          </cell>
          <cell r="BI47">
            <v>0</v>
          </cell>
          <cell r="BK47">
            <v>6.0412334868041349</v>
          </cell>
          <cell r="BL47">
            <v>0</v>
          </cell>
          <cell r="BM47">
            <v>0</v>
          </cell>
          <cell r="BO47">
            <v>-11.428482617973167</v>
          </cell>
          <cell r="BP47">
            <v>0</v>
          </cell>
          <cell r="BQ47">
            <v>0</v>
          </cell>
          <cell r="BS47">
            <v>5.1142811955383678</v>
          </cell>
          <cell r="BT47">
            <v>0</v>
          </cell>
          <cell r="BU47">
            <v>0</v>
          </cell>
          <cell r="BW47">
            <v>2.0644589688886299</v>
          </cell>
          <cell r="BX47">
            <v>0</v>
          </cell>
          <cell r="BY47">
            <v>0</v>
          </cell>
          <cell r="CA47">
            <v>-1.0578276677528464</v>
          </cell>
          <cell r="CB47">
            <v>0</v>
          </cell>
          <cell r="CC47">
            <v>0</v>
          </cell>
        </row>
        <row r="50"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AZ50">
            <v>0</v>
          </cell>
          <cell r="BA50">
            <v>0</v>
          </cell>
          <cell r="BC50">
            <v>0</v>
          </cell>
          <cell r="BD50">
            <v>0</v>
          </cell>
          <cell r="BE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0</v>
          </cell>
          <cell r="BL50">
            <v>0</v>
          </cell>
          <cell r="BM50">
            <v>0</v>
          </cell>
          <cell r="BO50">
            <v>0</v>
          </cell>
          <cell r="BP50">
            <v>0</v>
          </cell>
          <cell r="BQ50">
            <v>0</v>
          </cell>
          <cell r="BS50">
            <v>0</v>
          </cell>
          <cell r="BT50">
            <v>0</v>
          </cell>
          <cell r="BU50">
            <v>0</v>
          </cell>
          <cell r="BW50">
            <v>0.17721667391566986</v>
          </cell>
          <cell r="BX50">
            <v>0</v>
          </cell>
          <cell r="BY50">
            <v>0.8846192994868104</v>
          </cell>
          <cell r="CA50">
            <v>-6.1947563886725843E-2</v>
          </cell>
          <cell r="CB50">
            <v>0</v>
          </cell>
          <cell r="CC50">
            <v>0</v>
          </cell>
        </row>
        <row r="51"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AZ51">
            <v>0</v>
          </cell>
          <cell r="BA51">
            <v>0</v>
          </cell>
          <cell r="BC51">
            <v>0</v>
          </cell>
          <cell r="BD51">
            <v>0</v>
          </cell>
          <cell r="BE51">
            <v>0</v>
          </cell>
          <cell r="BG51">
            <v>0</v>
          </cell>
          <cell r="BH51">
            <v>0</v>
          </cell>
          <cell r="BI51">
            <v>0</v>
          </cell>
          <cell r="BK51">
            <v>0</v>
          </cell>
          <cell r="BL51">
            <v>0</v>
          </cell>
          <cell r="BM51">
            <v>0</v>
          </cell>
          <cell r="BO51">
            <v>0</v>
          </cell>
          <cell r="BP51">
            <v>0</v>
          </cell>
          <cell r="BQ51">
            <v>0</v>
          </cell>
          <cell r="BS51">
            <v>0</v>
          </cell>
          <cell r="BT51">
            <v>0</v>
          </cell>
          <cell r="BU51">
            <v>0</v>
          </cell>
          <cell r="BW51">
            <v>0</v>
          </cell>
          <cell r="BX51">
            <v>0</v>
          </cell>
          <cell r="BY51">
            <v>0</v>
          </cell>
          <cell r="CA51">
            <v>0</v>
          </cell>
          <cell r="CB51">
            <v>0</v>
          </cell>
          <cell r="CC51">
            <v>0</v>
          </cell>
        </row>
        <row r="53">
          <cell r="AU53">
            <v>0</v>
          </cell>
          <cell r="AV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C53">
            <v>0</v>
          </cell>
          <cell r="BD53">
            <v>0</v>
          </cell>
          <cell r="BE53">
            <v>0</v>
          </cell>
          <cell r="BG53">
            <v>0</v>
          </cell>
          <cell r="BH53">
            <v>0</v>
          </cell>
          <cell r="BI53">
            <v>0</v>
          </cell>
          <cell r="BK53">
            <v>0</v>
          </cell>
          <cell r="BL53">
            <v>0</v>
          </cell>
          <cell r="BM53">
            <v>0</v>
          </cell>
          <cell r="BO53">
            <v>0</v>
          </cell>
          <cell r="BP53">
            <v>0</v>
          </cell>
          <cell r="BQ53">
            <v>0</v>
          </cell>
          <cell r="BS53">
            <v>0</v>
          </cell>
          <cell r="BT53">
            <v>0</v>
          </cell>
          <cell r="BU53">
            <v>0</v>
          </cell>
          <cell r="BW53">
            <v>-4.7160288323752511</v>
          </cell>
          <cell r="BX53">
            <v>0</v>
          </cell>
          <cell r="BY53">
            <v>45.115584273827324</v>
          </cell>
          <cell r="CA53">
            <v>-5.2226842893691838</v>
          </cell>
          <cell r="CB53">
            <v>0</v>
          </cell>
          <cell r="CC53">
            <v>7.1054273576010019E-15</v>
          </cell>
        </row>
        <row r="54">
          <cell r="AU54">
            <v>0</v>
          </cell>
          <cell r="AV54">
            <v>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C54">
            <v>0</v>
          </cell>
          <cell r="BD54">
            <v>0</v>
          </cell>
          <cell r="BE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0</v>
          </cell>
          <cell r="BL54">
            <v>0</v>
          </cell>
          <cell r="BM54">
            <v>0</v>
          </cell>
          <cell r="BO54">
            <v>0</v>
          </cell>
          <cell r="BP54">
            <v>0</v>
          </cell>
          <cell r="BQ54">
            <v>0</v>
          </cell>
          <cell r="BS54">
            <v>0</v>
          </cell>
          <cell r="BT54">
            <v>0</v>
          </cell>
          <cell r="BU54">
            <v>0</v>
          </cell>
          <cell r="BW54">
            <v>0</v>
          </cell>
          <cell r="BX54">
            <v>0</v>
          </cell>
          <cell r="BY54">
            <v>0</v>
          </cell>
          <cell r="CA54">
            <v>0</v>
          </cell>
          <cell r="CB54">
            <v>0</v>
          </cell>
          <cell r="CC54">
            <v>0</v>
          </cell>
        </row>
        <row r="56"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0</v>
          </cell>
          <cell r="BD56">
            <v>0</v>
          </cell>
          <cell r="BE56">
            <v>0</v>
          </cell>
          <cell r="BG56">
            <v>0</v>
          </cell>
          <cell r="BH56">
            <v>0</v>
          </cell>
          <cell r="BI56">
            <v>0</v>
          </cell>
          <cell r="BK56">
            <v>0</v>
          </cell>
          <cell r="BL56">
            <v>0</v>
          </cell>
          <cell r="BM56">
            <v>0</v>
          </cell>
          <cell r="BO56">
            <v>0</v>
          </cell>
          <cell r="BP56">
            <v>0</v>
          </cell>
          <cell r="BQ56">
            <v>0</v>
          </cell>
          <cell r="BS56">
            <v>0</v>
          </cell>
          <cell r="BT56">
            <v>0</v>
          </cell>
          <cell r="BU56">
            <v>0</v>
          </cell>
          <cell r="BW56">
            <v>0</v>
          </cell>
          <cell r="BX56">
            <v>0</v>
          </cell>
          <cell r="BY56">
            <v>0</v>
          </cell>
          <cell r="CA56">
            <v>0</v>
          </cell>
          <cell r="CB56">
            <v>0</v>
          </cell>
          <cell r="CC56">
            <v>0</v>
          </cell>
        </row>
        <row r="57">
          <cell r="AU57">
            <v>0</v>
          </cell>
          <cell r="AV57">
            <v>0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0</v>
          </cell>
          <cell r="BD57">
            <v>0</v>
          </cell>
          <cell r="BE57">
            <v>0</v>
          </cell>
          <cell r="BG57">
            <v>0</v>
          </cell>
          <cell r="BH57">
            <v>0</v>
          </cell>
          <cell r="BI57">
            <v>0</v>
          </cell>
          <cell r="BK57">
            <v>0</v>
          </cell>
          <cell r="BL57">
            <v>0</v>
          </cell>
          <cell r="BM57">
            <v>0</v>
          </cell>
          <cell r="BO57">
            <v>0</v>
          </cell>
          <cell r="BP57">
            <v>0</v>
          </cell>
          <cell r="BQ57">
            <v>0</v>
          </cell>
          <cell r="BS57">
            <v>0</v>
          </cell>
          <cell r="BT57">
            <v>0</v>
          </cell>
          <cell r="BU57">
            <v>0</v>
          </cell>
          <cell r="BW57">
            <v>0</v>
          </cell>
          <cell r="BX57">
            <v>0</v>
          </cell>
          <cell r="BY57">
            <v>0</v>
          </cell>
          <cell r="CA57">
            <v>0</v>
          </cell>
          <cell r="CB57">
            <v>0</v>
          </cell>
          <cell r="CC57">
            <v>0</v>
          </cell>
        </row>
        <row r="60">
          <cell r="AU60">
            <v>-6.2515794759854444</v>
          </cell>
          <cell r="AV60">
            <v>0</v>
          </cell>
          <cell r="AW60">
            <v>0</v>
          </cell>
          <cell r="AY60">
            <v>94.907470550644902</v>
          </cell>
          <cell r="AZ60">
            <v>0</v>
          </cell>
          <cell r="BA60">
            <v>27.750328253167677</v>
          </cell>
          <cell r="BC60">
            <v>-10.852869609204895</v>
          </cell>
          <cell r="BD60">
            <v>0</v>
          </cell>
          <cell r="BE60">
            <v>0</v>
          </cell>
          <cell r="BG60">
            <v>25.926233875757813</v>
          </cell>
          <cell r="BH60">
            <v>0</v>
          </cell>
          <cell r="BI60">
            <v>0</v>
          </cell>
          <cell r="BK60">
            <v>189.32683763020066</v>
          </cell>
          <cell r="BL60">
            <v>0</v>
          </cell>
          <cell r="BM60">
            <v>0.89894879382985937</v>
          </cell>
          <cell r="BO60">
            <v>139.96375512690332</v>
          </cell>
          <cell r="BP60">
            <v>0</v>
          </cell>
          <cell r="BQ60">
            <v>0</v>
          </cell>
          <cell r="BS60">
            <v>44.952317104848817</v>
          </cell>
          <cell r="BT60">
            <v>0</v>
          </cell>
          <cell r="BU60">
            <v>0</v>
          </cell>
          <cell r="BW60">
            <v>85.29719669279676</v>
          </cell>
          <cell r="BX60">
            <v>0</v>
          </cell>
          <cell r="BY60">
            <v>0</v>
          </cell>
          <cell r="CA60">
            <v>136.92005084224002</v>
          </cell>
          <cell r="CB60">
            <v>0</v>
          </cell>
          <cell r="CC60">
            <v>0</v>
          </cell>
        </row>
        <row r="61">
          <cell r="AU61">
            <v>-6.6872292175353891</v>
          </cell>
          <cell r="AV61">
            <v>0</v>
          </cell>
          <cell r="AW61">
            <v>0</v>
          </cell>
          <cell r="AY61">
            <v>15.557734321712331</v>
          </cell>
          <cell r="AZ61">
            <v>0</v>
          </cell>
          <cell r="BA61">
            <v>0</v>
          </cell>
          <cell r="BC61">
            <v>3.3653514027147224E-2</v>
          </cell>
          <cell r="BD61">
            <v>0</v>
          </cell>
          <cell r="BE61">
            <v>0</v>
          </cell>
          <cell r="BG61">
            <v>2.884138179591389E-2</v>
          </cell>
          <cell r="BH61">
            <v>0</v>
          </cell>
          <cell r="BI61">
            <v>0</v>
          </cell>
          <cell r="BK61">
            <v>-0.19064756642192293</v>
          </cell>
          <cell r="BL61">
            <v>0</v>
          </cell>
          <cell r="BM61">
            <v>0</v>
          </cell>
          <cell r="BO61">
            <v>2.4739591647132073</v>
          </cell>
          <cell r="BP61">
            <v>0</v>
          </cell>
          <cell r="BQ61">
            <v>0</v>
          </cell>
          <cell r="BS61">
            <v>4.0563337355422178</v>
          </cell>
          <cell r="BT61">
            <v>0</v>
          </cell>
          <cell r="BU61">
            <v>0</v>
          </cell>
          <cell r="BW61">
            <v>7.7100470489037747</v>
          </cell>
          <cell r="BX61">
            <v>0</v>
          </cell>
          <cell r="BY61">
            <v>0</v>
          </cell>
          <cell r="CA61">
            <v>12.700899501720357</v>
          </cell>
          <cell r="CB61">
            <v>0</v>
          </cell>
          <cell r="CC61">
            <v>0</v>
          </cell>
        </row>
        <row r="62">
          <cell r="AU62">
            <v>-6.1052626998125952</v>
          </cell>
          <cell r="AV62">
            <v>0</v>
          </cell>
          <cell r="AW62">
            <v>0</v>
          </cell>
          <cell r="AY62">
            <v>91.347937386171907</v>
          </cell>
          <cell r="AZ62">
            <v>0</v>
          </cell>
          <cell r="BA62">
            <v>0</v>
          </cell>
          <cell r="BC62">
            <v>-203.97977027490901</v>
          </cell>
          <cell r="BD62">
            <v>0</v>
          </cell>
          <cell r="BE62">
            <v>0</v>
          </cell>
          <cell r="BG62">
            <v>10.667830415943854</v>
          </cell>
          <cell r="BH62">
            <v>0</v>
          </cell>
          <cell r="BI62">
            <v>0</v>
          </cell>
          <cell r="BK62">
            <v>1.4793452323112257</v>
          </cell>
          <cell r="BL62">
            <v>0</v>
          </cell>
          <cell r="BM62">
            <v>0</v>
          </cell>
          <cell r="BO62">
            <v>-0.83006928160892279</v>
          </cell>
          <cell r="BP62">
            <v>0</v>
          </cell>
          <cell r="BQ62">
            <v>0</v>
          </cell>
          <cell r="BS62">
            <v>27.287238874906958</v>
          </cell>
          <cell r="BT62">
            <v>0</v>
          </cell>
          <cell r="BU62">
            <v>0</v>
          </cell>
          <cell r="BW62">
            <v>9.7155584017014007</v>
          </cell>
          <cell r="BX62">
            <v>0</v>
          </cell>
          <cell r="BY62">
            <v>0</v>
          </cell>
          <cell r="CA62">
            <v>-35.473528482684515</v>
          </cell>
          <cell r="CB62">
            <v>0</v>
          </cell>
          <cell r="CC62">
            <v>0</v>
          </cell>
        </row>
        <row r="65">
          <cell r="AU65">
            <v>14.041137986455169</v>
          </cell>
          <cell r="AV65">
            <v>0</v>
          </cell>
          <cell r="AW65">
            <v>0</v>
          </cell>
          <cell r="AY65">
            <v>-1.2161658442994394</v>
          </cell>
          <cell r="AZ65">
            <v>0</v>
          </cell>
          <cell r="BA65">
            <v>0</v>
          </cell>
          <cell r="BC65">
            <v>-33.495950583961104</v>
          </cell>
          <cell r="BD65">
            <v>0</v>
          </cell>
          <cell r="BE65">
            <v>0</v>
          </cell>
          <cell r="BG65">
            <v>-128.08554768234873</v>
          </cell>
          <cell r="BH65">
            <v>0</v>
          </cell>
          <cell r="BI65">
            <v>153.26573345830977</v>
          </cell>
          <cell r="BK65">
            <v>25.927963313331261</v>
          </cell>
          <cell r="BL65">
            <v>0</v>
          </cell>
          <cell r="BM65">
            <v>-0.89894879382985937</v>
          </cell>
          <cell r="BO65">
            <v>-157.76283316877743</v>
          </cell>
          <cell r="BP65">
            <v>0</v>
          </cell>
          <cell r="BQ65">
            <v>0</v>
          </cell>
          <cell r="BS65">
            <v>66.068214255663179</v>
          </cell>
          <cell r="BT65">
            <v>0</v>
          </cell>
          <cell r="BU65">
            <v>0</v>
          </cell>
          <cell r="BW65">
            <v>33.698257961950276</v>
          </cell>
          <cell r="BX65">
            <v>0</v>
          </cell>
          <cell r="BY65">
            <v>0</v>
          </cell>
          <cell r="CA65">
            <v>-249.16677276525934</v>
          </cell>
          <cell r="CB65">
            <v>0</v>
          </cell>
          <cell r="CC65">
            <v>0</v>
          </cell>
        </row>
        <row r="66">
          <cell r="AU66">
            <v>82.146128458079147</v>
          </cell>
          <cell r="AV66">
            <v>0</v>
          </cell>
          <cell r="AW66">
            <v>0</v>
          </cell>
          <cell r="AY66">
            <v>-25.251921557436162</v>
          </cell>
          <cell r="AZ66">
            <v>0</v>
          </cell>
          <cell r="BA66">
            <v>0</v>
          </cell>
          <cell r="BC66">
            <v>-85.945708735833705</v>
          </cell>
          <cell r="BD66">
            <v>0</v>
          </cell>
          <cell r="BE66">
            <v>0</v>
          </cell>
          <cell r="BG66">
            <v>189.97623629971073</v>
          </cell>
          <cell r="BH66">
            <v>0</v>
          </cell>
          <cell r="BI66">
            <v>-153.26573345830977</v>
          </cell>
          <cell r="BK66">
            <v>57.195082230344269</v>
          </cell>
          <cell r="BL66">
            <v>0</v>
          </cell>
          <cell r="BM66">
            <v>0</v>
          </cell>
          <cell r="BO66">
            <v>-57.752987789541976</v>
          </cell>
          <cell r="BP66">
            <v>0</v>
          </cell>
          <cell r="BQ66">
            <v>0</v>
          </cell>
          <cell r="BS66">
            <v>87.604819697411585</v>
          </cell>
          <cell r="BT66">
            <v>0</v>
          </cell>
          <cell r="BU66">
            <v>0</v>
          </cell>
          <cell r="BW66">
            <v>141.83375152169265</v>
          </cell>
          <cell r="BX66">
            <v>0</v>
          </cell>
          <cell r="BY66">
            <v>0</v>
          </cell>
          <cell r="CA66">
            <v>-35.143039778896309</v>
          </cell>
          <cell r="CB66">
            <v>0</v>
          </cell>
          <cell r="CC66">
            <v>0</v>
          </cell>
        </row>
        <row r="69">
          <cell r="AU69">
            <v>361.48772399305608</v>
          </cell>
          <cell r="AV69">
            <v>0</v>
          </cell>
          <cell r="AW69">
            <v>0</v>
          </cell>
          <cell r="AY69">
            <v>390.88765468793918</v>
          </cell>
          <cell r="AZ69">
            <v>0</v>
          </cell>
          <cell r="BA69">
            <v>0</v>
          </cell>
          <cell r="BC69">
            <v>-1176.4927958299227</v>
          </cell>
          <cell r="BD69">
            <v>0</v>
          </cell>
          <cell r="BE69">
            <v>0</v>
          </cell>
          <cell r="BG69">
            <v>359.48490318055542</v>
          </cell>
          <cell r="BH69">
            <v>0</v>
          </cell>
          <cell r="BI69">
            <v>0</v>
          </cell>
          <cell r="BK69">
            <v>308.74199582734059</v>
          </cell>
          <cell r="BL69">
            <v>-11.815786685296439</v>
          </cell>
          <cell r="BM69">
            <v>0</v>
          </cell>
          <cell r="BO69">
            <v>-1678.2525039780076</v>
          </cell>
          <cell r="BP69">
            <v>231.61592334897429</v>
          </cell>
          <cell r="BQ69">
            <v>-2.5679707389524982</v>
          </cell>
          <cell r="BS69">
            <v>1478.1168008016089</v>
          </cell>
          <cell r="BT69">
            <v>-337.11414201085461</v>
          </cell>
          <cell r="BU69">
            <v>0</v>
          </cell>
          <cell r="BW69">
            <v>802.11894665644024</v>
          </cell>
          <cell r="BX69">
            <v>110.35700994867361</v>
          </cell>
          <cell r="BY69">
            <v>0</v>
          </cell>
          <cell r="CA69">
            <v>-919.66010081762988</v>
          </cell>
          <cell r="CB69">
            <v>371.06517690101964</v>
          </cell>
          <cell r="CC69">
            <v>0</v>
          </cell>
        </row>
        <row r="73">
          <cell r="AU73">
            <v>-772.99134141919012</v>
          </cell>
          <cell r="AV73">
            <v>-1671.6429098765545</v>
          </cell>
          <cell r="AW73">
            <v>823.17366988312233</v>
          </cell>
          <cell r="AY73">
            <v>166.83119256633137</v>
          </cell>
          <cell r="AZ73">
            <v>-690.26514809580317</v>
          </cell>
          <cell r="BA73">
            <v>-208.58674891885499</v>
          </cell>
          <cell r="BC73">
            <v>-4014.2217681954598</v>
          </cell>
          <cell r="BD73">
            <v>-2491.5055996983701</v>
          </cell>
          <cell r="BE73">
            <v>-1216.077678573288</v>
          </cell>
          <cell r="BG73">
            <v>1160.3983864626705</v>
          </cell>
          <cell r="BH73">
            <v>-3527.1918402105935</v>
          </cell>
          <cell r="BI73">
            <v>-596.33031494633838</v>
          </cell>
          <cell r="BK73">
            <v>1672.0652837960415</v>
          </cell>
          <cell r="BL73">
            <v>568.99248814605517</v>
          </cell>
          <cell r="BM73">
            <v>-182.00176134362334</v>
          </cell>
          <cell r="BO73">
            <v>-6973.4014335913271</v>
          </cell>
          <cell r="BP73">
            <v>57.632673920522954</v>
          </cell>
          <cell r="BQ73">
            <v>-44.614143031659751</v>
          </cell>
          <cell r="BS73">
            <v>3434.6324548222915</v>
          </cell>
          <cell r="BT73">
            <v>15.326935772648113</v>
          </cell>
          <cell r="BU73">
            <v>2984.379971336069</v>
          </cell>
          <cell r="BW73">
            <v>-4484.2235174415437</v>
          </cell>
          <cell r="BX73">
            <v>-3538.0876611382578</v>
          </cell>
          <cell r="BY73">
            <v>-2827.3472759494039</v>
          </cell>
          <cell r="CA73">
            <v>-2576.7326188033476</v>
          </cell>
          <cell r="CB73">
            <v>-402.81341063111722</v>
          </cell>
          <cell r="CC73">
            <v>1238.8135105673107</v>
          </cell>
        </row>
        <row r="77">
          <cell r="AU77">
            <v>516.52430402162304</v>
          </cell>
          <cell r="AV77">
            <v>0</v>
          </cell>
          <cell r="AW77">
            <v>420.92822617708055</v>
          </cell>
          <cell r="AY77">
            <v>244.67968362273183</v>
          </cell>
          <cell r="AZ77">
            <v>0</v>
          </cell>
          <cell r="BA77">
            <v>260.17910390490209</v>
          </cell>
          <cell r="BC77">
            <v>-691.44475666228197</v>
          </cell>
          <cell r="BD77">
            <v>0</v>
          </cell>
          <cell r="BE77">
            <v>-126.65058727269218</v>
          </cell>
          <cell r="BG77">
            <v>145.15970750921122</v>
          </cell>
          <cell r="BH77">
            <v>0</v>
          </cell>
          <cell r="BI77">
            <v>-467.88720959717455</v>
          </cell>
          <cell r="BK77">
            <v>232.48544529594929</v>
          </cell>
          <cell r="BL77">
            <v>0</v>
          </cell>
          <cell r="BM77">
            <v>-0.12231135287962047</v>
          </cell>
          <cell r="BO77">
            <v>-392.16070449190568</v>
          </cell>
          <cell r="BP77">
            <v>0</v>
          </cell>
          <cell r="BQ77">
            <v>1212.1969426712847</v>
          </cell>
          <cell r="BS77">
            <v>559.56154957922672</v>
          </cell>
          <cell r="BT77">
            <v>0</v>
          </cell>
          <cell r="BU77">
            <v>1984.3940166647435</v>
          </cell>
          <cell r="BW77">
            <v>462.36575806519187</v>
          </cell>
          <cell r="BX77">
            <v>0</v>
          </cell>
          <cell r="BY77">
            <v>-375.22141520826654</v>
          </cell>
          <cell r="CA77">
            <v>-324.36836116881926</v>
          </cell>
          <cell r="CB77">
            <v>0</v>
          </cell>
          <cell r="CC77">
            <v>135.64137784102536</v>
          </cell>
        </row>
        <row r="78">
          <cell r="AU78">
            <v>-60.884992327828172</v>
          </cell>
          <cell r="AV78">
            <v>0</v>
          </cell>
          <cell r="AW78">
            <v>0</v>
          </cell>
          <cell r="AY78">
            <v>-8.8102483738244342</v>
          </cell>
          <cell r="AZ78">
            <v>0</v>
          </cell>
          <cell r="BA78">
            <v>9.0708275854095586</v>
          </cell>
          <cell r="BC78">
            <v>-145.34635793047792</v>
          </cell>
          <cell r="BD78">
            <v>0</v>
          </cell>
          <cell r="BE78">
            <v>-23.482318333171257</v>
          </cell>
          <cell r="BG78">
            <v>66.133890467273261</v>
          </cell>
          <cell r="BH78">
            <v>0</v>
          </cell>
          <cell r="BI78">
            <v>0</v>
          </cell>
          <cell r="BK78">
            <v>130.33141221130873</v>
          </cell>
          <cell r="BL78">
            <v>0</v>
          </cell>
          <cell r="BM78">
            <v>26.400060224445863</v>
          </cell>
          <cell r="BO78">
            <v>-380.88736546523137</v>
          </cell>
          <cell r="BP78">
            <v>0</v>
          </cell>
          <cell r="BQ78">
            <v>408.23769794772022</v>
          </cell>
          <cell r="BS78">
            <v>169.35140227708089</v>
          </cell>
          <cell r="BT78">
            <v>0</v>
          </cell>
          <cell r="BU78">
            <v>0.82855368921874895</v>
          </cell>
          <cell r="BW78">
            <v>-225.7520768412727</v>
          </cell>
          <cell r="BX78">
            <v>0</v>
          </cell>
          <cell r="BY78">
            <v>-148.27896332185827</v>
          </cell>
          <cell r="CA78">
            <v>-75.875608025980171</v>
          </cell>
          <cell r="CB78">
            <v>0</v>
          </cell>
          <cell r="CC78">
            <v>82.017398168907079</v>
          </cell>
        </row>
        <row r="79">
          <cell r="AU79">
            <v>3.3361798677930494</v>
          </cell>
          <cell r="AV79">
            <v>0</v>
          </cell>
          <cell r="AW79">
            <v>107.40883103460537</v>
          </cell>
          <cell r="AY79">
            <v>5.3274929718066826</v>
          </cell>
          <cell r="AZ79">
            <v>0</v>
          </cell>
          <cell r="BA79">
            <v>5.423716739500799</v>
          </cell>
          <cell r="BC79">
            <v>-15.393208731235855</v>
          </cell>
          <cell r="BD79">
            <v>0</v>
          </cell>
          <cell r="BE79">
            <v>5.3432757955124792</v>
          </cell>
          <cell r="BG79">
            <v>4.8144447562703174</v>
          </cell>
          <cell r="BH79">
            <v>0</v>
          </cell>
          <cell r="BI79">
            <v>3.3481362665139915</v>
          </cell>
          <cell r="BK79">
            <v>3.1520766068254922</v>
          </cell>
          <cell r="BL79">
            <v>0</v>
          </cell>
          <cell r="BM79">
            <v>4.5360193430775801</v>
          </cell>
          <cell r="BO79">
            <v>-7.7487046330087921</v>
          </cell>
          <cell r="BP79">
            <v>0</v>
          </cell>
          <cell r="BQ79">
            <v>-38.158146141853685</v>
          </cell>
          <cell r="BS79">
            <v>8.1866878644632948</v>
          </cell>
          <cell r="BT79">
            <v>0</v>
          </cell>
          <cell r="BU79">
            <v>43.205477181941504</v>
          </cell>
          <cell r="BW79">
            <v>8.3978989592993489</v>
          </cell>
          <cell r="BX79">
            <v>0</v>
          </cell>
          <cell r="BY79">
            <v>3.5384771979472411</v>
          </cell>
          <cell r="CA79">
            <v>-4.6000804524340255</v>
          </cell>
          <cell r="CB79">
            <v>0</v>
          </cell>
          <cell r="CC79">
            <v>0</v>
          </cell>
        </row>
        <row r="81">
          <cell r="AU81">
            <v>38.643791435901903</v>
          </cell>
          <cell r="AV81">
            <v>0</v>
          </cell>
          <cell r="AW81">
            <v>1952.2688218147134</v>
          </cell>
          <cell r="AY81">
            <v>87.761747680943557</v>
          </cell>
          <cell r="AZ81">
            <v>0</v>
          </cell>
          <cell r="BA81">
            <v>-13.632473521665256</v>
          </cell>
          <cell r="BC81">
            <v>-219.08369267584789</v>
          </cell>
          <cell r="BD81">
            <v>0</v>
          </cell>
          <cell r="BE81">
            <v>11.39990495957214</v>
          </cell>
          <cell r="BG81">
            <v>49.908090031844239</v>
          </cell>
          <cell r="BH81">
            <v>0</v>
          </cell>
          <cell r="BI81">
            <v>19.818796690123076</v>
          </cell>
          <cell r="BK81">
            <v>43.097350373563501</v>
          </cell>
          <cell r="BL81">
            <v>0</v>
          </cell>
          <cell r="BM81">
            <v>-132.66672086302668</v>
          </cell>
          <cell r="BO81">
            <v>-122.58787098787974</v>
          </cell>
          <cell r="BP81">
            <v>0</v>
          </cell>
          <cell r="BQ81">
            <v>107.28389023314703</v>
          </cell>
          <cell r="BS81">
            <v>123.84082435258807</v>
          </cell>
          <cell r="BT81">
            <v>0</v>
          </cell>
          <cell r="BU81">
            <v>353.78041250489451</v>
          </cell>
          <cell r="BW81">
            <v>125.94727886102265</v>
          </cell>
          <cell r="BX81">
            <v>0</v>
          </cell>
          <cell r="BY81">
            <v>315.24247040352509</v>
          </cell>
          <cell r="CA81">
            <v>-75.504355090066767</v>
          </cell>
          <cell r="CB81">
            <v>0</v>
          </cell>
          <cell r="CC81">
            <v>-21.35325535704257</v>
          </cell>
        </row>
        <row r="82">
          <cell r="AU82">
            <v>43.421733307701743</v>
          </cell>
          <cell r="AV82">
            <v>0</v>
          </cell>
          <cell r="AW82">
            <v>2114.0085667791413</v>
          </cell>
          <cell r="AY82">
            <v>116.04944999515247</v>
          </cell>
          <cell r="AZ82">
            <v>0</v>
          </cell>
          <cell r="BA82">
            <v>17.93120878637534</v>
          </cell>
          <cell r="BC82">
            <v>-301.63804530272995</v>
          </cell>
          <cell r="BD82">
            <v>0</v>
          </cell>
          <cell r="BE82">
            <v>-2.8692498107353375</v>
          </cell>
          <cell r="BG82">
            <v>83.487161914007629</v>
          </cell>
          <cell r="BH82">
            <v>0</v>
          </cell>
          <cell r="BI82">
            <v>68.772820086112489</v>
          </cell>
          <cell r="BK82">
            <v>70.350540048475494</v>
          </cell>
          <cell r="BL82">
            <v>0</v>
          </cell>
          <cell r="BM82">
            <v>-234.19437609946678</v>
          </cell>
          <cell r="BO82">
            <v>-204.35504929169647</v>
          </cell>
          <cell r="BP82">
            <v>0</v>
          </cell>
          <cell r="BQ82">
            <v>92.50076560408111</v>
          </cell>
          <cell r="BS82">
            <v>179.67027338403409</v>
          </cell>
          <cell r="BT82">
            <v>0</v>
          </cell>
          <cell r="BU82">
            <v>64.291077336949073</v>
          </cell>
          <cell r="BW82">
            <v>148.55268450398935</v>
          </cell>
          <cell r="BX82">
            <v>0</v>
          </cell>
          <cell r="BY82">
            <v>144.41534566728851</v>
          </cell>
          <cell r="CA82">
            <v>-92.253975049194139</v>
          </cell>
          <cell r="CB82">
            <v>0</v>
          </cell>
          <cell r="CC82">
            <v>-392.12505160958045</v>
          </cell>
        </row>
        <row r="83">
          <cell r="AU83">
            <v>0.28383634304549865</v>
          </cell>
          <cell r="AV83">
            <v>0</v>
          </cell>
          <cell r="AW83">
            <v>8.8686438968221388</v>
          </cell>
          <cell r="AY83">
            <v>3.2841407678345416</v>
          </cell>
          <cell r="AZ83">
            <v>0</v>
          </cell>
          <cell r="BA83">
            <v>0</v>
          </cell>
          <cell r="BC83">
            <v>-2.5401286796755169</v>
          </cell>
          <cell r="BD83">
            <v>0</v>
          </cell>
          <cell r="BE83">
            <v>0</v>
          </cell>
          <cell r="BG83">
            <v>2.538883042667635</v>
          </cell>
          <cell r="BH83">
            <v>0</v>
          </cell>
          <cell r="BI83">
            <v>0</v>
          </cell>
          <cell r="BK83">
            <v>2.9954690304275573</v>
          </cell>
          <cell r="BL83">
            <v>0</v>
          </cell>
          <cell r="BM83">
            <v>29.975492742167837</v>
          </cell>
          <cell r="BO83">
            <v>-15.660168281220454</v>
          </cell>
          <cell r="BP83">
            <v>0</v>
          </cell>
          <cell r="BQ83">
            <v>6.8457736934006128</v>
          </cell>
          <cell r="BS83">
            <v>22.306339386011189</v>
          </cell>
          <cell r="BT83">
            <v>0</v>
          </cell>
          <cell r="BU83">
            <v>116.89330996217521</v>
          </cell>
          <cell r="BW83">
            <v>30.153386867342107</v>
          </cell>
          <cell r="BX83">
            <v>0</v>
          </cell>
          <cell r="BY83">
            <v>-243.38804878203786</v>
          </cell>
          <cell r="CA83">
            <v>-8.7103241411058505</v>
          </cell>
          <cell r="CB83">
            <v>0</v>
          </cell>
          <cell r="CC83">
            <v>29.813144502198316</v>
          </cell>
        </row>
        <row r="86">
          <cell r="AU86">
            <v>375.18715660143874</v>
          </cell>
          <cell r="AV86">
            <v>0</v>
          </cell>
          <cell r="AW86">
            <v>102.383643997364</v>
          </cell>
          <cell r="AY86">
            <v>181.78529260861922</v>
          </cell>
          <cell r="AZ86">
            <v>0</v>
          </cell>
          <cell r="BA86">
            <v>8.9939550076640415</v>
          </cell>
          <cell r="BC86">
            <v>-544.99797781350901</v>
          </cell>
          <cell r="BD86">
            <v>0</v>
          </cell>
          <cell r="BE86">
            <v>50.805318256512692</v>
          </cell>
          <cell r="BG86">
            <v>167.45362988324538</v>
          </cell>
          <cell r="BH86">
            <v>0</v>
          </cell>
          <cell r="BI86">
            <v>5.1930155495469172</v>
          </cell>
          <cell r="BK86">
            <v>119.90186004248419</v>
          </cell>
          <cell r="BL86">
            <v>0</v>
          </cell>
          <cell r="BM86">
            <v>3.5947038876619022</v>
          </cell>
          <cell r="BO86">
            <v>-414.01850840315473</v>
          </cell>
          <cell r="BP86">
            <v>0</v>
          </cell>
          <cell r="BQ86">
            <v>-3.6267930339474699</v>
          </cell>
          <cell r="BS86">
            <v>336.2429531188352</v>
          </cell>
          <cell r="BT86">
            <v>0</v>
          </cell>
          <cell r="BU86">
            <v>2.2682742563747804E-2</v>
          </cell>
          <cell r="BW86">
            <v>261.5693370193934</v>
          </cell>
          <cell r="BX86">
            <v>0</v>
          </cell>
          <cell r="BY86">
            <v>-0.98164851789813612</v>
          </cell>
          <cell r="CA86">
            <v>-190.80306179952103</v>
          </cell>
          <cell r="CB86">
            <v>0</v>
          </cell>
          <cell r="CC86">
            <v>2.7826056554974761</v>
          </cell>
        </row>
        <row r="88">
          <cell r="AU88">
            <v>0</v>
          </cell>
          <cell r="AV88">
            <v>0</v>
          </cell>
          <cell r="AW88">
            <v>0</v>
          </cell>
          <cell r="AY88">
            <v>0</v>
          </cell>
          <cell r="AZ88">
            <v>0</v>
          </cell>
          <cell r="BA88">
            <v>0</v>
          </cell>
          <cell r="BC88">
            <v>0</v>
          </cell>
          <cell r="BD88">
            <v>0</v>
          </cell>
          <cell r="BE88">
            <v>0</v>
          </cell>
          <cell r="BG88">
            <v>0</v>
          </cell>
          <cell r="BH88">
            <v>0</v>
          </cell>
          <cell r="BI88">
            <v>0</v>
          </cell>
          <cell r="BK88">
            <v>0</v>
          </cell>
          <cell r="BL88">
            <v>0</v>
          </cell>
          <cell r="BM88">
            <v>0</v>
          </cell>
          <cell r="BO88">
            <v>0</v>
          </cell>
          <cell r="BP88">
            <v>0</v>
          </cell>
          <cell r="BQ88">
            <v>0</v>
          </cell>
          <cell r="BS88">
            <v>0</v>
          </cell>
          <cell r="BT88">
            <v>0</v>
          </cell>
          <cell r="BU88">
            <v>0</v>
          </cell>
          <cell r="BW88">
            <v>0</v>
          </cell>
          <cell r="BX88">
            <v>0</v>
          </cell>
          <cell r="BY88">
            <v>0</v>
          </cell>
          <cell r="CA88">
            <v>0</v>
          </cell>
          <cell r="CB88">
            <v>0</v>
          </cell>
          <cell r="CC88">
            <v>0</v>
          </cell>
        </row>
        <row r="90">
          <cell r="AU90">
            <v>0</v>
          </cell>
          <cell r="AV90">
            <v>0</v>
          </cell>
          <cell r="AW90">
            <v>0</v>
          </cell>
          <cell r="AY90">
            <v>0.23031577219314592</v>
          </cell>
          <cell r="AZ90">
            <v>0</v>
          </cell>
          <cell r="BA90">
            <v>0</v>
          </cell>
          <cell r="BC90">
            <v>-9.6193972173696629E-2</v>
          </cell>
          <cell r="BD90">
            <v>0</v>
          </cell>
          <cell r="BE90">
            <v>2.8178781999805507</v>
          </cell>
          <cell r="BG90">
            <v>0</v>
          </cell>
          <cell r="BH90">
            <v>0</v>
          </cell>
          <cell r="BI90">
            <v>0</v>
          </cell>
          <cell r="BK90">
            <v>0</v>
          </cell>
          <cell r="BL90">
            <v>0</v>
          </cell>
          <cell r="BM90">
            <v>0</v>
          </cell>
          <cell r="BO90">
            <v>0</v>
          </cell>
          <cell r="BP90">
            <v>0</v>
          </cell>
          <cell r="BQ90">
            <v>0</v>
          </cell>
          <cell r="BS90">
            <v>-0.7144221960637207</v>
          </cell>
          <cell r="BT90">
            <v>0</v>
          </cell>
          <cell r="BU90">
            <v>0</v>
          </cell>
          <cell r="BW90">
            <v>0.22676608967364054</v>
          </cell>
          <cell r="BX90">
            <v>0</v>
          </cell>
          <cell r="BY90">
            <v>0</v>
          </cell>
          <cell r="CA90">
            <v>-0.15579025554690373</v>
          </cell>
          <cell r="CB90">
            <v>0</v>
          </cell>
          <cell r="CC90">
            <v>0</v>
          </cell>
        </row>
        <row r="91">
          <cell r="AU91">
            <v>413.33306665274631</v>
          </cell>
          <cell r="AV91">
            <v>0</v>
          </cell>
          <cell r="AW91">
            <v>-237.15628968942477</v>
          </cell>
          <cell r="AY91">
            <v>123.29932041415469</v>
          </cell>
          <cell r="AZ91">
            <v>0</v>
          </cell>
          <cell r="BA91">
            <v>-503.27328136011283</v>
          </cell>
          <cell r="BC91">
            <v>-334.00211769595927</v>
          </cell>
          <cell r="BD91">
            <v>0</v>
          </cell>
          <cell r="BE91">
            <v>-8.1331643389116302</v>
          </cell>
          <cell r="BG91">
            <v>101.18481429533404</v>
          </cell>
          <cell r="BH91">
            <v>0</v>
          </cell>
          <cell r="BI91">
            <v>0</v>
          </cell>
          <cell r="BK91">
            <v>81.306302376882172</v>
          </cell>
          <cell r="BL91">
            <v>0</v>
          </cell>
          <cell r="BM91">
            <v>0</v>
          </cell>
          <cell r="BO91">
            <v>-144.97006050730411</v>
          </cell>
          <cell r="BP91">
            <v>0</v>
          </cell>
          <cell r="BQ91">
            <v>105.81959971715574</v>
          </cell>
          <cell r="BS91">
            <v>57.551043289361985</v>
          </cell>
          <cell r="BT91">
            <v>0</v>
          </cell>
          <cell r="BU91">
            <v>0</v>
          </cell>
          <cell r="BW91">
            <v>36.523361137415293</v>
          </cell>
          <cell r="BX91">
            <v>0</v>
          </cell>
          <cell r="BY91">
            <v>0</v>
          </cell>
          <cell r="CA91">
            <v>-11.813992520146911</v>
          </cell>
          <cell r="CB91">
            <v>0</v>
          </cell>
          <cell r="CC91">
            <v>0</v>
          </cell>
        </row>
        <row r="93">
          <cell r="AU93">
            <v>-2.2092423735401843</v>
          </cell>
          <cell r="AV93">
            <v>0</v>
          </cell>
          <cell r="AW93">
            <v>0</v>
          </cell>
          <cell r="AY93">
            <v>0</v>
          </cell>
          <cell r="AZ93">
            <v>0</v>
          </cell>
          <cell r="BA93">
            <v>0</v>
          </cell>
          <cell r="BC93">
            <v>0</v>
          </cell>
          <cell r="BD93">
            <v>0</v>
          </cell>
          <cell r="BE93">
            <v>0</v>
          </cell>
          <cell r="BG93">
            <v>12.509395306956009</v>
          </cell>
          <cell r="BH93">
            <v>16.279891871904187</v>
          </cell>
          <cell r="BI93">
            <v>0</v>
          </cell>
          <cell r="BK93">
            <v>70.959907928006501</v>
          </cell>
          <cell r="BL93">
            <v>65.657466765815244</v>
          </cell>
          <cell r="BM93">
            <v>0</v>
          </cell>
          <cell r="BO93">
            <v>-14.938194230363301</v>
          </cell>
          <cell r="BP93">
            <v>3.0193382621823668</v>
          </cell>
          <cell r="BQ93">
            <v>0</v>
          </cell>
          <cell r="BS93">
            <v>14.036956627881723</v>
          </cell>
          <cell r="BT93">
            <v>5.5445709971394574</v>
          </cell>
          <cell r="BU93">
            <v>0</v>
          </cell>
          <cell r="BW93">
            <v>-8.5001998847319555</v>
          </cell>
          <cell r="BX93">
            <v>4.8328607327611381</v>
          </cell>
          <cell r="BY93">
            <v>0</v>
          </cell>
          <cell r="CA93">
            <v>-4.2474289099997975</v>
          </cell>
          <cell r="CB93">
            <v>13.008198408405388</v>
          </cell>
          <cell r="CC93">
            <v>0</v>
          </cell>
        </row>
        <row r="94">
          <cell r="AU94">
            <v>1589.2023994684246</v>
          </cell>
          <cell r="AV94">
            <v>-2791.8220143187127</v>
          </cell>
          <cell r="AW94">
            <v>1735.7532157086239</v>
          </cell>
          <cell r="AY94">
            <v>885.40157345444163</v>
          </cell>
          <cell r="AZ94">
            <v>0</v>
          </cell>
          <cell r="BA94">
            <v>294.74873599295728</v>
          </cell>
          <cell r="BC94">
            <v>-2311.922833922652</v>
          </cell>
          <cell r="BD94">
            <v>83.5616635837236</v>
          </cell>
          <cell r="BE94">
            <v>-182.10897380543051</v>
          </cell>
          <cell r="BG94">
            <v>723.37291904122412</v>
          </cell>
          <cell r="BH94">
            <v>0</v>
          </cell>
          <cell r="BI94">
            <v>0</v>
          </cell>
          <cell r="BK94">
            <v>794.42214135839401</v>
          </cell>
          <cell r="BL94">
            <v>-45.17063342512791</v>
          </cell>
          <cell r="BM94">
            <v>0</v>
          </cell>
          <cell r="BO94">
            <v>-2587.8999871064107</v>
          </cell>
          <cell r="BP94">
            <v>-73.769243801337922</v>
          </cell>
          <cell r="BQ94">
            <v>0</v>
          </cell>
          <cell r="BS94">
            <v>1786.1817247233157</v>
          </cell>
          <cell r="BT94">
            <v>18.52685512172269</v>
          </cell>
          <cell r="BU94">
            <v>0</v>
          </cell>
          <cell r="BW94">
            <v>738.15065500512321</v>
          </cell>
          <cell r="BX94">
            <v>-37.265117997009426</v>
          </cell>
          <cell r="BY94">
            <v>-1.4488753148265445</v>
          </cell>
          <cell r="CA94">
            <v>-880.09249436682126</v>
          </cell>
          <cell r="CB94">
            <v>-229.32686922550607</v>
          </cell>
          <cell r="CC94">
            <v>0</v>
          </cell>
        </row>
        <row r="96">
          <cell r="AU96">
            <v>0</v>
          </cell>
          <cell r="AV96">
            <v>0</v>
          </cell>
          <cell r="AW96">
            <v>0</v>
          </cell>
          <cell r="AY96">
            <v>0.29865261775451657</v>
          </cell>
          <cell r="AZ96">
            <v>0</v>
          </cell>
          <cell r="BA96">
            <v>0</v>
          </cell>
          <cell r="BC96">
            <v>-0.18447314164590667</v>
          </cell>
          <cell r="BD96">
            <v>0</v>
          </cell>
          <cell r="BE96">
            <v>-3.6421794761086099</v>
          </cell>
          <cell r="BG96">
            <v>0</v>
          </cell>
          <cell r="BH96">
            <v>0</v>
          </cell>
          <cell r="BI96">
            <v>0</v>
          </cell>
          <cell r="BK96">
            <v>0</v>
          </cell>
          <cell r="BL96">
            <v>0</v>
          </cell>
          <cell r="BM96">
            <v>0</v>
          </cell>
          <cell r="BO96">
            <v>0</v>
          </cell>
          <cell r="BP96">
            <v>0</v>
          </cell>
          <cell r="BQ96">
            <v>0</v>
          </cell>
          <cell r="BS96">
            <v>0</v>
          </cell>
          <cell r="BT96">
            <v>0</v>
          </cell>
          <cell r="BU96">
            <v>0</v>
          </cell>
          <cell r="BW96">
            <v>0</v>
          </cell>
          <cell r="BX96">
            <v>0</v>
          </cell>
          <cell r="BY96">
            <v>0</v>
          </cell>
          <cell r="CA96">
            <v>0</v>
          </cell>
          <cell r="CB96">
            <v>0</v>
          </cell>
          <cell r="CC96">
            <v>0</v>
          </cell>
        </row>
        <row r="97">
          <cell r="AU97">
            <v>333.6587418634208</v>
          </cell>
          <cell r="AV97">
            <v>0</v>
          </cell>
          <cell r="AW97">
            <v>-1771.7426779540285</v>
          </cell>
          <cell r="AY97">
            <v>58.227771636505345</v>
          </cell>
          <cell r="AZ97">
            <v>0</v>
          </cell>
          <cell r="BA97">
            <v>-15.67075152066276</v>
          </cell>
          <cell r="BC97">
            <v>-192.30192938188461</v>
          </cell>
          <cell r="BD97">
            <v>0</v>
          </cell>
          <cell r="BE97">
            <v>-2.9458912557713388</v>
          </cell>
          <cell r="BG97">
            <v>65.949553113186866</v>
          </cell>
          <cell r="BH97">
            <v>0</v>
          </cell>
          <cell r="BI97">
            <v>-0.18894631743277834</v>
          </cell>
          <cell r="BK97">
            <v>44.108945615946325</v>
          </cell>
          <cell r="BL97">
            <v>0</v>
          </cell>
          <cell r="BM97">
            <v>-23.249383362308393</v>
          </cell>
          <cell r="BO97">
            <v>-323.20241507178798</v>
          </cell>
          <cell r="BP97">
            <v>0</v>
          </cell>
          <cell r="BQ97">
            <v>0</v>
          </cell>
          <cell r="BS97">
            <v>288.01959391586956</v>
          </cell>
          <cell r="BT97">
            <v>0</v>
          </cell>
          <cell r="BU97">
            <v>0</v>
          </cell>
          <cell r="BW97">
            <v>254.50471134269137</v>
          </cell>
          <cell r="BX97">
            <v>0</v>
          </cell>
          <cell r="BY97">
            <v>-49.425463269275411</v>
          </cell>
          <cell r="CA97">
            <v>-206.02761398412164</v>
          </cell>
          <cell r="CB97">
            <v>0</v>
          </cell>
          <cell r="CC97">
            <v>76.326091429366471</v>
          </cell>
        </row>
        <row r="99">
          <cell r="AU99">
            <v>0</v>
          </cell>
          <cell r="AV99">
            <v>0</v>
          </cell>
          <cell r="AW99">
            <v>0</v>
          </cell>
          <cell r="AY99">
            <v>0</v>
          </cell>
          <cell r="AZ99">
            <v>0</v>
          </cell>
          <cell r="BA99">
            <v>0</v>
          </cell>
          <cell r="BC99">
            <v>0</v>
          </cell>
          <cell r="BD99">
            <v>0</v>
          </cell>
          <cell r="BE99">
            <v>0</v>
          </cell>
          <cell r="BG99">
            <v>0</v>
          </cell>
          <cell r="BH99">
            <v>0</v>
          </cell>
          <cell r="BI99">
            <v>0</v>
          </cell>
          <cell r="BK99">
            <v>0</v>
          </cell>
          <cell r="BL99">
            <v>0</v>
          </cell>
          <cell r="BM99">
            <v>0</v>
          </cell>
          <cell r="BO99">
            <v>-277.39038859654238</v>
          </cell>
          <cell r="BP99">
            <v>3004.5180139808299</v>
          </cell>
          <cell r="BQ99">
            <v>0</v>
          </cell>
          <cell r="BS99">
            <v>215.65547634784207</v>
          </cell>
          <cell r="BT99">
            <v>-295.87295195817802</v>
          </cell>
          <cell r="BU99">
            <v>0</v>
          </cell>
          <cell r="BW99">
            <v>48.851356356990664</v>
          </cell>
          <cell r="BX99">
            <v>-1576.3438485098286</v>
          </cell>
          <cell r="BY99">
            <v>0</v>
          </cell>
          <cell r="CA99">
            <v>-24.434180780500839</v>
          </cell>
          <cell r="CB99">
            <v>-69.070328169392582</v>
          </cell>
          <cell r="CC99">
            <v>0</v>
          </cell>
        </row>
        <row r="102">
          <cell r="AU102">
            <v>0</v>
          </cell>
          <cell r="AV102">
            <v>0</v>
          </cell>
          <cell r="AW102">
            <v>0</v>
          </cell>
          <cell r="AY102">
            <v>0</v>
          </cell>
          <cell r="AZ102">
            <v>0</v>
          </cell>
          <cell r="BA102">
            <v>0</v>
          </cell>
          <cell r="BC102">
            <v>0</v>
          </cell>
          <cell r="BD102">
            <v>0</v>
          </cell>
          <cell r="BE102">
            <v>0</v>
          </cell>
          <cell r="BG102">
            <v>0</v>
          </cell>
          <cell r="BH102">
            <v>0</v>
          </cell>
          <cell r="BI102">
            <v>0</v>
          </cell>
          <cell r="BK102">
            <v>0</v>
          </cell>
          <cell r="BL102">
            <v>0</v>
          </cell>
          <cell r="BM102">
            <v>0</v>
          </cell>
          <cell r="BO102">
            <v>0</v>
          </cell>
          <cell r="BP102">
            <v>0</v>
          </cell>
          <cell r="BQ102">
            <v>0</v>
          </cell>
          <cell r="BS102">
            <v>0</v>
          </cell>
          <cell r="BT102">
            <v>0</v>
          </cell>
          <cell r="BU102">
            <v>0</v>
          </cell>
          <cell r="BW102">
            <v>1.9569999999999954</v>
          </cell>
          <cell r="BX102">
            <v>0</v>
          </cell>
          <cell r="BY102">
            <v>0</v>
          </cell>
          <cell r="CA102">
            <v>0</v>
          </cell>
          <cell r="CB102">
            <v>0</v>
          </cell>
          <cell r="CC102">
            <v>0</v>
          </cell>
        </row>
        <row r="104">
          <cell r="AU104">
            <v>270.25786845306618</v>
          </cell>
          <cell r="AV104">
            <v>0</v>
          </cell>
          <cell r="AW104">
            <v>-86.225725439063154</v>
          </cell>
          <cell r="AY104">
            <v>90.923684521895098</v>
          </cell>
          <cell r="AZ104">
            <v>0</v>
          </cell>
          <cell r="BA104">
            <v>-469.80846972735839</v>
          </cell>
          <cell r="BC104">
            <v>-273.39639886683221</v>
          </cell>
          <cell r="BD104">
            <v>0</v>
          </cell>
          <cell r="BE104">
            <v>-996.70728942266351</v>
          </cell>
          <cell r="BG104">
            <v>34.997734907300526</v>
          </cell>
          <cell r="BH104">
            <v>0</v>
          </cell>
          <cell r="BI104">
            <v>-312.59385423872158</v>
          </cell>
          <cell r="BK104">
            <v>66.650821848082487</v>
          </cell>
          <cell r="BL104">
            <v>0</v>
          </cell>
          <cell r="BM104">
            <v>0</v>
          </cell>
          <cell r="BO104">
            <v>-122.38979284920441</v>
          </cell>
          <cell r="BP104">
            <v>0</v>
          </cell>
          <cell r="BQ104">
            <v>0</v>
          </cell>
          <cell r="BS104">
            <v>81.161666381488118</v>
          </cell>
          <cell r="BT104">
            <v>0</v>
          </cell>
          <cell r="BU104">
            <v>-15.208488403852904</v>
          </cell>
          <cell r="BW104">
            <v>-47.235698585990576</v>
          </cell>
          <cell r="BX104">
            <v>0</v>
          </cell>
          <cell r="BY104">
            <v>-261.18176317442897</v>
          </cell>
          <cell r="CA104">
            <v>-47.24960365390811</v>
          </cell>
          <cell r="CB104">
            <v>0</v>
          </cell>
          <cell r="CC104">
            <v>-31.627076797759461</v>
          </cell>
        </row>
        <row r="105">
          <cell r="AU105">
            <v>547.51238557174895</v>
          </cell>
          <cell r="AV105">
            <v>0</v>
          </cell>
          <cell r="AW105">
            <v>-18.68736052592034</v>
          </cell>
          <cell r="AY105">
            <v>4.4894647805777481</v>
          </cell>
          <cell r="AZ105">
            <v>0</v>
          </cell>
          <cell r="BA105">
            <v>-203.29559340308862</v>
          </cell>
          <cell r="BC105">
            <v>-118.01533865823751</v>
          </cell>
          <cell r="BD105">
            <v>0</v>
          </cell>
          <cell r="BE105">
            <v>-308.54390888880755</v>
          </cell>
          <cell r="BG105">
            <v>30.968634396414757</v>
          </cell>
          <cell r="BH105">
            <v>0</v>
          </cell>
          <cell r="BI105">
            <v>242.3336203258504</v>
          </cell>
          <cell r="BK105">
            <v>12.973757006746155</v>
          </cell>
          <cell r="BL105">
            <v>0</v>
          </cell>
          <cell r="BM105">
            <v>0</v>
          </cell>
          <cell r="BO105">
            <v>-29.526417208498884</v>
          </cell>
          <cell r="BP105">
            <v>0</v>
          </cell>
          <cell r="BQ105">
            <v>33.06881471367754</v>
          </cell>
          <cell r="BS105">
            <v>22.454625027485406</v>
          </cell>
          <cell r="BT105">
            <v>0</v>
          </cell>
          <cell r="BU105">
            <v>11.054013695111031</v>
          </cell>
          <cell r="BW105">
            <v>3.7256005287666767</v>
          </cell>
          <cell r="BX105">
            <v>0</v>
          </cell>
          <cell r="BY105">
            <v>-172.00426097408649</v>
          </cell>
          <cell r="CA105">
            <v>-1.6133100267356042</v>
          </cell>
          <cell r="CB105">
            <v>0</v>
          </cell>
          <cell r="CC105">
            <v>0</v>
          </cell>
        </row>
        <row r="106">
          <cell r="AU106">
            <v>882.85329632465437</v>
          </cell>
          <cell r="AV106">
            <v>0</v>
          </cell>
          <cell r="AW106">
            <v>-71.442866823814697</v>
          </cell>
          <cell r="AY106">
            <v>38.682895859314613</v>
          </cell>
          <cell r="AZ106">
            <v>0</v>
          </cell>
          <cell r="BA106">
            <v>-647.70918035746945</v>
          </cell>
          <cell r="BC106">
            <v>-247.64374856550961</v>
          </cell>
          <cell r="BD106">
            <v>0</v>
          </cell>
          <cell r="BE106">
            <v>-286.38061683824623</v>
          </cell>
          <cell r="BG106">
            <v>38.225349781711614</v>
          </cell>
          <cell r="BH106">
            <v>0</v>
          </cell>
          <cell r="BI106">
            <v>-68.49249756537246</v>
          </cell>
          <cell r="BK106">
            <v>18.202346609967435</v>
          </cell>
          <cell r="BL106">
            <v>0</v>
          </cell>
          <cell r="BM106">
            <v>0</v>
          </cell>
          <cell r="BO106">
            <v>-44.847750300678939</v>
          </cell>
          <cell r="BP106">
            <v>0</v>
          </cell>
          <cell r="BQ106">
            <v>33.06881471367754</v>
          </cell>
          <cell r="BS106">
            <v>38.740326280466114</v>
          </cell>
          <cell r="BT106">
            <v>0</v>
          </cell>
          <cell r="BU106">
            <v>-3.3259210195231232</v>
          </cell>
          <cell r="BW106">
            <v>5.1537998747871256</v>
          </cell>
          <cell r="BX106">
            <v>0</v>
          </cell>
          <cell r="BY106">
            <v>-425.00538062731425</v>
          </cell>
          <cell r="CA106">
            <v>-2.5647733248964357</v>
          </cell>
          <cell r="CB106">
            <v>0</v>
          </cell>
          <cell r="CC106">
            <v>0</v>
          </cell>
        </row>
        <row r="109">
          <cell r="AU109">
            <v>54.396585701180811</v>
          </cell>
          <cell r="AV109">
            <v>0</v>
          </cell>
          <cell r="AW109">
            <v>0</v>
          </cell>
          <cell r="AY109">
            <v>97.286406346648732</v>
          </cell>
          <cell r="AZ109">
            <v>0</v>
          </cell>
          <cell r="BA109">
            <v>0</v>
          </cell>
          <cell r="BC109">
            <v>-478.21091105639948</v>
          </cell>
          <cell r="BD109">
            <v>0</v>
          </cell>
          <cell r="BE109">
            <v>0</v>
          </cell>
          <cell r="BG109">
            <v>100.89947622314594</v>
          </cell>
          <cell r="BH109">
            <v>0</v>
          </cell>
          <cell r="BI109">
            <v>0</v>
          </cell>
          <cell r="BK109">
            <v>139.60496621923619</v>
          </cell>
          <cell r="BL109">
            <v>0</v>
          </cell>
          <cell r="BM109">
            <v>0</v>
          </cell>
          <cell r="BO109">
            <v>-319.3710164914163</v>
          </cell>
          <cell r="BP109">
            <v>0</v>
          </cell>
          <cell r="BQ109">
            <v>0</v>
          </cell>
          <cell r="BS109">
            <v>270.54687340493729</v>
          </cell>
          <cell r="BT109">
            <v>0</v>
          </cell>
          <cell r="BU109">
            <v>0</v>
          </cell>
          <cell r="BW109">
            <v>88.072486452621888</v>
          </cell>
          <cell r="BX109">
            <v>0</v>
          </cell>
          <cell r="BY109">
            <v>0</v>
          </cell>
          <cell r="CA109">
            <v>-80.112800246166444</v>
          </cell>
          <cell r="CB109">
            <v>0</v>
          </cell>
          <cell r="CC109">
            <v>0</v>
          </cell>
        </row>
        <row r="110">
          <cell r="AU110">
            <v>-24.197320793220342</v>
          </cell>
          <cell r="AV110">
            <v>0</v>
          </cell>
          <cell r="AW110">
            <v>0</v>
          </cell>
          <cell r="AY110">
            <v>-34.661679206779581</v>
          </cell>
          <cell r="AZ110">
            <v>0</v>
          </cell>
          <cell r="BA110">
            <v>0</v>
          </cell>
          <cell r="BC110">
            <v>0</v>
          </cell>
          <cell r="BD110">
            <v>0</v>
          </cell>
          <cell r="BE110">
            <v>0</v>
          </cell>
          <cell r="BG110">
            <v>0</v>
          </cell>
          <cell r="BH110">
            <v>0</v>
          </cell>
          <cell r="BI110">
            <v>0</v>
          </cell>
          <cell r="BK110">
            <v>0</v>
          </cell>
          <cell r="BL110">
            <v>0</v>
          </cell>
          <cell r="BM110">
            <v>0</v>
          </cell>
          <cell r="BO110">
            <v>0</v>
          </cell>
          <cell r="BP110">
            <v>0</v>
          </cell>
          <cell r="BQ110">
            <v>0</v>
          </cell>
          <cell r="BS110">
            <v>0</v>
          </cell>
          <cell r="BT110">
            <v>0</v>
          </cell>
          <cell r="BU110">
            <v>0</v>
          </cell>
          <cell r="BW110">
            <v>0</v>
          </cell>
          <cell r="BX110">
            <v>0</v>
          </cell>
          <cell r="BY110">
            <v>0</v>
          </cell>
          <cell r="CA110">
            <v>0</v>
          </cell>
          <cell r="CB110">
            <v>0</v>
          </cell>
          <cell r="CC110">
            <v>0</v>
          </cell>
        </row>
        <row r="111">
          <cell r="AU111">
            <v>0</v>
          </cell>
          <cell r="AV111">
            <v>0</v>
          </cell>
          <cell r="AW111">
            <v>0</v>
          </cell>
          <cell r="AY111">
            <v>0</v>
          </cell>
          <cell r="AZ111">
            <v>0</v>
          </cell>
          <cell r="BA111">
            <v>0</v>
          </cell>
          <cell r="BC111">
            <v>-9.9057987383590103</v>
          </cell>
          <cell r="BD111">
            <v>0</v>
          </cell>
          <cell r="BE111">
            <v>0</v>
          </cell>
          <cell r="BG111">
            <v>3.5115423155610728</v>
          </cell>
          <cell r="BH111">
            <v>0</v>
          </cell>
          <cell r="BI111">
            <v>0</v>
          </cell>
          <cell r="BK111">
            <v>2.3400061767908227</v>
          </cell>
          <cell r="BL111">
            <v>0</v>
          </cell>
          <cell r="BM111">
            <v>0</v>
          </cell>
          <cell r="BO111">
            <v>-8.2556358781854584</v>
          </cell>
          <cell r="BP111">
            <v>0</v>
          </cell>
          <cell r="BQ111">
            <v>0</v>
          </cell>
          <cell r="BS111">
            <v>6.824331222599568</v>
          </cell>
          <cell r="BT111">
            <v>0</v>
          </cell>
          <cell r="BU111">
            <v>0</v>
          </cell>
          <cell r="BW111">
            <v>0.7175549015930045</v>
          </cell>
          <cell r="BX111">
            <v>0</v>
          </cell>
          <cell r="BY111">
            <v>0</v>
          </cell>
          <cell r="CA111">
            <v>0</v>
          </cell>
          <cell r="CB111">
            <v>0</v>
          </cell>
          <cell r="CC111">
            <v>0</v>
          </cell>
        </row>
        <row r="113">
          <cell r="AU113">
            <v>45.163119192715698</v>
          </cell>
          <cell r="AV113">
            <v>0</v>
          </cell>
          <cell r="AW113">
            <v>0</v>
          </cell>
          <cell r="AY113">
            <v>7.866160838172334</v>
          </cell>
          <cell r="AZ113">
            <v>0</v>
          </cell>
          <cell r="BA113">
            <v>-12.95864247228846</v>
          </cell>
          <cell r="BC113">
            <v>-13.043648374010402</v>
          </cell>
          <cell r="BD113">
            <v>0</v>
          </cell>
          <cell r="BE113">
            <v>0</v>
          </cell>
          <cell r="BG113">
            <v>0.60231942041092168</v>
          </cell>
          <cell r="BH113">
            <v>0</v>
          </cell>
          <cell r="BI113">
            <v>0</v>
          </cell>
          <cell r="BK113">
            <v>1.0305609846339081</v>
          </cell>
          <cell r="BL113">
            <v>0</v>
          </cell>
          <cell r="BM113">
            <v>-62.335474126676516</v>
          </cell>
          <cell r="BO113">
            <v>-0.32405516480955665</v>
          </cell>
          <cell r="BP113">
            <v>0</v>
          </cell>
          <cell r="BQ113">
            <v>-4.5459069384693285</v>
          </cell>
          <cell r="BS113">
            <v>-4.8836670950635153E-2</v>
          </cell>
          <cell r="BT113">
            <v>0</v>
          </cell>
          <cell r="BU113">
            <v>0</v>
          </cell>
          <cell r="BW113">
            <v>-5.2026197420339262</v>
          </cell>
          <cell r="BX113">
            <v>0</v>
          </cell>
          <cell r="BY113">
            <v>0</v>
          </cell>
          <cell r="CA113">
            <v>-0.22850300533880841</v>
          </cell>
          <cell r="CB113">
            <v>0</v>
          </cell>
          <cell r="CC113">
            <v>0</v>
          </cell>
        </row>
        <row r="114">
          <cell r="AU114">
            <v>149.17982421779607</v>
          </cell>
          <cell r="AV114">
            <v>0</v>
          </cell>
          <cell r="AW114">
            <v>-259.27864162231651</v>
          </cell>
          <cell r="AY114">
            <v>18.129493989651252</v>
          </cell>
          <cell r="AZ114">
            <v>0</v>
          </cell>
          <cell r="BA114">
            <v>213.5259777606818</v>
          </cell>
          <cell r="BC114">
            <v>-80.704703605178395</v>
          </cell>
          <cell r="BD114">
            <v>0</v>
          </cell>
          <cell r="BE114">
            <v>235.96789750104597</v>
          </cell>
          <cell r="BG114">
            <v>7.4992642996036736</v>
          </cell>
          <cell r="BH114">
            <v>0</v>
          </cell>
          <cell r="BI114">
            <v>45.624567189209877</v>
          </cell>
          <cell r="BK114">
            <v>46.426029081740197</v>
          </cell>
          <cell r="BL114">
            <v>0</v>
          </cell>
          <cell r="BM114">
            <v>57.233395928568754</v>
          </cell>
          <cell r="BO114">
            <v>-61.956266550198876</v>
          </cell>
          <cell r="BP114">
            <v>0</v>
          </cell>
          <cell r="BQ114">
            <v>-116.18808424059628</v>
          </cell>
          <cell r="BS114">
            <v>25.65072703192606</v>
          </cell>
          <cell r="BT114">
            <v>0</v>
          </cell>
          <cell r="BU114">
            <v>1.9774926551038137</v>
          </cell>
          <cell r="BW114">
            <v>-28.759478010766536</v>
          </cell>
          <cell r="BX114">
            <v>0</v>
          </cell>
          <cell r="BY114">
            <v>12.381806473963076</v>
          </cell>
          <cell r="CA114">
            <v>-9.1917992985217367</v>
          </cell>
          <cell r="CB114">
            <v>0</v>
          </cell>
          <cell r="CC114">
            <v>-54.172230469030545</v>
          </cell>
        </row>
        <row r="116">
          <cell r="AU116">
            <v>136.43308610916665</v>
          </cell>
          <cell r="AV116">
            <v>0</v>
          </cell>
          <cell r="AW116">
            <v>0</v>
          </cell>
          <cell r="AY116">
            <v>68.173522163684538</v>
          </cell>
          <cell r="AZ116">
            <v>0</v>
          </cell>
          <cell r="BA116">
            <v>0</v>
          </cell>
          <cell r="BC116">
            <v>-354.05847429132177</v>
          </cell>
          <cell r="BD116">
            <v>0</v>
          </cell>
          <cell r="BE116">
            <v>0</v>
          </cell>
          <cell r="BG116">
            <v>62.327218839588568</v>
          </cell>
          <cell r="BH116">
            <v>0</v>
          </cell>
          <cell r="BI116">
            <v>0</v>
          </cell>
          <cell r="BK116">
            <v>59.956135680164152</v>
          </cell>
          <cell r="BL116">
            <v>0</v>
          </cell>
          <cell r="BM116">
            <v>0</v>
          </cell>
          <cell r="BO116">
            <v>-172.99043072151062</v>
          </cell>
          <cell r="BP116">
            <v>0</v>
          </cell>
          <cell r="BQ116">
            <v>0</v>
          </cell>
          <cell r="BS116">
            <v>180.11632383560027</v>
          </cell>
          <cell r="BT116">
            <v>0</v>
          </cell>
          <cell r="BU116">
            <v>0</v>
          </cell>
          <cell r="BW116">
            <v>4.3242780095301896</v>
          </cell>
          <cell r="BX116">
            <v>0</v>
          </cell>
          <cell r="BY116">
            <v>0</v>
          </cell>
          <cell r="CA116">
            <v>-272.54961283306511</v>
          </cell>
          <cell r="CB116">
            <v>0</v>
          </cell>
          <cell r="CC116">
            <v>0</v>
          </cell>
        </row>
        <row r="117">
          <cell r="AU117">
            <v>0</v>
          </cell>
          <cell r="AV117">
            <v>0</v>
          </cell>
          <cell r="AW117">
            <v>0</v>
          </cell>
          <cell r="AY117">
            <v>0</v>
          </cell>
          <cell r="AZ117">
            <v>0</v>
          </cell>
          <cell r="BA117">
            <v>0</v>
          </cell>
          <cell r="BC117">
            <v>0</v>
          </cell>
          <cell r="BD117">
            <v>0</v>
          </cell>
          <cell r="BE117">
            <v>0</v>
          </cell>
          <cell r="BG117">
            <v>0</v>
          </cell>
          <cell r="BH117">
            <v>0</v>
          </cell>
          <cell r="BI117">
            <v>0</v>
          </cell>
          <cell r="BK117">
            <v>0</v>
          </cell>
          <cell r="BL117">
            <v>0</v>
          </cell>
          <cell r="BM117">
            <v>0</v>
          </cell>
          <cell r="BO117">
            <v>-2.9000082672224039</v>
          </cell>
          <cell r="BP117">
            <v>0</v>
          </cell>
          <cell r="BQ117">
            <v>0</v>
          </cell>
          <cell r="BS117">
            <v>8.5410082672224235</v>
          </cell>
          <cell r="BT117">
            <v>0</v>
          </cell>
          <cell r="BU117">
            <v>0</v>
          </cell>
          <cell r="BW117">
            <v>0</v>
          </cell>
          <cell r="BX117">
            <v>0</v>
          </cell>
          <cell r="BY117">
            <v>0</v>
          </cell>
          <cell r="CA117">
            <v>0</v>
          </cell>
          <cell r="CB117">
            <v>0</v>
          </cell>
          <cell r="CC117">
            <v>0</v>
          </cell>
        </row>
        <row r="118">
          <cell r="AU118">
            <v>494.4897749593656</v>
          </cell>
          <cell r="AV118">
            <v>0</v>
          </cell>
          <cell r="AW118">
            <v>0</v>
          </cell>
          <cell r="AY118">
            <v>289.05256393394251</v>
          </cell>
          <cell r="AZ118">
            <v>0</v>
          </cell>
          <cell r="BA118">
            <v>0</v>
          </cell>
          <cell r="BC118">
            <v>-716.13790202634891</v>
          </cell>
          <cell r="BD118">
            <v>0</v>
          </cell>
          <cell r="BE118">
            <v>1.821089738054305</v>
          </cell>
          <cell r="BG118">
            <v>209.28773476574236</v>
          </cell>
          <cell r="BH118">
            <v>0</v>
          </cell>
          <cell r="BI118">
            <v>0</v>
          </cell>
          <cell r="BK118">
            <v>158.79229145948875</v>
          </cell>
          <cell r="BL118">
            <v>0</v>
          </cell>
          <cell r="BM118">
            <v>0</v>
          </cell>
          <cell r="BO118">
            <v>-457.86662594887741</v>
          </cell>
          <cell r="BP118">
            <v>-23.489061997845162</v>
          </cell>
          <cell r="BQ118">
            <v>0</v>
          </cell>
          <cell r="BS118">
            <v>413.80285504767539</v>
          </cell>
          <cell r="BT118">
            <v>0</v>
          </cell>
          <cell r="BU118">
            <v>0</v>
          </cell>
          <cell r="BW118">
            <v>201.5242161897495</v>
          </cell>
          <cell r="BX118">
            <v>0</v>
          </cell>
          <cell r="BY118">
            <v>0</v>
          </cell>
          <cell r="CA118">
            <v>-380.25591173613429</v>
          </cell>
          <cell r="CB118">
            <v>0</v>
          </cell>
          <cell r="CC118">
            <v>0</v>
          </cell>
        </row>
        <row r="120">
          <cell r="AU120">
            <v>58.871288410394669</v>
          </cell>
          <cell r="AV120">
            <v>0</v>
          </cell>
          <cell r="AW120">
            <v>-131.42712974538819</v>
          </cell>
          <cell r="AY120">
            <v>25.241189847907506</v>
          </cell>
          <cell r="AZ120">
            <v>0</v>
          </cell>
          <cell r="BA120">
            <v>-126.28738478109564</v>
          </cell>
          <cell r="BC120">
            <v>-126.40129541362259</v>
          </cell>
          <cell r="BD120">
            <v>0</v>
          </cell>
          <cell r="BE120">
            <v>-165.53449522354848</v>
          </cell>
          <cell r="BG120">
            <v>38.613768732083628</v>
          </cell>
          <cell r="BH120">
            <v>0</v>
          </cell>
          <cell r="BI120">
            <v>-126.82081816118804</v>
          </cell>
          <cell r="BK120">
            <v>39.320746364144043</v>
          </cell>
          <cell r="BL120">
            <v>0</v>
          </cell>
          <cell r="BM120">
            <v>-650.19964874761354</v>
          </cell>
          <cell r="BO120">
            <v>-33.297465283213342</v>
          </cell>
          <cell r="BP120">
            <v>0</v>
          </cell>
          <cell r="BQ120">
            <v>-175.57496562532583</v>
          </cell>
          <cell r="BS120">
            <v>31.630825564632516</v>
          </cell>
          <cell r="BT120">
            <v>0</v>
          </cell>
          <cell r="BU120">
            <v>-260.87595037173929</v>
          </cell>
          <cell r="BW120">
            <v>20.027210677248775</v>
          </cell>
          <cell r="BX120">
            <v>0</v>
          </cell>
          <cell r="BY120">
            <v>-57.431535975582648</v>
          </cell>
          <cell r="CA120">
            <v>-16.23308187140691</v>
          </cell>
          <cell r="CB120">
            <v>0</v>
          </cell>
          <cell r="CC120">
            <v>64.788817309298736</v>
          </cell>
        </row>
        <row r="121">
          <cell r="AU121">
            <v>3397.4777924105115</v>
          </cell>
          <cell r="AV121">
            <v>0</v>
          </cell>
          <cell r="AW121">
            <v>-5357.1781786268966</v>
          </cell>
          <cell r="AY121">
            <v>1261.8239575414736</v>
          </cell>
          <cell r="AZ121">
            <v>-92.522441371177493</v>
          </cell>
          <cell r="BA121">
            <v>-1299.1643272073466</v>
          </cell>
          <cell r="BC121">
            <v>-3456.2685778848031</v>
          </cell>
          <cell r="BD121">
            <v>0</v>
          </cell>
          <cell r="BE121">
            <v>-1040.1813550799438</v>
          </cell>
          <cell r="BG121">
            <v>815.74168331154465</v>
          </cell>
          <cell r="BH121">
            <v>0</v>
          </cell>
          <cell r="BI121">
            <v>-331.63079385019154</v>
          </cell>
          <cell r="BK121">
            <v>695.76610380001966</v>
          </cell>
          <cell r="BL121">
            <v>0</v>
          </cell>
          <cell r="BM121">
            <v>-158.87569288355482</v>
          </cell>
          <cell r="BO121">
            <v>-1999.6254863533493</v>
          </cell>
          <cell r="BP121">
            <v>0</v>
          </cell>
          <cell r="BQ121">
            <v>-1823.2461574762126</v>
          </cell>
          <cell r="BS121">
            <v>1469.801797306621</v>
          </cell>
          <cell r="BT121">
            <v>0</v>
          </cell>
          <cell r="BU121">
            <v>-2963.7867853156749</v>
          </cell>
          <cell r="BW121">
            <v>1087.5756879543706</v>
          </cell>
          <cell r="BX121">
            <v>0</v>
          </cell>
          <cell r="BY121">
            <v>-451.8222398186889</v>
          </cell>
          <cell r="CA121">
            <v>-785.5920166958083</v>
          </cell>
          <cell r="CB121">
            <v>0</v>
          </cell>
          <cell r="CC121">
            <v>-1063.6223878800754</v>
          </cell>
        </row>
        <row r="124">
          <cell r="AU124">
            <v>248.25080813160412</v>
          </cell>
          <cell r="AV124">
            <v>0</v>
          </cell>
          <cell r="AW124">
            <v>0</v>
          </cell>
          <cell r="AY124">
            <v>315.44078594088415</v>
          </cell>
          <cell r="AZ124">
            <v>0</v>
          </cell>
          <cell r="BA124">
            <v>17.765159591299199</v>
          </cell>
          <cell r="BC124">
            <v>-1378.3707102496401</v>
          </cell>
          <cell r="BD124">
            <v>0</v>
          </cell>
          <cell r="BE124">
            <v>560.66444137139445</v>
          </cell>
          <cell r="BG124">
            <v>58.138454295675047</v>
          </cell>
          <cell r="BH124">
            <v>0</v>
          </cell>
          <cell r="BI124">
            <v>-1934.6899561324747</v>
          </cell>
          <cell r="BK124">
            <v>585.72876424420338</v>
          </cell>
          <cell r="BL124">
            <v>0</v>
          </cell>
          <cell r="BM124">
            <v>-1504.6944302174679</v>
          </cell>
          <cell r="BO124">
            <v>-1245.5429591461971</v>
          </cell>
          <cell r="BP124">
            <v>0</v>
          </cell>
          <cell r="BQ124">
            <v>-850.44871422402878</v>
          </cell>
          <cell r="BS124">
            <v>682.43937749011036</v>
          </cell>
          <cell r="BT124">
            <v>0</v>
          </cell>
          <cell r="BU124">
            <v>306.90451090877298</v>
          </cell>
          <cell r="BW124">
            <v>-624.58819352834416</v>
          </cell>
          <cell r="BX124">
            <v>0</v>
          </cell>
          <cell r="BY124">
            <v>-2965.8668943111343</v>
          </cell>
          <cell r="CA124">
            <v>-240.05309714844952</v>
          </cell>
          <cell r="CB124">
            <v>0</v>
          </cell>
          <cell r="CC124">
            <v>805.39481559253409</v>
          </cell>
        </row>
        <row r="125">
          <cell r="AU125">
            <v>61.53385568255834</v>
          </cell>
          <cell r="AV125">
            <v>0</v>
          </cell>
          <cell r="AW125">
            <v>0</v>
          </cell>
          <cell r="AY125">
            <v>95.068626828730373</v>
          </cell>
          <cell r="AZ125">
            <v>0</v>
          </cell>
          <cell r="BA125">
            <v>-22.360127781036567</v>
          </cell>
          <cell r="BC125">
            <v>-171.27331113472962</v>
          </cell>
          <cell r="BD125">
            <v>0</v>
          </cell>
          <cell r="BE125">
            <v>-537.18212303822315</v>
          </cell>
          <cell r="BG125">
            <v>-22.869929702274362</v>
          </cell>
          <cell r="BH125">
            <v>0</v>
          </cell>
          <cell r="BI125">
            <v>-813.99459359520938</v>
          </cell>
          <cell r="BK125">
            <v>8.4343604639673373</v>
          </cell>
          <cell r="BL125">
            <v>0</v>
          </cell>
          <cell r="BM125">
            <v>0</v>
          </cell>
          <cell r="BO125">
            <v>-19.037253741505069</v>
          </cell>
          <cell r="BP125">
            <v>0</v>
          </cell>
          <cell r="BQ125">
            <v>0</v>
          </cell>
          <cell r="BS125">
            <v>11.524675653645772</v>
          </cell>
          <cell r="BT125">
            <v>0</v>
          </cell>
          <cell r="BU125">
            <v>0</v>
          </cell>
          <cell r="BW125">
            <v>-1.5595955467661895</v>
          </cell>
          <cell r="BX125">
            <v>0</v>
          </cell>
          <cell r="BY125">
            <v>0</v>
          </cell>
          <cell r="CA125">
            <v>-3.6634642235958665</v>
          </cell>
          <cell r="CB125">
            <v>0</v>
          </cell>
          <cell r="CC125">
            <v>0</v>
          </cell>
        </row>
        <row r="128">
          <cell r="AU128">
            <v>0</v>
          </cell>
          <cell r="AV128">
            <v>0</v>
          </cell>
          <cell r="AW128">
            <v>0</v>
          </cell>
          <cell r="AY128">
            <v>0</v>
          </cell>
          <cell r="AZ128">
            <v>0</v>
          </cell>
          <cell r="BA128">
            <v>0</v>
          </cell>
          <cell r="BC128">
            <v>0</v>
          </cell>
          <cell r="BD128">
            <v>0</v>
          </cell>
          <cell r="BE128">
            <v>0</v>
          </cell>
          <cell r="BG128">
            <v>0</v>
          </cell>
          <cell r="BH128">
            <v>0</v>
          </cell>
          <cell r="BI128">
            <v>0</v>
          </cell>
          <cell r="BK128">
            <v>0</v>
          </cell>
          <cell r="BL128">
            <v>0</v>
          </cell>
          <cell r="BM128">
            <v>0</v>
          </cell>
          <cell r="BO128">
            <v>0</v>
          </cell>
          <cell r="BP128">
            <v>0</v>
          </cell>
          <cell r="BQ128">
            <v>0</v>
          </cell>
          <cell r="BS128">
            <v>0</v>
          </cell>
          <cell r="BT128">
            <v>0</v>
          </cell>
          <cell r="BU128">
            <v>0</v>
          </cell>
          <cell r="BW128">
            <v>2.58756022812201E-3</v>
          </cell>
          <cell r="BX128">
            <v>0</v>
          </cell>
          <cell r="BY128">
            <v>0.7750843865768382</v>
          </cell>
          <cell r="CA128">
            <v>1.1297022348086383E-2</v>
          </cell>
          <cell r="CB128">
            <v>0</v>
          </cell>
          <cell r="CC128">
            <v>-0.91796896915304682</v>
          </cell>
        </row>
        <row r="129">
          <cell r="AU129">
            <v>0</v>
          </cell>
          <cell r="AV129">
            <v>0</v>
          </cell>
          <cell r="AW129">
            <v>0</v>
          </cell>
          <cell r="AY129">
            <v>0</v>
          </cell>
          <cell r="AZ129">
            <v>0</v>
          </cell>
          <cell r="BA129">
            <v>0</v>
          </cell>
          <cell r="BC129">
            <v>0</v>
          </cell>
          <cell r="BD129">
            <v>0</v>
          </cell>
          <cell r="BE129">
            <v>0</v>
          </cell>
          <cell r="BG129">
            <v>0</v>
          </cell>
          <cell r="BH129">
            <v>0</v>
          </cell>
          <cell r="BI129">
            <v>0</v>
          </cell>
          <cell r="BK129">
            <v>0</v>
          </cell>
          <cell r="BL129">
            <v>0</v>
          </cell>
          <cell r="BM129">
            <v>0</v>
          </cell>
          <cell r="BO129">
            <v>0</v>
          </cell>
          <cell r="BP129">
            <v>0</v>
          </cell>
          <cell r="BQ129">
            <v>0</v>
          </cell>
          <cell r="BS129">
            <v>0</v>
          </cell>
          <cell r="BT129">
            <v>0</v>
          </cell>
          <cell r="BU129">
            <v>0</v>
          </cell>
          <cell r="BW129">
            <v>0</v>
          </cell>
          <cell r="BX129">
            <v>0</v>
          </cell>
          <cell r="BY129">
            <v>0</v>
          </cell>
          <cell r="CA129">
            <v>0</v>
          </cell>
          <cell r="CB129">
            <v>0</v>
          </cell>
          <cell r="CC129">
            <v>0</v>
          </cell>
        </row>
        <row r="131">
          <cell r="AU131">
            <v>0</v>
          </cell>
          <cell r="AV131">
            <v>0</v>
          </cell>
          <cell r="AW131">
            <v>0</v>
          </cell>
          <cell r="AY131">
            <v>0</v>
          </cell>
          <cell r="AZ131">
            <v>0</v>
          </cell>
          <cell r="BA131">
            <v>0</v>
          </cell>
          <cell r="BC131">
            <v>0</v>
          </cell>
          <cell r="BD131">
            <v>0</v>
          </cell>
          <cell r="BE131">
            <v>0</v>
          </cell>
          <cell r="BG131">
            <v>0</v>
          </cell>
          <cell r="BH131">
            <v>0</v>
          </cell>
          <cell r="BI131">
            <v>0</v>
          </cell>
          <cell r="BK131">
            <v>0</v>
          </cell>
          <cell r="BL131">
            <v>0</v>
          </cell>
          <cell r="BM131">
            <v>0</v>
          </cell>
          <cell r="BO131">
            <v>0</v>
          </cell>
          <cell r="BP131">
            <v>0</v>
          </cell>
          <cell r="BQ131">
            <v>0</v>
          </cell>
          <cell r="BS131">
            <v>0</v>
          </cell>
          <cell r="BT131">
            <v>0</v>
          </cell>
          <cell r="BU131">
            <v>0</v>
          </cell>
          <cell r="BW131">
            <v>-8.2017771055459257</v>
          </cell>
          <cell r="BX131">
            <v>0</v>
          </cell>
          <cell r="BY131">
            <v>34.500152679985604</v>
          </cell>
          <cell r="CA131">
            <v>0.32627239667472452</v>
          </cell>
          <cell r="CB131">
            <v>0</v>
          </cell>
          <cell r="CC131">
            <v>0</v>
          </cell>
        </row>
        <row r="132">
          <cell r="AU132">
            <v>0</v>
          </cell>
          <cell r="AV132">
            <v>0</v>
          </cell>
          <cell r="AW132">
            <v>0</v>
          </cell>
          <cell r="AY132">
            <v>0</v>
          </cell>
          <cell r="AZ132">
            <v>0</v>
          </cell>
          <cell r="BA132">
            <v>0</v>
          </cell>
          <cell r="BC132">
            <v>0</v>
          </cell>
          <cell r="BD132">
            <v>0</v>
          </cell>
          <cell r="BE132">
            <v>0</v>
          </cell>
          <cell r="BG132">
            <v>0</v>
          </cell>
          <cell r="BH132">
            <v>0</v>
          </cell>
          <cell r="BI132">
            <v>0</v>
          </cell>
          <cell r="BK132">
            <v>0</v>
          </cell>
          <cell r="BL132">
            <v>0</v>
          </cell>
          <cell r="BM132">
            <v>0</v>
          </cell>
          <cell r="BO132">
            <v>0</v>
          </cell>
          <cell r="BP132">
            <v>0</v>
          </cell>
          <cell r="BQ132">
            <v>0</v>
          </cell>
          <cell r="BS132">
            <v>0</v>
          </cell>
          <cell r="BT132">
            <v>0</v>
          </cell>
          <cell r="BU132">
            <v>0</v>
          </cell>
          <cell r="BW132">
            <v>0</v>
          </cell>
          <cell r="BX132">
            <v>0</v>
          </cell>
          <cell r="BY132">
            <v>0</v>
          </cell>
          <cell r="CA132">
            <v>0</v>
          </cell>
          <cell r="CB132">
            <v>0</v>
          </cell>
          <cell r="CC132">
            <v>0</v>
          </cell>
        </row>
        <row r="134">
          <cell r="AU134">
            <v>0</v>
          </cell>
          <cell r="AV134">
            <v>0</v>
          </cell>
          <cell r="AW134">
            <v>0</v>
          </cell>
          <cell r="AY134">
            <v>0</v>
          </cell>
          <cell r="AZ134">
            <v>0</v>
          </cell>
          <cell r="BA134">
            <v>0</v>
          </cell>
          <cell r="BC134">
            <v>0</v>
          </cell>
          <cell r="BD134">
            <v>0</v>
          </cell>
          <cell r="BE134">
            <v>0</v>
          </cell>
          <cell r="BG134">
            <v>0</v>
          </cell>
          <cell r="BH134">
            <v>0</v>
          </cell>
          <cell r="BI134">
            <v>0</v>
          </cell>
          <cell r="BK134">
            <v>0</v>
          </cell>
          <cell r="BL134">
            <v>0</v>
          </cell>
          <cell r="BM134">
            <v>0</v>
          </cell>
          <cell r="BO134">
            <v>0</v>
          </cell>
          <cell r="BP134">
            <v>0</v>
          </cell>
          <cell r="BQ134">
            <v>0</v>
          </cell>
          <cell r="BS134">
            <v>0</v>
          </cell>
          <cell r="BT134">
            <v>0</v>
          </cell>
          <cell r="BU134">
            <v>0</v>
          </cell>
          <cell r="BW134">
            <v>0</v>
          </cell>
          <cell r="BX134">
            <v>0</v>
          </cell>
          <cell r="BY134">
            <v>0</v>
          </cell>
          <cell r="CA134">
            <v>0</v>
          </cell>
          <cell r="CB134">
            <v>0</v>
          </cell>
          <cell r="CC134">
            <v>0</v>
          </cell>
        </row>
        <row r="135">
          <cell r="AU135">
            <v>0</v>
          </cell>
          <cell r="AV135">
            <v>0</v>
          </cell>
          <cell r="AW135">
            <v>0</v>
          </cell>
          <cell r="AY135">
            <v>0</v>
          </cell>
          <cell r="AZ135">
            <v>0</v>
          </cell>
          <cell r="BA135">
            <v>0</v>
          </cell>
          <cell r="BC135">
            <v>0</v>
          </cell>
          <cell r="BD135">
            <v>0</v>
          </cell>
          <cell r="BE135">
            <v>0</v>
          </cell>
          <cell r="BG135">
            <v>0</v>
          </cell>
          <cell r="BH135">
            <v>0</v>
          </cell>
          <cell r="BI135">
            <v>0</v>
          </cell>
          <cell r="BK135">
            <v>0</v>
          </cell>
          <cell r="BL135">
            <v>0</v>
          </cell>
          <cell r="BM135">
            <v>0</v>
          </cell>
          <cell r="BO135">
            <v>0</v>
          </cell>
          <cell r="BP135">
            <v>0</v>
          </cell>
          <cell r="BQ135">
            <v>0</v>
          </cell>
          <cell r="BS135">
            <v>0</v>
          </cell>
          <cell r="BT135">
            <v>0</v>
          </cell>
          <cell r="BU135">
            <v>0</v>
          </cell>
          <cell r="BW135">
            <v>0</v>
          </cell>
          <cell r="BX135">
            <v>0</v>
          </cell>
          <cell r="BY135">
            <v>0</v>
          </cell>
          <cell r="CA135">
            <v>0</v>
          </cell>
          <cell r="CB135">
            <v>0</v>
          </cell>
          <cell r="CC135">
            <v>0</v>
          </cell>
        </row>
        <row r="136">
          <cell r="AU136">
            <v>105.8746997683545</v>
          </cell>
          <cell r="AV136">
            <v>0</v>
          </cell>
          <cell r="AW136">
            <v>0</v>
          </cell>
          <cell r="AY136">
            <v>22.551988276011116</v>
          </cell>
          <cell r="AZ136">
            <v>0</v>
          </cell>
          <cell r="BA136">
            <v>0</v>
          </cell>
          <cell r="BC136">
            <v>-120.96529828238272</v>
          </cell>
          <cell r="BD136">
            <v>0</v>
          </cell>
          <cell r="BE136">
            <v>0</v>
          </cell>
          <cell r="BG136">
            <v>27.075737011244883</v>
          </cell>
          <cell r="BH136">
            <v>0</v>
          </cell>
          <cell r="BI136">
            <v>0</v>
          </cell>
          <cell r="BK136">
            <v>33.646937503961681</v>
          </cell>
          <cell r="BL136">
            <v>0</v>
          </cell>
          <cell r="BM136">
            <v>0</v>
          </cell>
          <cell r="BO136">
            <v>-88.466980347082881</v>
          </cell>
          <cell r="BP136">
            <v>0</v>
          </cell>
          <cell r="BQ136">
            <v>0</v>
          </cell>
          <cell r="BS136">
            <v>122.97895971109256</v>
          </cell>
          <cell r="BT136">
            <v>0</v>
          </cell>
          <cell r="BU136">
            <v>0</v>
          </cell>
          <cell r="BW136">
            <v>47.50886600906324</v>
          </cell>
          <cell r="BX136">
            <v>0</v>
          </cell>
          <cell r="BY136">
            <v>0</v>
          </cell>
          <cell r="CA136">
            <v>-135.39012248144809</v>
          </cell>
          <cell r="CB136">
            <v>0</v>
          </cell>
          <cell r="CC136">
            <v>0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I12" sqref="I12"/>
    </sheetView>
  </sheetViews>
  <sheetFormatPr defaultRowHeight="18" x14ac:dyDescent="0.35"/>
  <cols>
    <col min="1" max="1" width="90.109375" style="4" bestFit="1" customWidth="1"/>
  </cols>
  <sheetData>
    <row r="1" spans="1:1" ht="16.2" customHeight="1" x14ac:dyDescent="0.25">
      <c r="A1" s="106" t="s">
        <v>162</v>
      </c>
    </row>
    <row r="2" spans="1:1" ht="18" customHeight="1" x14ac:dyDescent="0.25">
      <c r="A2" s="210" t="s">
        <v>182</v>
      </c>
    </row>
    <row r="3" spans="1:1" s="8" customFormat="1" ht="18" customHeight="1" x14ac:dyDescent="0.3">
      <c r="A3" s="210" t="s">
        <v>163</v>
      </c>
    </row>
    <row r="4" spans="1:1" s="8" customFormat="1" ht="18" customHeight="1" x14ac:dyDescent="0.3">
      <c r="A4" s="210" t="s">
        <v>164</v>
      </c>
    </row>
    <row r="5" spans="1:1" s="8" customFormat="1" ht="18" customHeight="1" x14ac:dyDescent="0.3">
      <c r="A5" s="210" t="s">
        <v>169</v>
      </c>
    </row>
    <row r="6" spans="1:1" s="99" customFormat="1" ht="18" customHeight="1" x14ac:dyDescent="0.25">
      <c r="A6" s="210" t="s">
        <v>167</v>
      </c>
    </row>
    <row r="7" spans="1:1" ht="18" customHeight="1" x14ac:dyDescent="0.25">
      <c r="A7" s="210" t="s">
        <v>168</v>
      </c>
    </row>
    <row r="8" spans="1:1" ht="13.2" x14ac:dyDescent="0.25">
      <c r="A8" s="209"/>
    </row>
    <row r="9" spans="1:1" ht="13.2" x14ac:dyDescent="0.25">
      <c r="A9" s="201" t="s">
        <v>204</v>
      </c>
    </row>
    <row r="10" spans="1:1" ht="27.6" customHeight="1" x14ac:dyDescent="0.25">
      <c r="A10" s="111" t="s">
        <v>145</v>
      </c>
    </row>
    <row r="11" spans="1:1" ht="13.2" x14ac:dyDescent="0.25">
      <c r="A11" s="22"/>
    </row>
    <row r="21" spans="4:4" x14ac:dyDescent="0.35">
      <c r="D21" s="7"/>
    </row>
  </sheetData>
  <phoneticPr fontId="2" type="noConversion"/>
  <hyperlinks>
    <hyperlink ref="A3" location="'1.2'!A1" display="1.2 СЕКТОРНЕ ПРЕДСТАВЛЕННЯ МІЖНАРОДНОЇ ІНВЕСТИЦІЙНОЇ ПОЗИЦІЇ УКРАЇНИ "/>
    <hyperlink ref="A4" location="'1.3'!A1" display="1.3 ДИНАМІКА МІЖНАРОДНОЇ ІНВЕСТИЦІЙНОЇ ПОЗИЦІЇ УКРАЇНИ "/>
    <hyperlink ref="A6" location="'1.5'!A1" display="1.5 РАХУНОКУ ІНШИХ ЗМІН У ФІНАНСОВИХ АКТИВАХ ТА ЗОБОВ'ЯЗАННЯХ "/>
    <hyperlink ref="A7" location="'1.6'!A1" display="1.6 ДИНАМІКА РАХУНКУ ІНШИХ ЗМІН У ФІНАНСОВИХ АКТИВАХ ТА ЗОБОВ'ЯЗАННЯХ (розширена)"/>
    <hyperlink ref="A2" location="'1.1'!A1" display="1.1 МІЖНАРОДНА ІНВЕСТИЦІЙНА ПОЗИЦІЯ на кінець 2023 року"/>
    <hyperlink ref="A5" location="'1.4'!A1" display="1.4 ДИНАМІКА МІЖНАРОДНОЇ ІНВЕСТИЦІЙНОЇ ПОЗИЦІЇ УКРАЇНИ (розширена)"/>
  </hyperlinks>
  <pageMargins left="0.42" right="0.22" top="0.69" bottom="0.98425196850393704" header="0.51181102362204722" footer="0.51181102362204722"/>
  <pageSetup paperSize="9" scale="110" orientation="portrait" r:id="rId1"/>
  <headerFooter alignWithMargins="0"/>
  <cellWatches>
    <cellWatch r="A4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opLeftCell="B1" zoomScale="93" zoomScaleNormal="93" workbookViewId="0">
      <selection activeCell="AE1" sqref="L1:AE1048576"/>
    </sheetView>
  </sheetViews>
  <sheetFormatPr defaultColWidth="8.88671875" defaultRowHeight="18" x14ac:dyDescent="0.35"/>
  <cols>
    <col min="1" max="1" width="3.44140625" style="131" hidden="1" customWidth="1"/>
    <col min="2" max="2" width="45.6640625" style="135" customWidth="1"/>
    <col min="3" max="3" width="11.5546875" style="135" customWidth="1"/>
    <col min="4" max="4" width="10.88671875" style="135" customWidth="1"/>
    <col min="5" max="5" width="11.88671875" style="135" customWidth="1"/>
    <col min="6" max="6" width="10.88671875" style="135" customWidth="1"/>
    <col min="7" max="7" width="11.6640625" style="139" customWidth="1"/>
    <col min="8" max="8" width="10.88671875" style="137" customWidth="1"/>
    <col min="9" max="9" width="9.5546875" style="131" customWidth="1"/>
    <col min="10" max="10" width="12" style="131" customWidth="1"/>
    <col min="11" max="11" width="4.33203125" style="131" customWidth="1"/>
    <col min="12" max="16384" width="8.88671875" style="131"/>
  </cols>
  <sheetData>
    <row r="1" spans="2:11" x14ac:dyDescent="0.35">
      <c r="B1" s="107" t="s">
        <v>135</v>
      </c>
    </row>
    <row r="2" spans="2:11" ht="14.4" x14ac:dyDescent="0.3">
      <c r="B2" s="212" t="s">
        <v>188</v>
      </c>
      <c r="C2" s="212"/>
      <c r="D2" s="212"/>
      <c r="E2" s="212"/>
      <c r="F2" s="212"/>
      <c r="G2" s="212"/>
      <c r="H2" s="212"/>
      <c r="I2" s="212"/>
      <c r="J2" s="212"/>
    </row>
    <row r="3" spans="2:11" ht="14.4" x14ac:dyDescent="0.3">
      <c r="B3" s="213"/>
      <c r="C3" s="214"/>
      <c r="D3" s="214"/>
      <c r="E3" s="214"/>
      <c r="F3" s="214"/>
      <c r="G3" s="214"/>
      <c r="H3" s="215"/>
      <c r="I3" s="215"/>
      <c r="J3" s="215"/>
    </row>
    <row r="4" spans="2:11" ht="14.4" x14ac:dyDescent="0.3">
      <c r="B4" s="132" t="s">
        <v>157</v>
      </c>
      <c r="C4" s="133"/>
      <c r="D4" s="132"/>
      <c r="E4" s="132"/>
      <c r="F4" s="132"/>
      <c r="G4" s="131"/>
      <c r="H4" s="134"/>
      <c r="I4" s="216" t="s">
        <v>158</v>
      </c>
      <c r="J4" s="216"/>
    </row>
    <row r="5" spans="2:11" ht="72" customHeight="1" x14ac:dyDescent="0.3">
      <c r="B5" s="36"/>
      <c r="C5" s="37" t="s">
        <v>183</v>
      </c>
      <c r="D5" s="38" t="s">
        <v>137</v>
      </c>
      <c r="E5" s="39" t="s">
        <v>138</v>
      </c>
      <c r="F5" s="39" t="s">
        <v>27</v>
      </c>
      <c r="G5" s="39" t="s">
        <v>28</v>
      </c>
      <c r="H5" s="39" t="s">
        <v>29</v>
      </c>
      <c r="I5" s="39" t="s">
        <v>139</v>
      </c>
      <c r="J5" s="37" t="s">
        <v>184</v>
      </c>
    </row>
    <row r="6" spans="2:11" ht="14.4" x14ac:dyDescent="0.3">
      <c r="B6" s="23">
        <v>1</v>
      </c>
      <c r="C6" s="40">
        <v>2</v>
      </c>
      <c r="D6" s="40">
        <v>3</v>
      </c>
      <c r="E6" s="40">
        <v>4</v>
      </c>
      <c r="F6" s="40">
        <v>5</v>
      </c>
      <c r="G6" s="40">
        <v>6</v>
      </c>
      <c r="H6" s="40">
        <v>7</v>
      </c>
      <c r="I6" s="40">
        <v>8</v>
      </c>
      <c r="J6" s="40">
        <v>9</v>
      </c>
      <c r="K6" s="22"/>
    </row>
    <row r="7" spans="2:11" ht="14.4" x14ac:dyDescent="0.3">
      <c r="B7" s="90" t="s">
        <v>1</v>
      </c>
      <c r="C7" s="202">
        <f>C8-C70</f>
        <v>-2634.3737413673662</v>
      </c>
      <c r="D7" s="202">
        <f>D8-D70</f>
        <v>-7156.7538242885275</v>
      </c>
      <c r="E7" s="202">
        <f>I7-D7</f>
        <v>-551.28992490868404</v>
      </c>
      <c r="F7" s="202">
        <f>F8-F70</f>
        <v>-342.39438282479568</v>
      </c>
      <c r="G7" s="202">
        <f>G8-G70</f>
        <v>1094.2209439425937</v>
      </c>
      <c r="H7" s="202">
        <f t="shared" ref="H7:H69" si="0">E7-F7-G7</f>
        <v>-1303.1164860264821</v>
      </c>
      <c r="I7" s="202">
        <f>J7-C7</f>
        <v>-7708.0437491972116</v>
      </c>
      <c r="J7" s="202">
        <f>J8-J70</f>
        <v>-10342.417490564578</v>
      </c>
      <c r="K7" s="24"/>
    </row>
    <row r="8" spans="2:11" ht="14.4" x14ac:dyDescent="0.3">
      <c r="B8" s="76" t="s">
        <v>2</v>
      </c>
      <c r="C8" s="203">
        <f>C9+C15+C26+C58</f>
        <v>157887.80099098868</v>
      </c>
      <c r="D8" s="203">
        <f>D9+D15+D26+D58</f>
        <v>23244.731</v>
      </c>
      <c r="E8" s="203">
        <f t="shared" ref="E8:E69" si="1">I8-D8</f>
        <v>-6815.1481836919556</v>
      </c>
      <c r="F8" s="203">
        <f>F9+F15+F26+F58</f>
        <v>-6789.8100219739572</v>
      </c>
      <c r="G8" s="203">
        <f>G9+G15+G26+G58</f>
        <v>406.01853432498314</v>
      </c>
      <c r="H8" s="203">
        <f t="shared" si="0"/>
        <v>-431.35669604298158</v>
      </c>
      <c r="I8" s="203">
        <f t="shared" ref="I8:I69" si="2">J8-C8</f>
        <v>16429.582816308044</v>
      </c>
      <c r="J8" s="203">
        <f>J9+J15+J26+J58</f>
        <v>174317.38380729672</v>
      </c>
      <c r="K8" s="24"/>
    </row>
    <row r="9" spans="2:11" ht="16.5" customHeight="1" x14ac:dyDescent="0.3">
      <c r="B9" s="32" t="s">
        <v>18</v>
      </c>
      <c r="C9" s="204">
        <f>C10+C12</f>
        <v>2663.477656542836</v>
      </c>
      <c r="D9" s="204">
        <f>D10+D12</f>
        <v>121.08799999999999</v>
      </c>
      <c r="E9" s="204">
        <f t="shared" si="1"/>
        <v>50.982721841305391</v>
      </c>
      <c r="F9" s="204">
        <f>F10+F12</f>
        <v>-227.55646444186294</v>
      </c>
      <c r="G9" s="204">
        <f>G10+G12</f>
        <v>2.5678207877156911E-2</v>
      </c>
      <c r="H9" s="204">
        <f t="shared" si="0"/>
        <v>278.51350807529116</v>
      </c>
      <c r="I9" s="204">
        <f t="shared" si="2"/>
        <v>172.07072184130539</v>
      </c>
      <c r="J9" s="204">
        <f>J10+J12</f>
        <v>2835.5483783841414</v>
      </c>
      <c r="K9" s="24"/>
    </row>
    <row r="10" spans="2:11" ht="16.5" customHeight="1" x14ac:dyDescent="0.3">
      <c r="B10" s="41" t="s">
        <v>22</v>
      </c>
      <c r="C10" s="204">
        <f>C11</f>
        <v>1577.2444353161666</v>
      </c>
      <c r="D10" s="204">
        <f>D11</f>
        <v>59.655000000000001</v>
      </c>
      <c r="E10" s="204">
        <f t="shared" si="1"/>
        <v>-117.88780005357356</v>
      </c>
      <c r="F10" s="204">
        <f>F11</f>
        <v>-125.35286569807896</v>
      </c>
      <c r="G10" s="204">
        <f>G11</f>
        <v>2.5678207877156911E-2</v>
      </c>
      <c r="H10" s="204">
        <f t="shared" si="0"/>
        <v>7.4393874366282446</v>
      </c>
      <c r="I10" s="204">
        <f t="shared" si="2"/>
        <v>-58.232800053573555</v>
      </c>
      <c r="J10" s="204">
        <f>J11</f>
        <v>1519.011635262593</v>
      </c>
      <c r="K10" s="22"/>
    </row>
    <row r="11" spans="2:11" ht="27" customHeight="1" x14ac:dyDescent="0.3">
      <c r="B11" s="42" t="s">
        <v>3</v>
      </c>
      <c r="C11" s="204">
        <f>'[1]1.5'!N11</f>
        <v>1577.2444353161666</v>
      </c>
      <c r="D11" s="204">
        <f>'[1]1.5'!O11</f>
        <v>59.655000000000001</v>
      </c>
      <c r="E11" s="204">
        <f t="shared" si="1"/>
        <v>-117.88780005357356</v>
      </c>
      <c r="F11" s="204">
        <f>'[1]1.5'!Q11</f>
        <v>-125.35286569807896</v>
      </c>
      <c r="G11" s="204">
        <f>'[1]1.5'!R11</f>
        <v>2.5678207877156911E-2</v>
      </c>
      <c r="H11" s="204">
        <f t="shared" si="0"/>
        <v>7.4393874366282446</v>
      </c>
      <c r="I11" s="204">
        <f t="shared" si="2"/>
        <v>-58.232800053573555</v>
      </c>
      <c r="J11" s="204">
        <f>'[1]1.5'!U11</f>
        <v>1519.011635262593</v>
      </c>
      <c r="K11" s="22"/>
    </row>
    <row r="12" spans="2:11" ht="16.5" customHeight="1" x14ac:dyDescent="0.3">
      <c r="B12" s="41" t="s">
        <v>34</v>
      </c>
      <c r="C12" s="204">
        <f>C13+C14</f>
        <v>1086.2332212266695</v>
      </c>
      <c r="D12" s="204">
        <f>D13+D14</f>
        <v>61.433</v>
      </c>
      <c r="E12" s="204">
        <f t="shared" si="1"/>
        <v>168.87052189487895</v>
      </c>
      <c r="F12" s="204">
        <f>'[1]1.5'!Q12</f>
        <v>-102.20359874378397</v>
      </c>
      <c r="G12" s="204">
        <f>'[1]1.5'!R12</f>
        <v>0</v>
      </c>
      <c r="H12" s="204">
        <f t="shared" si="0"/>
        <v>271.07412063866292</v>
      </c>
      <c r="I12" s="204">
        <f t="shared" si="2"/>
        <v>230.30352189487894</v>
      </c>
      <c r="J12" s="204">
        <f>J13+J14</f>
        <v>1316.5367431215484</v>
      </c>
      <c r="K12" s="22"/>
    </row>
    <row r="13" spans="2:11" ht="27.75" customHeight="1" x14ac:dyDescent="0.3">
      <c r="B13" s="42" t="s">
        <v>3</v>
      </c>
      <c r="C13" s="204">
        <f>'[1]1.5'!N13</f>
        <v>137.0700521167621</v>
      </c>
      <c r="D13" s="204">
        <f>'[1]1.5'!O13</f>
        <v>0</v>
      </c>
      <c r="E13" s="204">
        <f t="shared" ref="E13:E14" si="3">I13-D13</f>
        <v>-5.6863443274619954</v>
      </c>
      <c r="F13" s="204">
        <f>'[1]1.5'!Q13</f>
        <v>-5.6863443274619954</v>
      </c>
      <c r="G13" s="204">
        <f>'[1]1.5'!R13</f>
        <v>0</v>
      </c>
      <c r="H13" s="204">
        <f t="shared" ref="H13:H14" si="4">E13-F13-G13</f>
        <v>0</v>
      </c>
      <c r="I13" s="204">
        <f t="shared" ref="I13:I14" si="5">J13-C13</f>
        <v>-5.6863443274619954</v>
      </c>
      <c r="J13" s="204">
        <f>'[1]1.5'!U13</f>
        <v>131.3837077893001</v>
      </c>
      <c r="K13" s="22"/>
    </row>
    <row r="14" spans="2:11" ht="34.5" customHeight="1" x14ac:dyDescent="0.3">
      <c r="B14" s="42" t="s">
        <v>131</v>
      </c>
      <c r="C14" s="204">
        <f>'[1]1.5'!N14</f>
        <v>949.16316910990736</v>
      </c>
      <c r="D14" s="204">
        <f>'[1]1.5'!O14</f>
        <v>61.433</v>
      </c>
      <c r="E14" s="204">
        <f t="shared" si="3"/>
        <v>174.55686622234089</v>
      </c>
      <c r="F14" s="204">
        <f>'[1]1.5'!Q14</f>
        <v>-96.517254416321975</v>
      </c>
      <c r="G14" s="204">
        <f>'[1]1.5'!R14</f>
        <v>0</v>
      </c>
      <c r="H14" s="204">
        <f t="shared" si="4"/>
        <v>271.07412063866286</v>
      </c>
      <c r="I14" s="204">
        <f t="shared" si="5"/>
        <v>235.98986622234088</v>
      </c>
      <c r="J14" s="204">
        <f>'[1]1.5'!U14</f>
        <v>1185.1530353322482</v>
      </c>
      <c r="K14" s="22"/>
    </row>
    <row r="15" spans="2:11" ht="16.5" customHeight="1" x14ac:dyDescent="0.3">
      <c r="B15" s="32" t="s">
        <v>4</v>
      </c>
      <c r="C15" s="204">
        <f>'[1]1.5'!N15</f>
        <v>1202.6488819285769</v>
      </c>
      <c r="D15" s="204">
        <f>'[1]1.5'!O15</f>
        <v>2077.08</v>
      </c>
      <c r="E15" s="204">
        <f t="shared" si="1"/>
        <v>-77.026032462007606</v>
      </c>
      <c r="F15" s="204">
        <f>'[1]1.5'!Q15</f>
        <v>-81.109565316954857</v>
      </c>
      <c r="G15" s="204">
        <f>'[1]1.5'!R15</f>
        <v>35.859997559258559</v>
      </c>
      <c r="H15" s="204">
        <f t="shared" si="0"/>
        <v>-31.776464704311309</v>
      </c>
      <c r="I15" s="204">
        <f t="shared" si="2"/>
        <v>2000.0539675379923</v>
      </c>
      <c r="J15" s="204">
        <f>'[1]1.5'!U15</f>
        <v>3202.7028494665692</v>
      </c>
      <c r="K15" s="22"/>
    </row>
    <row r="16" spans="2:11" ht="16.5" customHeight="1" x14ac:dyDescent="0.3">
      <c r="B16" s="41" t="s">
        <v>22</v>
      </c>
      <c r="C16" s="204">
        <f>'[1]1.5'!N16</f>
        <v>349.24698210572262</v>
      </c>
      <c r="D16" s="204">
        <f>'[1]1.5'!O16</f>
        <v>-13.743</v>
      </c>
      <c r="E16" s="204">
        <f t="shared" si="1"/>
        <v>15.452497605421518</v>
      </c>
      <c r="F16" s="204">
        <f>'[1]1.5'!Q16</f>
        <v>-14.875563560917191</v>
      </c>
      <c r="G16" s="204">
        <f>'[1]1.5'!R16</f>
        <v>30.328061166338706</v>
      </c>
      <c r="H16" s="204">
        <f t="shared" si="0"/>
        <v>0</v>
      </c>
      <c r="I16" s="204">
        <f t="shared" si="2"/>
        <v>1.7094976054215181</v>
      </c>
      <c r="J16" s="204">
        <f>'[1]1.5'!U16</f>
        <v>350.95647971114414</v>
      </c>
      <c r="K16" s="22"/>
    </row>
    <row r="17" spans="2:11" ht="16.5" customHeight="1" x14ac:dyDescent="0.3">
      <c r="B17" s="42" t="s">
        <v>15</v>
      </c>
      <c r="C17" s="204">
        <f>'[1]1.5'!N17</f>
        <v>0</v>
      </c>
      <c r="D17" s="204">
        <f>'[1]1.5'!O17</f>
        <v>0</v>
      </c>
      <c r="E17" s="204">
        <f t="shared" ref="E17:E19" si="6">I17-D17</f>
        <v>0</v>
      </c>
      <c r="F17" s="204">
        <f>'[1]1.5'!Q17</f>
        <v>0</v>
      </c>
      <c r="G17" s="204">
        <f>'[1]1.5'!R17</f>
        <v>0</v>
      </c>
      <c r="H17" s="204">
        <f t="shared" ref="H17:H19" si="7">E17-F17-G17</f>
        <v>0</v>
      </c>
      <c r="I17" s="204">
        <f t="shared" ref="I17:I19" si="8">J17-C17</f>
        <v>0</v>
      </c>
      <c r="J17" s="204">
        <f>'[1]1.5'!U17</f>
        <v>0</v>
      </c>
      <c r="K17" s="22"/>
    </row>
    <row r="18" spans="2:11" ht="16.5" customHeight="1" x14ac:dyDescent="0.3">
      <c r="B18" s="42" t="s">
        <v>9</v>
      </c>
      <c r="C18" s="204">
        <f>'[1]1.5'!N18</f>
        <v>1.8776719468049601</v>
      </c>
      <c r="D18" s="204">
        <f>'[1]1.5'!O18</f>
        <v>0</v>
      </c>
      <c r="E18" s="204">
        <f t="shared" si="6"/>
        <v>29.618422386246433</v>
      </c>
      <c r="F18" s="204">
        <f>'[1]1.5'!Q18</f>
        <v>-0.70963878009227344</v>
      </c>
      <c r="G18" s="204">
        <f>'[1]1.5'!R18</f>
        <v>30.328061166338706</v>
      </c>
      <c r="H18" s="204">
        <f t="shared" si="7"/>
        <v>0</v>
      </c>
      <c r="I18" s="204">
        <f t="shared" si="8"/>
        <v>29.618422386246433</v>
      </c>
      <c r="J18" s="204">
        <f>'[1]1.5'!U18</f>
        <v>31.496094333051392</v>
      </c>
      <c r="K18" s="22"/>
    </row>
    <row r="19" spans="2:11" ht="16.5" customHeight="1" x14ac:dyDescent="0.3">
      <c r="B19" s="42" t="s">
        <v>17</v>
      </c>
      <c r="C19" s="204">
        <f>'[1]1.5'!N19</f>
        <v>347.36931015891764</v>
      </c>
      <c r="D19" s="204">
        <f>'[1]1.5'!O19</f>
        <v>-13.743</v>
      </c>
      <c r="E19" s="204">
        <f t="shared" si="6"/>
        <v>-14.165924780824918</v>
      </c>
      <c r="F19" s="204">
        <f>'[1]1.5'!Q19</f>
        <v>-14.165924780824918</v>
      </c>
      <c r="G19" s="204">
        <f>'[1]1.5'!R19</f>
        <v>0</v>
      </c>
      <c r="H19" s="204">
        <f t="shared" si="7"/>
        <v>0</v>
      </c>
      <c r="I19" s="204">
        <f t="shared" si="8"/>
        <v>-27.908924780824918</v>
      </c>
      <c r="J19" s="204">
        <f>'[1]1.5'!U19</f>
        <v>319.46038537809272</v>
      </c>
      <c r="K19" s="22"/>
    </row>
    <row r="20" spans="2:11" ht="16.5" customHeight="1" x14ac:dyDescent="0.3">
      <c r="B20" s="41" t="s">
        <v>23</v>
      </c>
      <c r="C20" s="204">
        <f>'[1]1.5'!N20</f>
        <v>853.40189982285438</v>
      </c>
      <c r="D20" s="204">
        <f>'[1]1.5'!O20</f>
        <v>2090.8229999999999</v>
      </c>
      <c r="E20" s="204">
        <f t="shared" si="1"/>
        <v>-92.478530067429347</v>
      </c>
      <c r="F20" s="204">
        <f>'[1]1.5'!Q20</f>
        <v>-66.234001756037671</v>
      </c>
      <c r="G20" s="204">
        <f>'[1]1.5'!R20</f>
        <v>5.5319363929198531</v>
      </c>
      <c r="H20" s="204">
        <f t="shared" si="0"/>
        <v>-31.776464704311529</v>
      </c>
      <c r="I20" s="204">
        <f t="shared" si="2"/>
        <v>1998.3444699325705</v>
      </c>
      <c r="J20" s="204">
        <f>'[1]1.5'!U20</f>
        <v>2851.7463697554249</v>
      </c>
      <c r="K20" s="22"/>
    </row>
    <row r="21" spans="2:11" ht="16.5" customHeight="1" x14ac:dyDescent="0.3">
      <c r="B21" s="42" t="s">
        <v>9</v>
      </c>
      <c r="C21" s="204">
        <f>'[1]1.5'!N21</f>
        <v>688.16676850401791</v>
      </c>
      <c r="D21" s="204">
        <f>'[1]1.5'!O21</f>
        <v>1839.9959999999999</v>
      </c>
      <c r="E21" s="204">
        <f t="shared" si="1"/>
        <v>-21.973548002642247</v>
      </c>
      <c r="F21" s="204">
        <f>'[1]1.5'!Q21</f>
        <v>-56.314971655351862</v>
      </c>
      <c r="G21" s="204">
        <f>'[1]1.5'!R21</f>
        <v>5.5319363929198531</v>
      </c>
      <c r="H21" s="204">
        <f t="shared" si="0"/>
        <v>28.809487259789762</v>
      </c>
      <c r="I21" s="204">
        <f t="shared" si="2"/>
        <v>1818.0224519973576</v>
      </c>
      <c r="J21" s="204">
        <f>'[1]1.5'!U21</f>
        <v>2506.1892205013755</v>
      </c>
      <c r="K21" s="22"/>
    </row>
    <row r="22" spans="2:11" ht="16.5" customHeight="1" x14ac:dyDescent="0.3">
      <c r="B22" s="130" t="s">
        <v>133</v>
      </c>
      <c r="C22" s="204">
        <f>'[1]1.5'!N22</f>
        <v>360.51301378655234</v>
      </c>
      <c r="D22" s="204">
        <f>'[1]1.5'!O22</f>
        <v>882.79199999999992</v>
      </c>
      <c r="E22" s="204">
        <f t="shared" ref="E22:E23" si="9">I22-D22</f>
        <v>-61.751532092367142</v>
      </c>
      <c r="F22" s="204">
        <f>'[1]1.5'!Q22</f>
        <v>-24.496652509994377</v>
      </c>
      <c r="G22" s="204">
        <f>'[1]1.5'!R22</f>
        <v>4.6033710450516141</v>
      </c>
      <c r="H22" s="204">
        <f t="shared" ref="H22:H23" si="10">E22-F22-G22</f>
        <v>-41.858250627424383</v>
      </c>
      <c r="I22" s="204">
        <f t="shared" ref="I22:I23" si="11">J22-C22</f>
        <v>821.04046790763277</v>
      </c>
      <c r="J22" s="204">
        <f>'[1]1.5'!U22</f>
        <v>1181.5534816941852</v>
      </c>
      <c r="K22" s="22"/>
    </row>
    <row r="23" spans="2:11" ht="16.5" customHeight="1" x14ac:dyDescent="0.3">
      <c r="B23" s="43" t="s">
        <v>24</v>
      </c>
      <c r="C23" s="204">
        <f>'[1]1.5'!N23</f>
        <v>327.65375471746552</v>
      </c>
      <c r="D23" s="204">
        <f>'[1]1.5'!O23</f>
        <v>957.20399999999995</v>
      </c>
      <c r="E23" s="204">
        <f t="shared" si="9"/>
        <v>39.777984089724669</v>
      </c>
      <c r="F23" s="204">
        <f>'[1]1.5'!Q23</f>
        <v>-31.818319145357485</v>
      </c>
      <c r="G23" s="204">
        <f>'[1]1.5'!R23</f>
        <v>0.92856534786823908</v>
      </c>
      <c r="H23" s="204">
        <f t="shared" si="10"/>
        <v>70.667737887213917</v>
      </c>
      <c r="I23" s="204">
        <f t="shared" si="11"/>
        <v>996.98198408972462</v>
      </c>
      <c r="J23" s="204">
        <f>'[1]1.5'!U23</f>
        <v>1324.6357388071901</v>
      </c>
      <c r="K23" s="22"/>
    </row>
    <row r="24" spans="2:11" ht="16.5" customHeight="1" x14ac:dyDescent="0.3">
      <c r="B24" s="42" t="s">
        <v>17</v>
      </c>
      <c r="C24" s="204">
        <f>'[1]1.5'!N24</f>
        <v>165.23513131883649</v>
      </c>
      <c r="D24" s="204">
        <f>'[1]1.5'!O24</f>
        <v>250.827</v>
      </c>
      <c r="E24" s="204">
        <f t="shared" si="1"/>
        <v>-70.504982064786901</v>
      </c>
      <c r="F24" s="204">
        <f>'[1]1.5'!Q24</f>
        <v>-9.9190301006858093</v>
      </c>
      <c r="G24" s="204">
        <f>'[1]1.5'!R24</f>
        <v>0</v>
      </c>
      <c r="H24" s="204">
        <f t="shared" si="0"/>
        <v>-60.585951964101092</v>
      </c>
      <c r="I24" s="204">
        <f t="shared" si="2"/>
        <v>180.3220179352131</v>
      </c>
      <c r="J24" s="204">
        <f>'[1]1.5'!U24</f>
        <v>345.55714925404959</v>
      </c>
      <c r="K24" s="22"/>
    </row>
    <row r="25" spans="2:11" ht="16.5" customHeight="1" x14ac:dyDescent="0.3">
      <c r="B25" s="44" t="s">
        <v>24</v>
      </c>
      <c r="C25" s="204">
        <f>'[1]1.5'!N25</f>
        <v>165.23513131883649</v>
      </c>
      <c r="D25" s="204">
        <f>'[1]1.5'!O25</f>
        <v>250.827</v>
      </c>
      <c r="E25" s="204">
        <f t="shared" ref="E25" si="12">I25-D25</f>
        <v>-70.504982064786901</v>
      </c>
      <c r="F25" s="204">
        <f>'[1]1.5'!Q25</f>
        <v>-9.9190301006858093</v>
      </c>
      <c r="G25" s="204">
        <f>'[1]1.5'!R25</f>
        <v>0</v>
      </c>
      <c r="H25" s="204">
        <f t="shared" ref="H25" si="13">E25-F25-G25</f>
        <v>-60.585951964101092</v>
      </c>
      <c r="I25" s="204">
        <f t="shared" ref="I25" si="14">J25-C25</f>
        <v>180.3220179352131</v>
      </c>
      <c r="J25" s="204">
        <f>'[1]1.5'!U25</f>
        <v>345.55714925404959</v>
      </c>
      <c r="K25" s="22"/>
    </row>
    <row r="26" spans="2:11" ht="16.5" customHeight="1" x14ac:dyDescent="0.3">
      <c r="B26" s="32" t="s">
        <v>5</v>
      </c>
      <c r="C26" s="204">
        <f>'[1]1.5'!N26</f>
        <v>127270.482226387</v>
      </c>
      <c r="D26" s="204">
        <f>'[1]1.5'!O26</f>
        <v>10620.018999999998</v>
      </c>
      <c r="E26" s="204">
        <f t="shared" si="1"/>
        <v>-6070.3475584717653</v>
      </c>
      <c r="F26" s="204">
        <f>'[1]1.5'!Q26</f>
        <v>-5391.32150071463</v>
      </c>
      <c r="G26" s="204">
        <f>'[1]1.5'!R26</f>
        <v>-0.93231834317221474</v>
      </c>
      <c r="H26" s="204">
        <f t="shared" si="0"/>
        <v>-678.09373941396302</v>
      </c>
      <c r="I26" s="204">
        <f t="shared" si="2"/>
        <v>4549.6714415282331</v>
      </c>
      <c r="J26" s="204">
        <f>'[1]1.5'!U26</f>
        <v>131820.15366791523</v>
      </c>
      <c r="K26" s="22"/>
    </row>
    <row r="27" spans="2:11" ht="16.5" customHeight="1" x14ac:dyDescent="0.3">
      <c r="B27" s="41" t="s">
        <v>35</v>
      </c>
      <c r="C27" s="204">
        <f>'[1]1.5'!N27</f>
        <v>192.46137454750843</v>
      </c>
      <c r="D27" s="204">
        <f>'[1]1.5'!O27</f>
        <v>0</v>
      </c>
      <c r="E27" s="204">
        <f t="shared" si="1"/>
        <v>-5.2845853682315749</v>
      </c>
      <c r="F27" s="204">
        <f>'[1]1.5'!Q27</f>
        <v>-4.3522670250593425</v>
      </c>
      <c r="G27" s="204">
        <f>'[1]1.5'!R27</f>
        <v>-0.93231834317221474</v>
      </c>
      <c r="H27" s="204">
        <f t="shared" si="0"/>
        <v>-1.7652546091539989E-14</v>
      </c>
      <c r="I27" s="204">
        <f t="shared" si="2"/>
        <v>-5.2845853682315749</v>
      </c>
      <c r="J27" s="204">
        <f>'[1]1.5'!U27</f>
        <v>187.17678917927685</v>
      </c>
      <c r="K27" s="22"/>
    </row>
    <row r="28" spans="2:11" ht="16.5" customHeight="1" x14ac:dyDescent="0.3">
      <c r="B28" s="42" t="s">
        <v>15</v>
      </c>
      <c r="C28" s="204">
        <f>'[1]1.5'!N28</f>
        <v>173.68465507945882</v>
      </c>
      <c r="D28" s="204">
        <f>'[1]1.5'!O28</f>
        <v>0</v>
      </c>
      <c r="E28" s="204">
        <f t="shared" si="1"/>
        <v>-2.7058572714655327</v>
      </c>
      <c r="F28" s="204">
        <f>'[1]1.5'!Q28</f>
        <v>-2.7058572714655327</v>
      </c>
      <c r="G28" s="204">
        <f>'[1]1.5'!R28</f>
        <v>0</v>
      </c>
      <c r="H28" s="204">
        <f t="shared" si="0"/>
        <v>0</v>
      </c>
      <c r="I28" s="204">
        <f t="shared" si="2"/>
        <v>-2.7058572714655327</v>
      </c>
      <c r="J28" s="204">
        <f>'[1]1.5'!U28</f>
        <v>170.97879780799329</v>
      </c>
      <c r="K28" s="22"/>
    </row>
    <row r="29" spans="2:11" ht="16.5" customHeight="1" x14ac:dyDescent="0.3">
      <c r="B29" s="44" t="s">
        <v>24</v>
      </c>
      <c r="C29" s="204">
        <f>'[1]1.5'!N29</f>
        <v>173.68465507945882</v>
      </c>
      <c r="D29" s="204">
        <f>'[1]1.5'!O29</f>
        <v>0</v>
      </c>
      <c r="E29" s="204">
        <f t="shared" ref="E29" si="15">I29-D29</f>
        <v>-2.7058572714655327</v>
      </c>
      <c r="F29" s="204">
        <f>'[1]1.5'!Q29</f>
        <v>-2.7058572714655327</v>
      </c>
      <c r="G29" s="204">
        <f>'[1]1.5'!R29</f>
        <v>0</v>
      </c>
      <c r="H29" s="204">
        <f t="shared" ref="H29" si="16">E29-F29-G29</f>
        <v>0</v>
      </c>
      <c r="I29" s="204">
        <f t="shared" ref="I29" si="17">J29-C29</f>
        <v>-2.7058572714655327</v>
      </c>
      <c r="J29" s="204">
        <f>'[1]1.5'!U29</f>
        <v>170.97879780799329</v>
      </c>
      <c r="K29" s="22"/>
    </row>
    <row r="30" spans="2:11" ht="16.5" customHeight="1" x14ac:dyDescent="0.3">
      <c r="B30" s="42" t="s">
        <v>32</v>
      </c>
      <c r="C30" s="204">
        <f>'[1]1.5'!N30</f>
        <v>18.776719468049599</v>
      </c>
      <c r="D30" s="204">
        <f>'[1]1.5'!O30</f>
        <v>0</v>
      </c>
      <c r="E30" s="204">
        <f t="shared" si="1"/>
        <v>-2.5787280967660244</v>
      </c>
      <c r="F30" s="204">
        <f>'[1]1.5'!Q30</f>
        <v>-1.6464097535938098</v>
      </c>
      <c r="G30" s="204">
        <f>'[1]1.5'!R30</f>
        <v>-0.93231834317221474</v>
      </c>
      <c r="H30" s="204">
        <f t="shared" si="0"/>
        <v>0</v>
      </c>
      <c r="I30" s="204">
        <f t="shared" si="2"/>
        <v>-2.5787280967660244</v>
      </c>
      <c r="J30" s="204">
        <f>'[1]1.5'!U30</f>
        <v>16.197991371283575</v>
      </c>
      <c r="K30" s="22"/>
    </row>
    <row r="31" spans="2:11" ht="16.5" customHeight="1" x14ac:dyDescent="0.3">
      <c r="B31" s="44" t="s">
        <v>24</v>
      </c>
      <c r="C31" s="204">
        <f>'[1]1.5'!N31</f>
        <v>18.776719468049599</v>
      </c>
      <c r="D31" s="204">
        <f>'[1]1.5'!O31</f>
        <v>0</v>
      </c>
      <c r="E31" s="204">
        <f t="shared" ref="E31" si="18">I31-D31</f>
        <v>-2.5787280967660244</v>
      </c>
      <c r="F31" s="204">
        <f>'[1]1.5'!Q31</f>
        <v>-1.6464097535938098</v>
      </c>
      <c r="G31" s="204">
        <f>'[1]1.5'!R31</f>
        <v>-0.93231834317221474</v>
      </c>
      <c r="H31" s="204">
        <f t="shared" ref="H31" si="19">E31-F31-G31</f>
        <v>0</v>
      </c>
      <c r="I31" s="204">
        <f t="shared" ref="I31" si="20">J31-C31</f>
        <v>-2.5787280967660244</v>
      </c>
      <c r="J31" s="204">
        <f>'[1]1.5'!U31</f>
        <v>16.197991371283575</v>
      </c>
      <c r="K31" s="22"/>
    </row>
    <row r="32" spans="2:11" ht="16.5" customHeight="1" x14ac:dyDescent="0.3">
      <c r="B32" s="41" t="s">
        <v>36</v>
      </c>
      <c r="C32" s="204">
        <f>'[1]1.5'!N32</f>
        <v>115704.96187004185</v>
      </c>
      <c r="D32" s="204">
        <f>'[1]1.5'!O32</f>
        <v>11164.944</v>
      </c>
      <c r="E32" s="204">
        <f t="shared" si="1"/>
        <v>-4981.8205779519885</v>
      </c>
      <c r="F32" s="204">
        <f>'[1]1.5'!Q32</f>
        <v>-5035.3929746256445</v>
      </c>
      <c r="G32" s="204">
        <f>'[1]1.5'!R32</f>
        <v>0</v>
      </c>
      <c r="H32" s="204">
        <f t="shared" si="0"/>
        <v>53.57239667365593</v>
      </c>
      <c r="I32" s="204">
        <f t="shared" si="2"/>
        <v>6183.123422048011</v>
      </c>
      <c r="J32" s="204">
        <f>'[1]1.5'!U32</f>
        <v>121888.08529208986</v>
      </c>
      <c r="K32" s="22"/>
    </row>
    <row r="33" spans="2:11" ht="16.5" customHeight="1" x14ac:dyDescent="0.3">
      <c r="B33" s="42" t="s">
        <v>32</v>
      </c>
      <c r="C33" s="204">
        <f>'[1]1.5'!N33</f>
        <v>218.74878180277784</v>
      </c>
      <c r="D33" s="204">
        <f>'[1]1.5'!O33</f>
        <v>-61.765000000000015</v>
      </c>
      <c r="E33" s="204">
        <f t="shared" ref="E33" si="21">I33-D33</f>
        <v>-43.597842203792808</v>
      </c>
      <c r="F33" s="204">
        <f>'[1]1.5'!Q33</f>
        <v>4.2394869045649699</v>
      </c>
      <c r="G33" s="204">
        <f>'[1]1.5'!R33</f>
        <v>0</v>
      </c>
      <c r="H33" s="204">
        <f t="shared" ref="H33" si="22">E33-F33-G33</f>
        <v>-47.837329108357778</v>
      </c>
      <c r="I33" s="204">
        <f t="shared" ref="I33" si="23">J33-C33</f>
        <v>-105.36284220379282</v>
      </c>
      <c r="J33" s="204">
        <f>'[1]1.5'!U33</f>
        <v>113.38593959898502</v>
      </c>
      <c r="K33" s="22"/>
    </row>
    <row r="34" spans="2:11" ht="16.5" customHeight="1" x14ac:dyDescent="0.3">
      <c r="B34" s="42" t="s">
        <v>9</v>
      </c>
      <c r="C34" s="204">
        <f>'[1]1.5'!N34</f>
        <v>10272.743220969936</v>
      </c>
      <c r="D34" s="204">
        <f>'[1]1.5'!O34</f>
        <v>551.90700000000004</v>
      </c>
      <c r="E34" s="204">
        <f t="shared" si="1"/>
        <v>-284.25728031190818</v>
      </c>
      <c r="F34" s="204">
        <f>'[1]1.5'!Q34</f>
        <v>-329.88716425898144</v>
      </c>
      <c r="G34" s="204">
        <f>'[1]1.5'!R34</f>
        <v>0</v>
      </c>
      <c r="H34" s="204">
        <f t="shared" si="0"/>
        <v>45.629883947073267</v>
      </c>
      <c r="I34" s="204">
        <f t="shared" si="2"/>
        <v>267.64971968809186</v>
      </c>
      <c r="J34" s="204">
        <f>'[1]1.5'!U34</f>
        <v>10540.392940658028</v>
      </c>
      <c r="K34" s="22"/>
    </row>
    <row r="35" spans="2:11" ht="16.5" customHeight="1" x14ac:dyDescent="0.3">
      <c r="B35" s="44" t="s">
        <v>25</v>
      </c>
      <c r="C35" s="204">
        <f>'[1]1.5'!N35</f>
        <v>10145.061528587199</v>
      </c>
      <c r="D35" s="204">
        <f>'[1]1.5'!O35</f>
        <v>502.89800000000002</v>
      </c>
      <c r="E35" s="204">
        <f t="shared" ref="E35:E39" si="24">I35-D35</f>
        <v>-276.74560891813314</v>
      </c>
      <c r="F35" s="204">
        <f>'[1]1.5'!Q35</f>
        <v>-322.37549286520596</v>
      </c>
      <c r="G35" s="204">
        <f>'[1]1.5'!R35</f>
        <v>0</v>
      </c>
      <c r="H35" s="204">
        <f t="shared" ref="H35:H39" si="25">E35-F35-G35</f>
        <v>45.629883947072813</v>
      </c>
      <c r="I35" s="204">
        <f t="shared" ref="I35:I39" si="26">J35-C35</f>
        <v>226.15239108186688</v>
      </c>
      <c r="J35" s="204">
        <f>'[1]1.5'!U35</f>
        <v>10371.213919669066</v>
      </c>
      <c r="K35" s="25"/>
    </row>
    <row r="36" spans="2:11" ht="16.5" customHeight="1" x14ac:dyDescent="0.3">
      <c r="B36" s="44" t="s">
        <v>24</v>
      </c>
      <c r="C36" s="204">
        <f>'[1]1.5'!N36</f>
        <v>127.68169238273728</v>
      </c>
      <c r="D36" s="204">
        <f>'[1]1.5'!O36</f>
        <v>49.009</v>
      </c>
      <c r="E36" s="204">
        <f t="shared" si="24"/>
        <v>-7.5116713937755009</v>
      </c>
      <c r="F36" s="204">
        <f>'[1]1.5'!Q36</f>
        <v>-7.5116713937755009</v>
      </c>
      <c r="G36" s="204">
        <f>'[1]1.5'!R36</f>
        <v>0</v>
      </c>
      <c r="H36" s="204">
        <f t="shared" si="25"/>
        <v>0</v>
      </c>
      <c r="I36" s="204">
        <f t="shared" si="26"/>
        <v>41.497328606224499</v>
      </c>
      <c r="J36" s="204">
        <f>'[1]1.5'!U36</f>
        <v>169.17902098896178</v>
      </c>
      <c r="K36" s="25"/>
    </row>
    <row r="37" spans="2:11" ht="22.95" customHeight="1" x14ac:dyDescent="0.3">
      <c r="B37" s="46" t="s">
        <v>37</v>
      </c>
      <c r="C37" s="204">
        <f>'[1]1.5'!N37</f>
        <v>9268.1887294292828</v>
      </c>
      <c r="D37" s="204">
        <f>'[1]1.5'!O37</f>
        <v>422.12299999999993</v>
      </c>
      <c r="E37" s="204">
        <f t="shared" si="24"/>
        <v>-202.78822790468655</v>
      </c>
      <c r="F37" s="204">
        <f>'[1]1.5'!Q37</f>
        <v>-291.86399025635512</v>
      </c>
      <c r="G37" s="204">
        <f>'[1]1.5'!R37</f>
        <v>0</v>
      </c>
      <c r="H37" s="204">
        <f t="shared" si="25"/>
        <v>89.075762351668573</v>
      </c>
      <c r="I37" s="204">
        <f t="shared" si="26"/>
        <v>219.33477209531338</v>
      </c>
      <c r="J37" s="204">
        <f>'[1]1.5'!U37</f>
        <v>9487.5235015245962</v>
      </c>
      <c r="K37" s="26"/>
    </row>
    <row r="38" spans="2:11" ht="16.5" customHeight="1" x14ac:dyDescent="0.3">
      <c r="B38" s="42" t="s">
        <v>17</v>
      </c>
      <c r="C38" s="204">
        <f>'[1]1.5'!N38</f>
        <v>105213.46986726913</v>
      </c>
      <c r="D38" s="204">
        <f>'[1]1.5'!O38</f>
        <v>10674.802</v>
      </c>
      <c r="E38" s="204">
        <f t="shared" si="24"/>
        <v>-4653.9654554362824</v>
      </c>
      <c r="F38" s="204">
        <f>'[1]1.5'!Q38</f>
        <v>-4709.7452972712281</v>
      </c>
      <c r="G38" s="204">
        <f>'[1]1.5'!R38</f>
        <v>0</v>
      </c>
      <c r="H38" s="204">
        <f t="shared" si="25"/>
        <v>55.779841834945728</v>
      </c>
      <c r="I38" s="204">
        <f t="shared" si="26"/>
        <v>6020.8365445637173</v>
      </c>
      <c r="J38" s="204">
        <f>'[1]1.5'!U38</f>
        <v>111234.30641183285</v>
      </c>
      <c r="K38" s="22"/>
    </row>
    <row r="39" spans="2:11" ht="25.95" customHeight="1" x14ac:dyDescent="0.3">
      <c r="B39" s="45" t="s">
        <v>31</v>
      </c>
      <c r="C39" s="204">
        <f>'[1]1.5'!N39</f>
        <v>101849.62057456805</v>
      </c>
      <c r="D39" s="204">
        <f>'[1]1.5'!O39</f>
        <v>10843.514999999999</v>
      </c>
      <c r="E39" s="204">
        <f t="shared" si="24"/>
        <v>-4524.7489739553712</v>
      </c>
      <c r="F39" s="204">
        <f>'[1]1.5'!Q39</f>
        <v>-4524.7489739553712</v>
      </c>
      <c r="G39" s="204">
        <f>'[1]1.5'!R39</f>
        <v>0</v>
      </c>
      <c r="H39" s="204">
        <f t="shared" si="25"/>
        <v>0</v>
      </c>
      <c r="I39" s="204">
        <f t="shared" si="26"/>
        <v>6318.7660260446282</v>
      </c>
      <c r="J39" s="204">
        <f>'[1]1.5'!U39</f>
        <v>108168.38660061268</v>
      </c>
      <c r="K39" s="22"/>
    </row>
    <row r="40" spans="2:11" ht="16.5" customHeight="1" x14ac:dyDescent="0.3">
      <c r="B40" s="41" t="s">
        <v>38</v>
      </c>
      <c r="C40" s="204">
        <f>'[1]1.5'!N40</f>
        <v>87.311745526430641</v>
      </c>
      <c r="D40" s="204">
        <f>'[1]1.5'!O40</f>
        <v>-68.890999999999991</v>
      </c>
      <c r="E40" s="204">
        <f t="shared" si="1"/>
        <v>-0.42297733611556509</v>
      </c>
      <c r="F40" s="204">
        <f>'[1]1.5'!Q40</f>
        <v>-0.42297733611555355</v>
      </c>
      <c r="G40" s="204">
        <f>'[1]1.5'!R40</f>
        <v>0</v>
      </c>
      <c r="H40" s="204">
        <f t="shared" si="0"/>
        <v>-1.1546319456101628E-14</v>
      </c>
      <c r="I40" s="204">
        <f t="shared" si="2"/>
        <v>-69.313977336115556</v>
      </c>
      <c r="J40" s="204">
        <f>'[1]1.5'!U40</f>
        <v>17.997768190315082</v>
      </c>
      <c r="K40" s="22"/>
    </row>
    <row r="41" spans="2:11" ht="16.5" customHeight="1" x14ac:dyDescent="0.3">
      <c r="B41" s="42" t="s">
        <v>9</v>
      </c>
      <c r="C41" s="204">
        <f>'[1]1.5'!N41</f>
        <v>87.311745526430641</v>
      </c>
      <c r="D41" s="204">
        <f>'[1]1.5'!O41</f>
        <v>-68.890999999999991</v>
      </c>
      <c r="E41" s="204">
        <f t="shared" si="1"/>
        <v>-0.42297733611556509</v>
      </c>
      <c r="F41" s="204">
        <f>'[1]1.5'!Q41</f>
        <v>-0.42297733611555355</v>
      </c>
      <c r="G41" s="204">
        <f>'[1]1.5'!R41</f>
        <v>0</v>
      </c>
      <c r="H41" s="204">
        <f t="shared" si="0"/>
        <v>-1.1546319456101628E-14</v>
      </c>
      <c r="I41" s="204">
        <f t="shared" si="2"/>
        <v>-69.313977336115556</v>
      </c>
      <c r="J41" s="204">
        <f>'[1]1.5'!U41</f>
        <v>17.997768190315082</v>
      </c>
      <c r="K41" s="22"/>
    </row>
    <row r="42" spans="2:11" ht="16.5" customHeight="1" x14ac:dyDescent="0.3">
      <c r="B42" s="44" t="s">
        <v>25</v>
      </c>
      <c r="C42" s="204">
        <f>'[1]1.5'!N42</f>
        <v>84.495237606223199</v>
      </c>
      <c r="D42" s="204">
        <f>'[1]1.5'!O42</f>
        <v>-70.757999999999996</v>
      </c>
      <c r="E42" s="204">
        <f t="shared" si="1"/>
        <v>-2.9385766920341467</v>
      </c>
      <c r="F42" s="204">
        <f>'[1]1.5'!Q42</f>
        <v>-0.18466978457500627</v>
      </c>
      <c r="G42" s="204">
        <f>'[1]1.5'!R42</f>
        <v>0</v>
      </c>
      <c r="H42" s="204">
        <f t="shared" si="0"/>
        <v>-2.7539069074591405</v>
      </c>
      <c r="I42" s="204">
        <f t="shared" si="2"/>
        <v>-73.696576692034142</v>
      </c>
      <c r="J42" s="204">
        <f>'[1]1.5'!U42</f>
        <v>10.79866091418905</v>
      </c>
      <c r="K42" s="22"/>
    </row>
    <row r="43" spans="2:11" ht="16.5" customHeight="1" x14ac:dyDescent="0.3">
      <c r="B43" s="44" t="s">
        <v>24</v>
      </c>
      <c r="C43" s="204">
        <f>'[1]1.5'!N43</f>
        <v>2.8165079202074401</v>
      </c>
      <c r="D43" s="204">
        <f>'[1]1.5'!O43</f>
        <v>1.867</v>
      </c>
      <c r="E43" s="204">
        <f t="shared" si="1"/>
        <v>2.5155993559185932</v>
      </c>
      <c r="F43" s="204">
        <f>'[1]1.5'!Q43</f>
        <v>-0.23830755154054728</v>
      </c>
      <c r="G43" s="204">
        <f>'[1]1.5'!R43</f>
        <v>0</v>
      </c>
      <c r="H43" s="204">
        <f t="shared" si="0"/>
        <v>2.7539069074591405</v>
      </c>
      <c r="I43" s="204">
        <f t="shared" si="2"/>
        <v>4.3825993559185932</v>
      </c>
      <c r="J43" s="204">
        <f>'[1]1.5'!U43</f>
        <v>7.1991072761260329</v>
      </c>
      <c r="K43" s="22"/>
    </row>
    <row r="44" spans="2:11" ht="16.5" customHeight="1" x14ac:dyDescent="0.3">
      <c r="B44" s="41" t="s">
        <v>39</v>
      </c>
      <c r="C44" s="204">
        <f>'[1]1.5'!N44</f>
        <v>11265.092844856357</v>
      </c>
      <c r="D44" s="204">
        <f>'[1]1.5'!O44</f>
        <v>-494.86</v>
      </c>
      <c r="E44" s="204">
        <f t="shared" si="1"/>
        <v>-1077.5347859621693</v>
      </c>
      <c r="F44" s="204">
        <f>'[1]1.5'!Q44</f>
        <v>-345.86864987455459</v>
      </c>
      <c r="G44" s="204">
        <f>'[1]1.5'!R44</f>
        <v>0</v>
      </c>
      <c r="H44" s="204">
        <f t="shared" si="0"/>
        <v>-731.66613608761463</v>
      </c>
      <c r="I44" s="204">
        <f t="shared" si="2"/>
        <v>-1572.3947859621694</v>
      </c>
      <c r="J44" s="204">
        <f>'[1]1.5'!U44</f>
        <v>9692.6980588941879</v>
      </c>
      <c r="K44" s="22"/>
    </row>
    <row r="45" spans="2:11" ht="16.5" customHeight="1" x14ac:dyDescent="0.3">
      <c r="B45" s="42" t="s">
        <v>17</v>
      </c>
      <c r="C45" s="204">
        <f>'[1]1.5'!N45</f>
        <v>11265.092844856357</v>
      </c>
      <c r="D45" s="204">
        <f>'[1]1.5'!O45</f>
        <v>-494.86</v>
      </c>
      <c r="E45" s="204">
        <f t="shared" si="1"/>
        <v>-1077.5347859621693</v>
      </c>
      <c r="F45" s="204">
        <f>'[1]1.5'!Q45</f>
        <v>-345.86864987455459</v>
      </c>
      <c r="G45" s="204">
        <f>'[1]1.5'!R45</f>
        <v>0</v>
      </c>
      <c r="H45" s="204">
        <f t="shared" si="0"/>
        <v>-731.66613608761463</v>
      </c>
      <c r="I45" s="204">
        <f t="shared" si="2"/>
        <v>-1572.3947859621694</v>
      </c>
      <c r="J45" s="204">
        <f>'[1]1.5'!U45</f>
        <v>9692.6980588941879</v>
      </c>
      <c r="K45" s="24"/>
    </row>
    <row r="46" spans="2:11" ht="16.5" customHeight="1" x14ac:dyDescent="0.3">
      <c r="B46" s="47" t="s">
        <v>40</v>
      </c>
      <c r="C46" s="204">
        <f>'[1]1.5'!N46</f>
        <v>11255.704485122333</v>
      </c>
      <c r="D46" s="204">
        <f>'[1]1.5'!O46</f>
        <v>-530.62400000000002</v>
      </c>
      <c r="E46" s="204">
        <f t="shared" si="1"/>
        <v>-1076.476958294417</v>
      </c>
      <c r="F46" s="204">
        <f>'[1]1.5'!Q46</f>
        <v>-344.81082220680173</v>
      </c>
      <c r="G46" s="204">
        <f>'[1]1.5'!R46</f>
        <v>0</v>
      </c>
      <c r="H46" s="204">
        <f t="shared" si="0"/>
        <v>-731.66613608761531</v>
      </c>
      <c r="I46" s="204">
        <f t="shared" si="2"/>
        <v>-1607.1009582944171</v>
      </c>
      <c r="J46" s="204">
        <f>'[1]1.5'!U46</f>
        <v>9648.6035268279156</v>
      </c>
      <c r="K46" s="22"/>
    </row>
    <row r="47" spans="2:11" ht="16.5" customHeight="1" x14ac:dyDescent="0.3">
      <c r="B47" s="44" t="s">
        <v>24</v>
      </c>
      <c r="C47" s="204">
        <f>'[1]1.5'!N47</f>
        <v>9.3883597340247995</v>
      </c>
      <c r="D47" s="204">
        <f>'[1]1.5'!O47</f>
        <v>35.763999999999996</v>
      </c>
      <c r="E47" s="204">
        <f t="shared" si="1"/>
        <v>-1.0578276677528464</v>
      </c>
      <c r="F47" s="204">
        <f>'[1]1.5'!Q47</f>
        <v>-1.0578276677528464</v>
      </c>
      <c r="G47" s="204">
        <f>'[1]1.5'!R47</f>
        <v>0</v>
      </c>
      <c r="H47" s="204">
        <f t="shared" si="0"/>
        <v>0</v>
      </c>
      <c r="I47" s="204">
        <f t="shared" si="2"/>
        <v>34.706172332247149</v>
      </c>
      <c r="J47" s="204">
        <f>'[1]1.5'!U47</f>
        <v>44.094532066271952</v>
      </c>
      <c r="K47" s="22"/>
    </row>
    <row r="48" spans="2:11" ht="16.5" customHeight="1" x14ac:dyDescent="0.3">
      <c r="B48" s="41" t="s">
        <v>108</v>
      </c>
      <c r="C48" s="204">
        <f>'[1]1.5'!N48</f>
        <v>20.654391414854562</v>
      </c>
      <c r="D48" s="204">
        <f>'[1]1.5'!O48</f>
        <v>18.825999999999997</v>
      </c>
      <c r="E48" s="204">
        <f t="shared" si="1"/>
        <v>-5.2846318532559025</v>
      </c>
      <c r="F48" s="204">
        <f>'[1]1.5'!Q48</f>
        <v>-5.2846318532559096</v>
      </c>
      <c r="G48" s="204">
        <f>'[1]1.5'!R48</f>
        <v>0</v>
      </c>
      <c r="H48" s="204">
        <f t="shared" si="0"/>
        <v>7.1054273576010019E-15</v>
      </c>
      <c r="I48" s="204">
        <f t="shared" si="2"/>
        <v>13.541368146744095</v>
      </c>
      <c r="J48" s="204">
        <f>'[1]1.5'!U48</f>
        <v>34.195759561598656</v>
      </c>
      <c r="K48" s="22"/>
    </row>
    <row r="49" spans="2:11" ht="16.5" customHeight="1" x14ac:dyDescent="0.3">
      <c r="B49" s="42" t="s">
        <v>32</v>
      </c>
      <c r="C49" s="204">
        <f>'[1]1.5'!N49</f>
        <v>0.93883597340248004</v>
      </c>
      <c r="D49" s="204">
        <f>'[1]1.5'!O49</f>
        <v>2.2999999999999909E-2</v>
      </c>
      <c r="E49" s="204">
        <f t="shared" si="1"/>
        <v>-6.1947563886725843E-2</v>
      </c>
      <c r="F49" s="204">
        <f>'[1]1.5'!Q49</f>
        <v>-6.1947563886725843E-2</v>
      </c>
      <c r="G49" s="204">
        <f>'[1]1.5'!R49</f>
        <v>0</v>
      </c>
      <c r="H49" s="204">
        <f t="shared" si="0"/>
        <v>0</v>
      </c>
      <c r="I49" s="204">
        <f t="shared" si="2"/>
        <v>-3.8947563886725933E-2</v>
      </c>
      <c r="J49" s="204">
        <f>'[1]1.5'!U49</f>
        <v>0.89988840951575411</v>
      </c>
      <c r="K49" s="22"/>
    </row>
    <row r="50" spans="2:11" ht="16.5" customHeight="1" x14ac:dyDescent="0.3">
      <c r="B50" s="47" t="s">
        <v>185</v>
      </c>
      <c r="C50" s="204">
        <f>'[1]1.5'!N50</f>
        <v>0.93883597340248004</v>
      </c>
      <c r="D50" s="204">
        <f>'[1]1.5'!O50</f>
        <v>2.2999999999999909E-2</v>
      </c>
      <c r="E50" s="204">
        <f t="shared" si="1"/>
        <v>-6.1947563886725843E-2</v>
      </c>
      <c r="F50" s="204">
        <f>'[1]1.5'!Q50</f>
        <v>-6.1947563886725843E-2</v>
      </c>
      <c r="G50" s="204">
        <f>'[1]1.5'!R50</f>
        <v>0</v>
      </c>
      <c r="H50" s="204">
        <f t="shared" si="0"/>
        <v>0</v>
      </c>
      <c r="I50" s="204">
        <f t="shared" si="2"/>
        <v>-3.8947563886725933E-2</v>
      </c>
      <c r="J50" s="204">
        <f>'[1]1.5'!U50</f>
        <v>0.89988840951575411</v>
      </c>
      <c r="K50" s="22"/>
    </row>
    <row r="51" spans="2:11" ht="16.5" customHeight="1" x14ac:dyDescent="0.3">
      <c r="B51" s="44" t="s">
        <v>186</v>
      </c>
      <c r="C51" s="204">
        <f>'[1]1.5'!N51</f>
        <v>0</v>
      </c>
      <c r="D51" s="204">
        <f>'[1]1.5'!O51</f>
        <v>0</v>
      </c>
      <c r="E51" s="204">
        <f t="shared" si="1"/>
        <v>0</v>
      </c>
      <c r="F51" s="204">
        <f>'[1]1.5'!Q51</f>
        <v>0</v>
      </c>
      <c r="G51" s="204">
        <f>'[1]1.5'!R51</f>
        <v>0</v>
      </c>
      <c r="H51" s="204">
        <f t="shared" si="0"/>
        <v>0</v>
      </c>
      <c r="I51" s="204">
        <f t="shared" si="2"/>
        <v>0</v>
      </c>
      <c r="J51" s="204">
        <f>'[1]1.5'!U51</f>
        <v>0</v>
      </c>
      <c r="K51" s="22"/>
    </row>
    <row r="52" spans="2:11" ht="16.5" customHeight="1" x14ac:dyDescent="0.3">
      <c r="B52" s="42" t="s">
        <v>9</v>
      </c>
      <c r="C52" s="204">
        <f>'[1]1.5'!N52</f>
        <v>19.715555441452082</v>
      </c>
      <c r="D52" s="204">
        <f>'[1]1.5'!O52</f>
        <v>18.802999999999997</v>
      </c>
      <c r="E52" s="204">
        <f t="shared" si="1"/>
        <v>-5.2226842893691767</v>
      </c>
      <c r="F52" s="204">
        <f>'[1]1.5'!Q52</f>
        <v>-5.2226842893691838</v>
      </c>
      <c r="G52" s="204">
        <f>'[1]1.5'!R52</f>
        <v>0</v>
      </c>
      <c r="H52" s="204">
        <f t="shared" si="0"/>
        <v>7.1054273576010019E-15</v>
      </c>
      <c r="I52" s="204">
        <f t="shared" si="2"/>
        <v>13.580315710630821</v>
      </c>
      <c r="J52" s="204">
        <f>'[1]1.5'!U52</f>
        <v>33.295871152082903</v>
      </c>
      <c r="K52" s="22"/>
    </row>
    <row r="53" spans="2:11" ht="16.5" customHeight="1" x14ac:dyDescent="0.3">
      <c r="B53" s="47" t="s">
        <v>185</v>
      </c>
      <c r="C53" s="204">
        <f>'[1]1.5'!N53</f>
        <v>19.715555441452082</v>
      </c>
      <c r="D53" s="204">
        <f>'[1]1.5'!O53</f>
        <v>18.802999999999997</v>
      </c>
      <c r="E53" s="204">
        <f t="shared" si="1"/>
        <v>-5.2226842893691767</v>
      </c>
      <c r="F53" s="204">
        <f>'[1]1.5'!Q53</f>
        <v>-5.2226842893691838</v>
      </c>
      <c r="G53" s="204">
        <f>'[1]1.5'!R53</f>
        <v>0</v>
      </c>
      <c r="H53" s="204">
        <f t="shared" si="0"/>
        <v>7.1054273576010019E-15</v>
      </c>
      <c r="I53" s="204">
        <f t="shared" si="2"/>
        <v>13.580315710630821</v>
      </c>
      <c r="J53" s="204">
        <f>'[1]1.5'!U53</f>
        <v>33.295871152082903</v>
      </c>
      <c r="K53" s="22"/>
    </row>
    <row r="54" spans="2:11" ht="16.5" customHeight="1" x14ac:dyDescent="0.3">
      <c r="B54" s="44" t="s">
        <v>186</v>
      </c>
      <c r="C54" s="204">
        <f>'[1]1.5'!N54</f>
        <v>0</v>
      </c>
      <c r="D54" s="204">
        <f>'[1]1.5'!O54</f>
        <v>0</v>
      </c>
      <c r="E54" s="204">
        <f t="shared" si="1"/>
        <v>0</v>
      </c>
      <c r="F54" s="204">
        <f>'[1]1.5'!Q54</f>
        <v>0</v>
      </c>
      <c r="G54" s="204">
        <f>'[1]1.5'!R54</f>
        <v>0</v>
      </c>
      <c r="H54" s="204">
        <f t="shared" si="0"/>
        <v>0</v>
      </c>
      <c r="I54" s="204">
        <f t="shared" si="2"/>
        <v>0</v>
      </c>
      <c r="J54" s="204">
        <f>'[1]1.5'!U54</f>
        <v>0</v>
      </c>
      <c r="K54" s="22"/>
    </row>
    <row r="55" spans="2:11" ht="16.5" customHeight="1" x14ac:dyDescent="0.3">
      <c r="B55" s="42" t="s">
        <v>17</v>
      </c>
      <c r="C55" s="204">
        <f>'[1]1.5'!N55</f>
        <v>0</v>
      </c>
      <c r="D55" s="204">
        <f>'[1]1.5'!O55</f>
        <v>0</v>
      </c>
      <c r="E55" s="204">
        <f t="shared" si="1"/>
        <v>0</v>
      </c>
      <c r="F55" s="204">
        <f>'[1]1.5'!Q55</f>
        <v>0</v>
      </c>
      <c r="G55" s="204">
        <f>'[1]1.5'!R55</f>
        <v>0</v>
      </c>
      <c r="H55" s="204">
        <f t="shared" si="0"/>
        <v>0</v>
      </c>
      <c r="I55" s="204">
        <f t="shared" si="2"/>
        <v>0</v>
      </c>
      <c r="J55" s="204">
        <f>'[1]1.5'!U55</f>
        <v>0</v>
      </c>
      <c r="K55" s="22"/>
    </row>
    <row r="56" spans="2:11" ht="16.5" customHeight="1" x14ac:dyDescent="0.3">
      <c r="B56" s="47" t="s">
        <v>185</v>
      </c>
      <c r="C56" s="204">
        <f>'[1]1.5'!N56</f>
        <v>0</v>
      </c>
      <c r="D56" s="204">
        <f>'[1]1.5'!O56</f>
        <v>0</v>
      </c>
      <c r="E56" s="204">
        <f t="shared" si="1"/>
        <v>0</v>
      </c>
      <c r="F56" s="204">
        <f>'[1]1.5'!Q56</f>
        <v>0</v>
      </c>
      <c r="G56" s="204">
        <f>'[1]1.5'!R56</f>
        <v>0</v>
      </c>
      <c r="H56" s="204">
        <f t="shared" si="0"/>
        <v>0</v>
      </c>
      <c r="I56" s="204">
        <f t="shared" si="2"/>
        <v>0</v>
      </c>
      <c r="J56" s="204">
        <f>'[1]1.5'!U56</f>
        <v>0</v>
      </c>
      <c r="K56" s="22"/>
    </row>
    <row r="57" spans="2:11" ht="16.5" customHeight="1" x14ac:dyDescent="0.3">
      <c r="B57" s="44" t="s">
        <v>186</v>
      </c>
      <c r="C57" s="204">
        <f>'[1]1.5'!N57</f>
        <v>0</v>
      </c>
      <c r="D57" s="204">
        <f>'[1]1.5'!O57</f>
        <v>0</v>
      </c>
      <c r="E57" s="204">
        <f t="shared" si="1"/>
        <v>0</v>
      </c>
      <c r="F57" s="204">
        <f>'[1]1.5'!Q57</f>
        <v>0</v>
      </c>
      <c r="G57" s="204">
        <f>'[1]1.5'!R57</f>
        <v>0</v>
      </c>
      <c r="H57" s="204">
        <f t="shared" si="0"/>
        <v>0</v>
      </c>
      <c r="I57" s="204">
        <f t="shared" si="2"/>
        <v>0</v>
      </c>
      <c r="J57" s="204">
        <f>'[1]1.5'!U57</f>
        <v>0</v>
      </c>
      <c r="K57" s="22"/>
    </row>
    <row r="58" spans="2:11" ht="16.5" customHeight="1" x14ac:dyDescent="0.3">
      <c r="B58" s="32" t="s">
        <v>6</v>
      </c>
      <c r="C58" s="204">
        <f>'[1]1.5'!N58</f>
        <v>26751.192226130264</v>
      </c>
      <c r="D58" s="204">
        <f>'[1]1.5'!O58</f>
        <v>10426.544</v>
      </c>
      <c r="E58" s="204">
        <f t="shared" si="1"/>
        <v>-718.75731459949202</v>
      </c>
      <c r="F58" s="204">
        <f>'[1]1.5'!Q58</f>
        <v>-1089.8224915005096</v>
      </c>
      <c r="G58" s="204">
        <f>'[1]1.5'!R58</f>
        <v>371.06517690101964</v>
      </c>
      <c r="H58" s="204">
        <f t="shared" si="0"/>
        <v>-2.0463630789890885E-12</v>
      </c>
      <c r="I58" s="204">
        <f t="shared" si="2"/>
        <v>9707.7866854005078</v>
      </c>
      <c r="J58" s="204">
        <f>'[1]1.5'!U58</f>
        <v>36458.978911530772</v>
      </c>
      <c r="K58" s="22"/>
    </row>
    <row r="59" spans="2:11" ht="16.5" customHeight="1" x14ac:dyDescent="0.3">
      <c r="B59" s="41" t="s">
        <v>41</v>
      </c>
      <c r="C59" s="204">
        <f>'[1]1.5'!N59</f>
        <v>1469.2782983748814</v>
      </c>
      <c r="D59" s="204">
        <f>'[1]1.5'!O59</f>
        <v>0</v>
      </c>
      <c r="E59" s="204">
        <f t="shared" si="1"/>
        <v>149.62095034396043</v>
      </c>
      <c r="F59" s="204">
        <f>'[1]1.5'!Q59</f>
        <v>149.62095034396037</v>
      </c>
      <c r="G59" s="204">
        <f>'[1]1.5'!R59</f>
        <v>0</v>
      </c>
      <c r="H59" s="204">
        <f t="shared" si="0"/>
        <v>5.6843418860808015E-14</v>
      </c>
      <c r="I59" s="204">
        <f t="shared" si="2"/>
        <v>149.62095034396043</v>
      </c>
      <c r="J59" s="204">
        <f>'[1]1.5'!U59</f>
        <v>1618.8992487188418</v>
      </c>
      <c r="K59" s="22"/>
    </row>
    <row r="60" spans="2:11" ht="16.5" customHeight="1" x14ac:dyDescent="0.3">
      <c r="B60" s="42" t="s">
        <v>42</v>
      </c>
      <c r="C60" s="204">
        <f>'[1]1.5'!N60</f>
        <v>1341.5966059921441</v>
      </c>
      <c r="D60" s="204">
        <f>'[1]1.5'!O60</f>
        <v>0</v>
      </c>
      <c r="E60" s="204">
        <f t="shared" si="1"/>
        <v>136.92005084224002</v>
      </c>
      <c r="F60" s="204">
        <f>'[1]1.5'!Q60</f>
        <v>136.92005084224002</v>
      </c>
      <c r="G60" s="204">
        <f>'[1]1.5'!R60</f>
        <v>0</v>
      </c>
      <c r="H60" s="204">
        <f t="shared" si="0"/>
        <v>0</v>
      </c>
      <c r="I60" s="204">
        <f t="shared" si="2"/>
        <v>136.92005084224002</v>
      </c>
      <c r="J60" s="204">
        <f>'[1]1.5'!U60</f>
        <v>1478.5166568343841</v>
      </c>
      <c r="K60" s="22"/>
    </row>
    <row r="61" spans="2:11" ht="16.5" customHeight="1" x14ac:dyDescent="0.3">
      <c r="B61" s="42" t="s">
        <v>43</v>
      </c>
      <c r="C61" s="204">
        <f>'[1]1.5'!N61</f>
        <v>127.68169238273728</v>
      </c>
      <c r="D61" s="204">
        <f>'[1]1.5'!O61</f>
        <v>0</v>
      </c>
      <c r="E61" s="204">
        <f t="shared" si="1"/>
        <v>12.700899501720357</v>
      </c>
      <c r="F61" s="204">
        <f>'[1]1.5'!Q61</f>
        <v>12.700899501720357</v>
      </c>
      <c r="G61" s="204">
        <f>'[1]1.5'!R61</f>
        <v>0</v>
      </c>
      <c r="H61" s="204">
        <f t="shared" si="0"/>
        <v>0</v>
      </c>
      <c r="I61" s="204">
        <f t="shared" si="2"/>
        <v>12.700899501720357</v>
      </c>
      <c r="J61" s="204">
        <f>'[1]1.5'!U61</f>
        <v>140.38259188445764</v>
      </c>
      <c r="K61" s="22"/>
    </row>
    <row r="62" spans="2:11" ht="16.5" customHeight="1" x14ac:dyDescent="0.3">
      <c r="B62" s="41" t="s">
        <v>44</v>
      </c>
      <c r="C62" s="204">
        <f>'[1]1.5'!N62</f>
        <v>1589.4493029703988</v>
      </c>
      <c r="D62" s="204">
        <f>'[1]1.5'!O62</f>
        <v>-713.4799999999999</v>
      </c>
      <c r="E62" s="204">
        <f t="shared" si="1"/>
        <v>-35.473528482684515</v>
      </c>
      <c r="F62" s="204">
        <f>'[1]1.5'!Q62</f>
        <v>-35.473528482684515</v>
      </c>
      <c r="G62" s="204">
        <f>'[1]1.5'!R62</f>
        <v>0</v>
      </c>
      <c r="H62" s="204">
        <f t="shared" si="0"/>
        <v>0</v>
      </c>
      <c r="I62" s="204">
        <f t="shared" si="2"/>
        <v>-748.95352848268442</v>
      </c>
      <c r="J62" s="204">
        <f>'[1]1.5'!U62</f>
        <v>840.49577448771436</v>
      </c>
      <c r="K62" s="22"/>
    </row>
    <row r="63" spans="2:11" ht="16.5" customHeight="1" x14ac:dyDescent="0.3">
      <c r="B63" s="41" t="s">
        <v>45</v>
      </c>
      <c r="C63" s="204">
        <f>'[1]1.5'!N63</f>
        <v>23692.464624784985</v>
      </c>
      <c r="D63" s="204">
        <f>'[1]1.5'!O63</f>
        <v>11140.023999999999</v>
      </c>
      <c r="E63" s="204">
        <f t="shared" si="1"/>
        <v>-832.9047364607668</v>
      </c>
      <c r="F63" s="204">
        <f>'[1]1.5'!Q63</f>
        <v>-1203.9699133617855</v>
      </c>
      <c r="G63" s="204">
        <f>'[1]1.5'!R63</f>
        <v>371.06517690101964</v>
      </c>
      <c r="H63" s="204">
        <f t="shared" si="0"/>
        <v>-9.0949470177292824E-13</v>
      </c>
      <c r="I63" s="204">
        <f t="shared" si="2"/>
        <v>10307.119263539233</v>
      </c>
      <c r="J63" s="204">
        <f>'[1]1.5'!U63</f>
        <v>33999.583888324218</v>
      </c>
      <c r="K63" s="22"/>
    </row>
    <row r="64" spans="2:11" ht="16.5" customHeight="1" x14ac:dyDescent="0.3">
      <c r="B64" s="42" t="s">
        <v>46</v>
      </c>
      <c r="C64" s="204">
        <f>'[1]1.5'!N64</f>
        <v>5852.7034581910602</v>
      </c>
      <c r="D64" s="204">
        <f>'[1]1.5'!O64</f>
        <v>3022.8409999999994</v>
      </c>
      <c r="E64" s="204">
        <f t="shared" si="1"/>
        <v>-284.30981254415565</v>
      </c>
      <c r="F64" s="204">
        <f>'[1]1.5'!Q64</f>
        <v>-284.30981254415565</v>
      </c>
      <c r="G64" s="204">
        <f>'[1]1.5'!R64</f>
        <v>0</v>
      </c>
      <c r="H64" s="204">
        <f t="shared" si="0"/>
        <v>0</v>
      </c>
      <c r="I64" s="204">
        <f t="shared" si="2"/>
        <v>2738.5311874558438</v>
      </c>
      <c r="J64" s="204">
        <f>'[1]1.5'!U64</f>
        <v>8591.234645646904</v>
      </c>
      <c r="K64" s="22"/>
    </row>
    <row r="65" spans="2:11" ht="25.2" customHeight="1" x14ac:dyDescent="0.3">
      <c r="B65" s="43" t="s">
        <v>10</v>
      </c>
      <c r="C65" s="204">
        <f>'[1]1.5'!N65</f>
        <v>5501.5788041385331</v>
      </c>
      <c r="D65" s="204">
        <f>'[1]1.5'!O65</f>
        <v>1988.9899999999998</v>
      </c>
      <c r="E65" s="204">
        <f t="shared" si="1"/>
        <v>-249.16677276525934</v>
      </c>
      <c r="F65" s="204">
        <f>'[1]1.5'!Q65</f>
        <v>-249.16677276525934</v>
      </c>
      <c r="G65" s="204">
        <f>'[1]1.5'!R65</f>
        <v>0</v>
      </c>
      <c r="H65" s="204">
        <f t="shared" si="0"/>
        <v>0</v>
      </c>
      <c r="I65" s="204">
        <f t="shared" si="2"/>
        <v>1739.8232272347404</v>
      </c>
      <c r="J65" s="204">
        <f>'[1]1.5'!U65</f>
        <v>7241.4020313732735</v>
      </c>
      <c r="K65" s="22"/>
    </row>
    <row r="66" spans="2:11" ht="16.5" customHeight="1" x14ac:dyDescent="0.3">
      <c r="B66" s="43" t="s">
        <v>11</v>
      </c>
      <c r="C66" s="204">
        <f>'[1]1.5'!N66</f>
        <v>351.12465405252755</v>
      </c>
      <c r="D66" s="204">
        <f>'[1]1.5'!O66</f>
        <v>1033.8509999999999</v>
      </c>
      <c r="E66" s="204">
        <f t="shared" si="1"/>
        <v>-35.143039778896309</v>
      </c>
      <c r="F66" s="204">
        <f>'[1]1.5'!Q66</f>
        <v>-35.143039778896309</v>
      </c>
      <c r="G66" s="204">
        <f>'[1]1.5'!R66</f>
        <v>0</v>
      </c>
      <c r="H66" s="204">
        <f t="shared" si="0"/>
        <v>0</v>
      </c>
      <c r="I66" s="204">
        <f t="shared" si="2"/>
        <v>998.70796022110358</v>
      </c>
      <c r="J66" s="204">
        <f>'[1]1.5'!U66</f>
        <v>1349.8326142736312</v>
      </c>
      <c r="K66" s="22"/>
    </row>
    <row r="67" spans="2:11" ht="16.5" customHeight="1" x14ac:dyDescent="0.3">
      <c r="B67" s="42" t="s">
        <v>47</v>
      </c>
      <c r="C67" s="204">
        <f>'[1]1.5'!N67</f>
        <v>17839.761166593926</v>
      </c>
      <c r="D67" s="204">
        <f>'[1]1.5'!O67</f>
        <v>8117.183</v>
      </c>
      <c r="E67" s="204">
        <f t="shared" si="1"/>
        <v>-548.59492391661024</v>
      </c>
      <c r="F67" s="204">
        <f>'[1]1.5'!Q67</f>
        <v>-919.66010081762988</v>
      </c>
      <c r="G67" s="204">
        <f>'[1]1.5'!R67</f>
        <v>371.06517690101964</v>
      </c>
      <c r="H67" s="204">
        <f t="shared" si="0"/>
        <v>0</v>
      </c>
      <c r="I67" s="204">
        <f t="shared" si="2"/>
        <v>7568.5880760833898</v>
      </c>
      <c r="J67" s="204">
        <f>'[1]1.5'!U67</f>
        <v>25408.349242677315</v>
      </c>
      <c r="K67" s="22"/>
    </row>
    <row r="68" spans="2:11" ht="16.5" customHeight="1" x14ac:dyDescent="0.3">
      <c r="B68" s="43" t="s">
        <v>23</v>
      </c>
      <c r="C68" s="204">
        <f>'[1]1.5'!N68</f>
        <v>17839.761166593926</v>
      </c>
      <c r="D68" s="204">
        <f>'[1]1.5'!O68</f>
        <v>8117.183</v>
      </c>
      <c r="E68" s="204">
        <f t="shared" si="1"/>
        <v>-548.59492391661024</v>
      </c>
      <c r="F68" s="204">
        <f>'[1]1.5'!Q68</f>
        <v>-919.66010081762988</v>
      </c>
      <c r="G68" s="204">
        <f>'[1]1.5'!R68</f>
        <v>371.06517690101964</v>
      </c>
      <c r="H68" s="204">
        <f t="shared" si="0"/>
        <v>0</v>
      </c>
      <c r="I68" s="204">
        <f t="shared" si="2"/>
        <v>7568.5880760833898</v>
      </c>
      <c r="J68" s="204">
        <f>'[1]1.5'!U68</f>
        <v>25408.349242677315</v>
      </c>
      <c r="K68" s="22"/>
    </row>
    <row r="69" spans="2:11" ht="16.5" customHeight="1" x14ac:dyDescent="0.3">
      <c r="B69" s="44" t="s">
        <v>24</v>
      </c>
      <c r="C69" s="204">
        <f>'[1]1.5'!N69</f>
        <v>17839.761166593926</v>
      </c>
      <c r="D69" s="204">
        <f>'[1]1.5'!O69</f>
        <v>8117.183</v>
      </c>
      <c r="E69" s="204">
        <f t="shared" si="1"/>
        <v>-548.59492391661024</v>
      </c>
      <c r="F69" s="204">
        <f>'[1]1.5'!Q69</f>
        <v>-919.66010081762988</v>
      </c>
      <c r="G69" s="204">
        <f>'[1]1.5'!R69</f>
        <v>371.06517690101964</v>
      </c>
      <c r="H69" s="204">
        <f t="shared" si="0"/>
        <v>0</v>
      </c>
      <c r="I69" s="204">
        <f t="shared" si="2"/>
        <v>7568.5880760833898</v>
      </c>
      <c r="J69" s="204">
        <f>'[1]1.5'!U69</f>
        <v>25408.349242677315</v>
      </c>
      <c r="K69" s="22"/>
    </row>
    <row r="70" spans="2:11" ht="16.5" customHeight="1" x14ac:dyDescent="0.3">
      <c r="B70" s="76" t="s">
        <v>7</v>
      </c>
      <c r="C70" s="203">
        <f>'[1]1.5'!N70</f>
        <v>160522.17473235604</v>
      </c>
      <c r="D70" s="203">
        <f>'[1]1.5'!O70</f>
        <v>30401.484824288527</v>
      </c>
      <c r="E70" s="203">
        <f t="shared" ref="E70:I70" si="27">E71+E84+E100+E98</f>
        <v>-6263.8582587832661</v>
      </c>
      <c r="F70" s="203">
        <f>'[1]1.5'!Q70</f>
        <v>-6447.4156391491615</v>
      </c>
      <c r="G70" s="203">
        <f>'[1]1.5'!R70</f>
        <v>-688.20240961761056</v>
      </c>
      <c r="H70" s="203">
        <f t="shared" si="27"/>
        <v>871.75978998350547</v>
      </c>
      <c r="I70" s="203">
        <f t="shared" si="27"/>
        <v>24137.626565505263</v>
      </c>
      <c r="J70" s="203">
        <f>'[1]1.5'!U70</f>
        <v>184659.8012978613</v>
      </c>
      <c r="K70" s="22"/>
    </row>
    <row r="71" spans="2:11" s="143" customFormat="1" ht="16.5" customHeight="1" x14ac:dyDescent="0.3">
      <c r="B71" s="32" t="s">
        <v>18</v>
      </c>
      <c r="C71" s="204">
        <f>'[1]1.5'!N71</f>
        <v>51345.878221355029</v>
      </c>
      <c r="D71" s="204">
        <f>'[1]1.5'!O71</f>
        <v>4223.8909999999996</v>
      </c>
      <c r="E71" s="204">
        <f t="shared" ref="E71:E84" si="28">I71-D71</f>
        <v>-2488.0516092492435</v>
      </c>
      <c r="F71" s="204">
        <f>'[1]1.5'!Q71</f>
        <v>-3158.0453227309481</v>
      </c>
      <c r="G71" s="204">
        <f>'[1]1.5'!R71</f>
        <v>-402.81341063111722</v>
      </c>
      <c r="H71" s="204">
        <f t="shared" ref="H71:H73" si="29">E71-F71-G71</f>
        <v>1072.8071241128218</v>
      </c>
      <c r="I71" s="204">
        <f t="shared" ref="I71:I84" si="30">J71-C71</f>
        <v>1735.8393907507561</v>
      </c>
      <c r="J71" s="204">
        <f>'[1]1.5'!U71</f>
        <v>53081.717612105786</v>
      </c>
      <c r="K71" s="22"/>
    </row>
    <row r="72" spans="2:11" ht="16.5" customHeight="1" x14ac:dyDescent="0.3">
      <c r="B72" s="41" t="s">
        <v>22</v>
      </c>
      <c r="C72" s="204">
        <f>'[1]1.5'!N72</f>
        <v>32025.572724705398</v>
      </c>
      <c r="D72" s="204">
        <f>'[1]1.5'!O72</f>
        <v>3744.4399999999996</v>
      </c>
      <c r="E72" s="204">
        <f t="shared" si="28"/>
        <v>-1740.7325188671539</v>
      </c>
      <c r="F72" s="204">
        <f>'[1]1.5'!Q72</f>
        <v>-2576.7326188033476</v>
      </c>
      <c r="G72" s="204">
        <f>'[1]1.5'!R72</f>
        <v>-402.81341063111722</v>
      </c>
      <c r="H72" s="204">
        <f t="shared" si="29"/>
        <v>1238.8135105673109</v>
      </c>
      <c r="I72" s="204">
        <f t="shared" si="30"/>
        <v>2003.7074811328457</v>
      </c>
      <c r="J72" s="204">
        <f>'[1]1.5'!U72</f>
        <v>34029.280205838244</v>
      </c>
      <c r="K72" s="22"/>
    </row>
    <row r="73" spans="2:11" ht="27.75" customHeight="1" x14ac:dyDescent="0.3">
      <c r="B73" s="42" t="s">
        <v>26</v>
      </c>
      <c r="C73" s="204">
        <f>'[1]1.5'!N73</f>
        <v>32025.572724705398</v>
      </c>
      <c r="D73" s="204">
        <f>'[1]1.5'!O73</f>
        <v>3744.4399999999996</v>
      </c>
      <c r="E73" s="204">
        <f t="shared" si="28"/>
        <v>-1740.7325188671539</v>
      </c>
      <c r="F73" s="204">
        <f>'[1]1.5'!Q73</f>
        <v>-2576.7326188033476</v>
      </c>
      <c r="G73" s="204">
        <f>'[1]1.5'!R73</f>
        <v>-402.81341063111722</v>
      </c>
      <c r="H73" s="204">
        <f t="shared" si="29"/>
        <v>1238.8135105673109</v>
      </c>
      <c r="I73" s="204">
        <f t="shared" si="30"/>
        <v>2003.7074811328457</v>
      </c>
      <c r="J73" s="204">
        <f>'[1]1.5'!U73</f>
        <v>34029.280205838244</v>
      </c>
      <c r="K73" s="24"/>
    </row>
    <row r="74" spans="2:11" s="143" customFormat="1" ht="16.5" hidden="1" customHeight="1" x14ac:dyDescent="0.3">
      <c r="B74" s="140"/>
      <c r="C74" s="205">
        <f>'[1]1.5'!N74</f>
        <v>0</v>
      </c>
      <c r="D74" s="205">
        <f>'[1]1.5'!O74</f>
        <v>0</v>
      </c>
      <c r="E74" s="205"/>
      <c r="F74" s="205">
        <f>'[1]1.5'!Q74</f>
        <v>0</v>
      </c>
      <c r="G74" s="205">
        <f>'[1]1.5'!R74</f>
        <v>0</v>
      </c>
      <c r="H74" s="205"/>
      <c r="I74" s="205"/>
      <c r="J74" s="205">
        <f>'[1]1.5'!U74</f>
        <v>0</v>
      </c>
      <c r="K74" s="141"/>
    </row>
    <row r="75" spans="2:11" ht="16.5" customHeight="1" x14ac:dyDescent="0.3">
      <c r="B75" s="41" t="s">
        <v>155</v>
      </c>
      <c r="C75" s="204">
        <f>'[1]1.5'!N75</f>
        <v>19320.305496649635</v>
      </c>
      <c r="D75" s="204">
        <f>'[1]1.5'!O75</f>
        <v>479.45099999999996</v>
      </c>
      <c r="E75" s="204">
        <f t="shared" si="28"/>
        <v>-747.3190903820896</v>
      </c>
      <c r="F75" s="204">
        <f>'[1]1.5'!Q75</f>
        <v>-581.3127039276003</v>
      </c>
      <c r="G75" s="204">
        <f>'[1]1.5'!R75</f>
        <v>0</v>
      </c>
      <c r="H75" s="204">
        <f>H76+H79+H80</f>
        <v>-166.00638645449089</v>
      </c>
      <c r="I75" s="204">
        <f t="shared" si="30"/>
        <v>-267.86809038208958</v>
      </c>
      <c r="J75" s="204">
        <f>'[1]1.5'!U75</f>
        <v>19052.437406267545</v>
      </c>
      <c r="K75" s="22"/>
    </row>
    <row r="76" spans="2:11" ht="26.25" customHeight="1" x14ac:dyDescent="0.3">
      <c r="B76" s="42" t="s">
        <v>3</v>
      </c>
      <c r="C76" s="204">
        <f>'[1]1.5'!N76</f>
        <v>13293.917383379117</v>
      </c>
      <c r="D76" s="204">
        <f>'[1]1.5'!O76</f>
        <v>297.90499999999997</v>
      </c>
      <c r="E76" s="204">
        <f t="shared" si="28"/>
        <v>-182.58519318486583</v>
      </c>
      <c r="F76" s="204">
        <f>'[1]1.5'!Q76</f>
        <v>-400.24396919479943</v>
      </c>
      <c r="G76" s="204">
        <f>'[1]1.5'!R76</f>
        <v>0</v>
      </c>
      <c r="H76" s="204">
        <f t="shared" ref="H76:H84" si="31">E76-F76-G76</f>
        <v>217.6587760099336</v>
      </c>
      <c r="I76" s="204">
        <f t="shared" si="30"/>
        <v>115.31980681513414</v>
      </c>
      <c r="J76" s="204">
        <f>'[1]1.5'!U76</f>
        <v>13409.237190194252</v>
      </c>
      <c r="K76" s="22"/>
    </row>
    <row r="77" spans="2:11" s="178" customFormat="1" ht="16.5" customHeight="1" x14ac:dyDescent="0.3">
      <c r="B77" s="123" t="s">
        <v>48</v>
      </c>
      <c r="C77" s="204">
        <f>'[1]1.5'!N77</f>
        <v>11358.037606223204</v>
      </c>
      <c r="D77" s="204">
        <f>'[1]1.5'!O77</f>
        <v>357.36001459188327</v>
      </c>
      <c r="E77" s="204">
        <f t="shared" si="28"/>
        <v>-188.7269833277939</v>
      </c>
      <c r="F77" s="204">
        <f>'[1]1.5'!Q77</f>
        <v>-324.36836116881926</v>
      </c>
      <c r="G77" s="204">
        <f>'[1]1.5'!R77</f>
        <v>0</v>
      </c>
      <c r="H77" s="204">
        <f t="shared" si="31"/>
        <v>135.64137784102536</v>
      </c>
      <c r="I77" s="204">
        <f t="shared" si="30"/>
        <v>168.63303126408937</v>
      </c>
      <c r="J77" s="204">
        <f>'[1]1.5'!U77</f>
        <v>11526.670637487294</v>
      </c>
      <c r="K77" s="25"/>
    </row>
    <row r="78" spans="2:11" s="178" customFormat="1" ht="23.25" customHeight="1" x14ac:dyDescent="0.3">
      <c r="B78" s="123" t="s">
        <v>33</v>
      </c>
      <c r="C78" s="204">
        <f>'[1]1.5'!N78</f>
        <v>1935.8797771559139</v>
      </c>
      <c r="D78" s="204">
        <f>'[1]1.5'!O78</f>
        <v>-59.455014591883277</v>
      </c>
      <c r="E78" s="204">
        <f t="shared" si="28"/>
        <v>6.1417901429269151</v>
      </c>
      <c r="F78" s="204">
        <f>'[1]1.5'!Q78</f>
        <v>-75.875608025980171</v>
      </c>
      <c r="G78" s="204">
        <f>'[1]1.5'!R78</f>
        <v>0</v>
      </c>
      <c r="H78" s="204">
        <f t="shared" si="31"/>
        <v>82.017398168907079</v>
      </c>
      <c r="I78" s="204">
        <f t="shared" si="30"/>
        <v>-53.313224448956362</v>
      </c>
      <c r="J78" s="204">
        <f>'[1]1.5'!U78</f>
        <v>1882.5665527069575</v>
      </c>
      <c r="K78" s="25"/>
    </row>
    <row r="79" spans="2:11" ht="26.25" customHeight="1" x14ac:dyDescent="0.3">
      <c r="B79" s="42" t="s">
        <v>149</v>
      </c>
      <c r="C79" s="204">
        <f>'[1]1.5'!N79</f>
        <v>173.68465507945882</v>
      </c>
      <c r="D79" s="204">
        <f>'[1]1.5'!O79</f>
        <v>3.694</v>
      </c>
      <c r="E79" s="204">
        <f t="shared" si="28"/>
        <v>-4.6000804524340255</v>
      </c>
      <c r="F79" s="204">
        <f>'[1]1.5'!Q79</f>
        <v>-4.6000804524340255</v>
      </c>
      <c r="G79" s="204">
        <f>'[1]1.5'!R79</f>
        <v>0</v>
      </c>
      <c r="H79" s="204">
        <f t="shared" si="31"/>
        <v>0</v>
      </c>
      <c r="I79" s="204">
        <f t="shared" si="30"/>
        <v>-0.90608045243402557</v>
      </c>
      <c r="J79" s="204">
        <f>'[1]1.5'!U79</f>
        <v>172.7785746270248</v>
      </c>
      <c r="K79" s="22"/>
    </row>
    <row r="80" spans="2:11" ht="16.5" customHeight="1" x14ac:dyDescent="0.3">
      <c r="B80" s="42" t="s">
        <v>150</v>
      </c>
      <c r="C80" s="204">
        <f>'[1]1.5'!N80</f>
        <v>5852.7034581910602</v>
      </c>
      <c r="D80" s="204">
        <f>'[1]1.5'!O80</f>
        <v>177.85199999999998</v>
      </c>
      <c r="E80" s="204">
        <f t="shared" si="28"/>
        <v>-560.13381674479126</v>
      </c>
      <c r="F80" s="204">
        <f>'[1]1.5'!Q80</f>
        <v>-176.46865428036676</v>
      </c>
      <c r="G80" s="204">
        <f>'[1]1.5'!R80</f>
        <v>0</v>
      </c>
      <c r="H80" s="204">
        <f t="shared" si="31"/>
        <v>-383.6651624644245</v>
      </c>
      <c r="I80" s="204">
        <f t="shared" si="30"/>
        <v>-382.28181674479129</v>
      </c>
      <c r="J80" s="204">
        <f>'[1]1.5'!U80</f>
        <v>5470.4216414462689</v>
      </c>
      <c r="K80" s="22"/>
    </row>
    <row r="81" spans="2:11" ht="24.75" customHeight="1" x14ac:dyDescent="0.3">
      <c r="B81" s="33" t="s">
        <v>151</v>
      </c>
      <c r="C81" s="204">
        <f>'[1]1.5'!N81</f>
        <v>2354.6006212934199</v>
      </c>
      <c r="D81" s="204">
        <f>'[1]1.5'!O81</f>
        <v>16.274999999999991</v>
      </c>
      <c r="E81" s="204">
        <f t="shared" si="28"/>
        <v>-96.857610447109337</v>
      </c>
      <c r="F81" s="204">
        <f>'[1]1.5'!Q81</f>
        <v>-75.504355090066767</v>
      </c>
      <c r="G81" s="204">
        <f>'[1]1.5'!R81</f>
        <v>0</v>
      </c>
      <c r="H81" s="204">
        <f t="shared" si="31"/>
        <v>-21.35325535704257</v>
      </c>
      <c r="I81" s="204">
        <f t="shared" si="30"/>
        <v>-80.582610447109346</v>
      </c>
      <c r="J81" s="204">
        <f>'[1]1.5'!U81</f>
        <v>2274.0180108463105</v>
      </c>
      <c r="K81" s="22"/>
    </row>
    <row r="82" spans="2:11" ht="24.75" customHeight="1" x14ac:dyDescent="0.3">
      <c r="B82" s="33" t="s">
        <v>152</v>
      </c>
      <c r="C82" s="204">
        <f>'[1]1.5'!N82</f>
        <v>3285.9259069086802</v>
      </c>
      <c r="D82" s="204">
        <f>'[1]1.5'!O82</f>
        <v>134.78899999999999</v>
      </c>
      <c r="E82" s="204">
        <f t="shared" si="28"/>
        <v>-484.37902665877459</v>
      </c>
      <c r="F82" s="204">
        <f>'[1]1.5'!Q82</f>
        <v>-92.253975049194139</v>
      </c>
      <c r="G82" s="204">
        <f>'[1]1.5'!R82</f>
        <v>0</v>
      </c>
      <c r="H82" s="204">
        <f t="shared" si="31"/>
        <v>-392.12505160958045</v>
      </c>
      <c r="I82" s="204">
        <f t="shared" si="30"/>
        <v>-349.5900266587746</v>
      </c>
      <c r="J82" s="204">
        <f>'[1]1.5'!U82</f>
        <v>2936.3358802499056</v>
      </c>
      <c r="K82" s="22"/>
    </row>
    <row r="83" spans="2:11" ht="24.75" customHeight="1" x14ac:dyDescent="0.3">
      <c r="B83" s="33" t="s">
        <v>153</v>
      </c>
      <c r="C83" s="204">
        <f>'[1]1.5'!N83</f>
        <v>212.1769299889605</v>
      </c>
      <c r="D83" s="204">
        <f>'[1]1.5'!O83</f>
        <v>26.788</v>
      </c>
      <c r="E83" s="204">
        <f t="shared" si="28"/>
        <v>21.102820361092466</v>
      </c>
      <c r="F83" s="204">
        <f>'[1]1.5'!Q83</f>
        <v>-8.7103241411058505</v>
      </c>
      <c r="G83" s="204">
        <f>'[1]1.5'!R83</f>
        <v>0</v>
      </c>
      <c r="H83" s="204">
        <f t="shared" si="31"/>
        <v>29.813144502198316</v>
      </c>
      <c r="I83" s="204">
        <f t="shared" si="30"/>
        <v>47.890820361092466</v>
      </c>
      <c r="J83" s="204">
        <f>'[1]1.5'!U83</f>
        <v>260.06775035005296</v>
      </c>
      <c r="K83" s="24"/>
    </row>
    <row r="84" spans="2:11" ht="16.5" customHeight="1" x14ac:dyDescent="0.3">
      <c r="B84" s="32" t="s">
        <v>4</v>
      </c>
      <c r="C84" s="204">
        <f>'[1]1.5'!N84</f>
        <v>33740.826048111732</v>
      </c>
      <c r="D84" s="204">
        <f>'[1]1.5'!O84</f>
        <v>-446.32700000000006</v>
      </c>
      <c r="E84" s="204">
        <f t="shared" si="28"/>
        <v>-1430.350355568394</v>
      </c>
      <c r="F84" s="204">
        <f>'[1]1.5'!Q84</f>
        <v>-1293.1403818361575</v>
      </c>
      <c r="G84" s="204">
        <f>'[1]1.5'!R84</f>
        <v>-216.3186708171007</v>
      </c>
      <c r="H84" s="204">
        <f t="shared" si="31"/>
        <v>79.108697084864247</v>
      </c>
      <c r="I84" s="204">
        <f t="shared" si="30"/>
        <v>-1876.677355568394</v>
      </c>
      <c r="J84" s="204">
        <f>'[1]1.5'!U84</f>
        <v>31864.148692543338</v>
      </c>
      <c r="K84" s="22"/>
    </row>
    <row r="85" spans="2:11" ht="16.5" customHeight="1" x14ac:dyDescent="0.3">
      <c r="B85" s="41" t="s">
        <v>22</v>
      </c>
      <c r="C85" s="204">
        <f>'[1]1.5'!N85</f>
        <v>4899.7849451875436</v>
      </c>
      <c r="D85" s="204">
        <f>'[1]1.5'!O85</f>
        <v>1.851</v>
      </c>
      <c r="E85" s="204">
        <f t="shared" ref="E85:I85" si="32">E86</f>
        <v>-188.02045614402357</v>
      </c>
      <c r="F85" s="204">
        <f>'[1]1.5'!Q85</f>
        <v>-190.80306179952103</v>
      </c>
      <c r="G85" s="204">
        <f>'[1]1.5'!R85</f>
        <v>0</v>
      </c>
      <c r="H85" s="204">
        <f t="shared" si="32"/>
        <v>2.7826056554974627</v>
      </c>
      <c r="I85" s="204">
        <f t="shared" si="32"/>
        <v>-186.16945614402357</v>
      </c>
      <c r="J85" s="204">
        <f>'[1]1.5'!U85</f>
        <v>4713.61548904352</v>
      </c>
      <c r="K85" s="22"/>
    </row>
    <row r="86" spans="2:11" ht="16.5" customHeight="1" x14ac:dyDescent="0.3">
      <c r="B86" s="42" t="s">
        <v>17</v>
      </c>
      <c r="C86" s="204">
        <f>'[1]1.5'!N86</f>
        <v>4899.7849451875436</v>
      </c>
      <c r="D86" s="204">
        <f>'[1]1.5'!O86</f>
        <v>1.851</v>
      </c>
      <c r="E86" s="204">
        <f t="shared" ref="E86" si="33">I86-D86</f>
        <v>-188.02045614402357</v>
      </c>
      <c r="F86" s="204">
        <f>'[1]1.5'!Q86</f>
        <v>-190.80306179952103</v>
      </c>
      <c r="G86" s="204">
        <f>'[1]1.5'!R86</f>
        <v>0</v>
      </c>
      <c r="H86" s="204">
        <f t="shared" ref="H86" si="34">E86-F86-G86</f>
        <v>2.7826056554974627</v>
      </c>
      <c r="I86" s="204">
        <f t="shared" ref="I86" si="35">J86-C86</f>
        <v>-186.16945614402357</v>
      </c>
      <c r="J86" s="204">
        <f>'[1]1.5'!U86</f>
        <v>4713.61548904352</v>
      </c>
      <c r="K86" s="24"/>
    </row>
    <row r="87" spans="2:11" ht="16.5" customHeight="1" x14ac:dyDescent="0.3">
      <c r="B87" s="41" t="s">
        <v>23</v>
      </c>
      <c r="C87" s="204">
        <f>'[1]1.5'!N87</f>
        <v>28841.041102924188</v>
      </c>
      <c r="D87" s="204">
        <f>'[1]1.5'!O87</f>
        <v>-448.17800000000005</v>
      </c>
      <c r="E87" s="204">
        <f t="shared" ref="E87:E97" si="36">I87-D87</f>
        <v>-1242.3298994243703</v>
      </c>
      <c r="F87" s="204">
        <f>'[1]1.5'!Q87</f>
        <v>-1102.3373200366366</v>
      </c>
      <c r="G87" s="204">
        <f>'[1]1.5'!R87</f>
        <v>-216.3186708171007</v>
      </c>
      <c r="H87" s="204">
        <f t="shared" ref="H87:H94" si="37">E87-F87-G87</f>
        <v>76.326091429366983</v>
      </c>
      <c r="I87" s="204">
        <f t="shared" ref="I87:I97" si="38">J87-C87</f>
        <v>-1690.5078994243704</v>
      </c>
      <c r="J87" s="204">
        <f>'[1]1.5'!U87</f>
        <v>27150.533203499817</v>
      </c>
      <c r="K87" s="24"/>
    </row>
    <row r="88" spans="2:11" ht="16.5" customHeight="1" x14ac:dyDescent="0.3">
      <c r="B88" s="42" t="s">
        <v>32</v>
      </c>
      <c r="C88" s="204">
        <f>'[1]1.5'!N88</f>
        <v>0</v>
      </c>
      <c r="D88" s="204">
        <f>'[1]1.5'!O88</f>
        <v>0</v>
      </c>
      <c r="E88" s="204">
        <f t="shared" si="36"/>
        <v>0</v>
      </c>
      <c r="F88" s="204">
        <f>'[1]1.5'!Q88</f>
        <v>0</v>
      </c>
      <c r="G88" s="204">
        <f>'[1]1.5'!R88</f>
        <v>0</v>
      </c>
      <c r="H88" s="204">
        <f t="shared" si="37"/>
        <v>0</v>
      </c>
      <c r="I88" s="204">
        <f t="shared" si="38"/>
        <v>0</v>
      </c>
      <c r="J88" s="204">
        <f>'[1]1.5'!U88</f>
        <v>0</v>
      </c>
      <c r="K88" s="22"/>
    </row>
    <row r="89" spans="2:11" ht="16.5" customHeight="1" x14ac:dyDescent="0.3">
      <c r="B89" s="42" t="s">
        <v>9</v>
      </c>
      <c r="C89" s="204">
        <f>'[1]1.5'!N89</f>
        <v>390.55576493543168</v>
      </c>
      <c r="D89" s="204">
        <f>'[1]1.5'!O89</f>
        <v>-136.51600000000002</v>
      </c>
      <c r="E89" s="204">
        <f t="shared" si="36"/>
        <v>-11.969782775693801</v>
      </c>
      <c r="F89" s="204">
        <f>'[1]1.5'!Q89</f>
        <v>-11.969782775693815</v>
      </c>
      <c r="G89" s="204">
        <f>'[1]1.5'!R89</f>
        <v>0</v>
      </c>
      <c r="H89" s="204">
        <f t="shared" si="37"/>
        <v>1.4210854715202004E-14</v>
      </c>
      <c r="I89" s="204">
        <f t="shared" si="38"/>
        <v>-148.48578277569382</v>
      </c>
      <c r="J89" s="204">
        <f>'[1]1.5'!U89</f>
        <v>242.06998215973786</v>
      </c>
      <c r="K89" s="22"/>
    </row>
    <row r="90" spans="2:11" ht="16.5" customHeight="1" x14ac:dyDescent="0.3">
      <c r="B90" s="44" t="s">
        <v>25</v>
      </c>
      <c r="C90" s="204">
        <f>'[1]1.5'!N90</f>
        <v>3.7553438936099202</v>
      </c>
      <c r="D90" s="204">
        <f>'[1]1.5'!O90</f>
        <v>0</v>
      </c>
      <c r="E90" s="204">
        <f t="shared" si="36"/>
        <v>-0.15579025554690373</v>
      </c>
      <c r="F90" s="204">
        <f>'[1]1.5'!Q90</f>
        <v>-0.15579025554690373</v>
      </c>
      <c r="G90" s="204">
        <f>'[1]1.5'!R90</f>
        <v>0</v>
      </c>
      <c r="H90" s="204">
        <f t="shared" si="37"/>
        <v>0</v>
      </c>
      <c r="I90" s="204">
        <f t="shared" si="38"/>
        <v>-0.15579025554690373</v>
      </c>
      <c r="J90" s="204">
        <f>'[1]1.5'!U90</f>
        <v>3.5995536380630164</v>
      </c>
      <c r="K90" s="22"/>
    </row>
    <row r="91" spans="2:11" ht="16.5" customHeight="1" x14ac:dyDescent="0.3">
      <c r="B91" s="44" t="s">
        <v>24</v>
      </c>
      <c r="C91" s="204">
        <f>'[1]1.5'!N91</f>
        <v>386.80042104182178</v>
      </c>
      <c r="D91" s="204">
        <f>'[1]1.5'!O91</f>
        <v>-136.51600000000002</v>
      </c>
      <c r="E91" s="204">
        <f t="shared" si="36"/>
        <v>-11.813992520146911</v>
      </c>
      <c r="F91" s="204">
        <f>'[1]1.5'!Q91</f>
        <v>-11.813992520146911</v>
      </c>
      <c r="G91" s="204">
        <f>'[1]1.5'!R91</f>
        <v>0</v>
      </c>
      <c r="H91" s="204">
        <f t="shared" si="37"/>
        <v>0</v>
      </c>
      <c r="I91" s="204">
        <f t="shared" si="38"/>
        <v>-148.32999252014693</v>
      </c>
      <c r="J91" s="204">
        <f>'[1]1.5'!U91</f>
        <v>238.47042852167485</v>
      </c>
      <c r="K91" s="22"/>
    </row>
    <row r="92" spans="2:11" ht="16.5" customHeight="1" x14ac:dyDescent="0.3">
      <c r="B92" s="42" t="s">
        <v>15</v>
      </c>
      <c r="C92" s="204">
        <f>'[1]1.5'!N92</f>
        <v>22832.490873148316</v>
      </c>
      <c r="D92" s="204">
        <f>'[1]1.5'!O92</f>
        <v>-146.209</v>
      </c>
      <c r="E92" s="204">
        <f t="shared" si="36"/>
        <v>-1100.658594093921</v>
      </c>
      <c r="F92" s="204">
        <f>'[1]1.5'!Q92</f>
        <v>-884.33992327682108</v>
      </c>
      <c r="G92" s="204">
        <f>'[1]1.5'!R92</f>
        <v>-216.3186708171007</v>
      </c>
      <c r="H92" s="204">
        <f t="shared" si="37"/>
        <v>7.673861546209082E-13</v>
      </c>
      <c r="I92" s="204">
        <f t="shared" si="38"/>
        <v>-1246.8675940939211</v>
      </c>
      <c r="J92" s="204">
        <f>'[1]1.5'!U92</f>
        <v>21585.623279054395</v>
      </c>
      <c r="K92" s="22"/>
    </row>
    <row r="93" spans="2:11" ht="16.5" customHeight="1" x14ac:dyDescent="0.3">
      <c r="B93" s="44" t="s">
        <v>25</v>
      </c>
      <c r="C93" s="204">
        <f>'[1]1.5'!N93</f>
        <v>57.26899437755128</v>
      </c>
      <c r="D93" s="204">
        <f>'[1]1.5'!O93</f>
        <v>-39.933</v>
      </c>
      <c r="E93" s="204">
        <f t="shared" si="36"/>
        <v>8.7607694984055904</v>
      </c>
      <c r="F93" s="204">
        <f>'[1]1.5'!Q93</f>
        <v>-4.2474289099997975</v>
      </c>
      <c r="G93" s="204">
        <f>'[1]1.5'!R93</f>
        <v>13.008198408405388</v>
      </c>
      <c r="H93" s="204">
        <f t="shared" si="37"/>
        <v>0</v>
      </c>
      <c r="I93" s="204">
        <f t="shared" si="38"/>
        <v>-31.172230501594409</v>
      </c>
      <c r="J93" s="204">
        <f>'[1]1.5'!U93</f>
        <v>26.096763875956871</v>
      </c>
      <c r="K93" s="22"/>
    </row>
    <row r="94" spans="2:11" ht="16.5" customHeight="1" x14ac:dyDescent="0.3">
      <c r="B94" s="44" t="s">
        <v>24</v>
      </c>
      <c r="C94" s="204">
        <f>'[1]1.5'!N94</f>
        <v>22775.221878770764</v>
      </c>
      <c r="D94" s="204">
        <f>'[1]1.5'!O94</f>
        <v>-106.27600000000001</v>
      </c>
      <c r="E94" s="204">
        <f t="shared" si="36"/>
        <v>-1109.4193635923273</v>
      </c>
      <c r="F94" s="204">
        <f>'[1]1.5'!Q94</f>
        <v>-880.09249436682126</v>
      </c>
      <c r="G94" s="204">
        <f>'[1]1.5'!R94</f>
        <v>-229.32686922550607</v>
      </c>
      <c r="H94" s="204">
        <f t="shared" si="37"/>
        <v>0</v>
      </c>
      <c r="I94" s="204">
        <f t="shared" si="38"/>
        <v>-1215.6953635923273</v>
      </c>
      <c r="J94" s="204">
        <f>'[1]1.5'!U94</f>
        <v>21559.526515178437</v>
      </c>
      <c r="K94" s="22"/>
    </row>
    <row r="95" spans="2:11" ht="16.5" customHeight="1" x14ac:dyDescent="0.3">
      <c r="B95" s="42" t="s">
        <v>17</v>
      </c>
      <c r="C95" s="204">
        <f>'[1]1.5'!N95</f>
        <v>5617.9944648404407</v>
      </c>
      <c r="D95" s="204">
        <f>'[1]1.5'!O95</f>
        <v>-165.45300000000003</v>
      </c>
      <c r="E95" s="204">
        <f t="shared" si="36"/>
        <v>-129.70152255475517</v>
      </c>
      <c r="F95" s="204">
        <f>'[1]1.5'!Q95</f>
        <v>-206.02761398412164</v>
      </c>
      <c r="G95" s="204">
        <f>'[1]1.5'!R95</f>
        <v>0</v>
      </c>
      <c r="H95" s="204">
        <f>E95-F95-G95</f>
        <v>76.326091429366471</v>
      </c>
      <c r="I95" s="204">
        <f t="shared" si="38"/>
        <v>-295.1545225547552</v>
      </c>
      <c r="J95" s="204">
        <f>'[1]1.5'!U95</f>
        <v>5322.8399422856855</v>
      </c>
      <c r="K95" s="22"/>
    </row>
    <row r="96" spans="2:11" ht="16.5" customHeight="1" x14ac:dyDescent="0.3">
      <c r="B96" s="44" t="s">
        <v>25</v>
      </c>
      <c r="C96" s="204">
        <f>'[1]1.5'!N96</f>
        <v>0</v>
      </c>
      <c r="D96" s="204">
        <f>'[1]1.5'!O96</f>
        <v>0</v>
      </c>
      <c r="E96" s="204">
        <f t="shared" si="36"/>
        <v>0</v>
      </c>
      <c r="F96" s="204">
        <f>'[1]1.5'!Q96</f>
        <v>0</v>
      </c>
      <c r="G96" s="204">
        <f>'[1]1.5'!R96</f>
        <v>0</v>
      </c>
      <c r="H96" s="204">
        <f t="shared" ref="H96:H97" si="39">E96-F96-G96</f>
        <v>0</v>
      </c>
      <c r="I96" s="204">
        <f t="shared" si="38"/>
        <v>0</v>
      </c>
      <c r="J96" s="204">
        <f>'[1]1.5'!U96</f>
        <v>0</v>
      </c>
      <c r="K96" s="24"/>
    </row>
    <row r="97" spans="2:11" ht="16.5" customHeight="1" x14ac:dyDescent="0.3">
      <c r="B97" s="47" t="s">
        <v>49</v>
      </c>
      <c r="C97" s="204">
        <f>'[1]1.5'!N97</f>
        <v>5617.9944648404407</v>
      </c>
      <c r="D97" s="204">
        <f>'[1]1.5'!O97</f>
        <v>-165.45300000000003</v>
      </c>
      <c r="E97" s="204">
        <f t="shared" si="36"/>
        <v>-129.70152255475517</v>
      </c>
      <c r="F97" s="204">
        <f>'[1]1.5'!Q97</f>
        <v>-206.02761398412164</v>
      </c>
      <c r="G97" s="204">
        <f>'[1]1.5'!R97</f>
        <v>0</v>
      </c>
      <c r="H97" s="204">
        <f t="shared" si="39"/>
        <v>76.326091429366471</v>
      </c>
      <c r="I97" s="204">
        <f t="shared" si="38"/>
        <v>-295.1545225547552</v>
      </c>
      <c r="J97" s="204">
        <f>'[1]1.5'!U97</f>
        <v>5322.8399422856855</v>
      </c>
      <c r="K97" s="24"/>
    </row>
    <row r="98" spans="2:11" ht="26.25" customHeight="1" x14ac:dyDescent="0.3">
      <c r="B98" s="130" t="s">
        <v>141</v>
      </c>
      <c r="C98" s="204">
        <f>'[1]1.5'!N98</f>
        <v>648.73565762111366</v>
      </c>
      <c r="D98" s="204">
        <f>'[1]1.5'!O98</f>
        <v>0</v>
      </c>
      <c r="E98" s="204">
        <f t="shared" ref="E98" si="40">E99</f>
        <v>-93.50450894989342</v>
      </c>
      <c r="F98" s="204">
        <f>'[1]1.5'!Q98</f>
        <v>-24.434180780500839</v>
      </c>
      <c r="G98" s="204">
        <f>'[1]1.5'!R98</f>
        <v>-69.070328169392582</v>
      </c>
      <c r="H98" s="204">
        <f>H99</f>
        <v>0</v>
      </c>
      <c r="I98" s="204">
        <f>I99</f>
        <v>-93.50450894989342</v>
      </c>
      <c r="J98" s="204">
        <f>'[1]1.5'!U98</f>
        <v>555.23114867122024</v>
      </c>
      <c r="K98" s="24"/>
    </row>
    <row r="99" spans="2:11" ht="16.5" customHeight="1" x14ac:dyDescent="0.3">
      <c r="B99" s="42" t="s">
        <v>142</v>
      </c>
      <c r="C99" s="204">
        <f>'[1]1.5'!N99</f>
        <v>648.73565762111366</v>
      </c>
      <c r="D99" s="204">
        <f>'[1]1.5'!O99</f>
        <v>0</v>
      </c>
      <c r="E99" s="204">
        <f t="shared" ref="E99" si="41">I99-D99</f>
        <v>-93.50450894989342</v>
      </c>
      <c r="F99" s="204">
        <f>'[1]1.5'!Q99</f>
        <v>-24.434180780500839</v>
      </c>
      <c r="G99" s="204">
        <f>'[1]1.5'!R99</f>
        <v>-69.070328169392582</v>
      </c>
      <c r="H99" s="204">
        <f t="shared" ref="H99" si="42">E99-F99-G99</f>
        <v>0</v>
      </c>
      <c r="I99" s="204">
        <f t="shared" ref="I99" si="43">J99-C99</f>
        <v>-93.50450894989342</v>
      </c>
      <c r="J99" s="204">
        <f>'[1]1.5'!U99</f>
        <v>555.23114867122024</v>
      </c>
      <c r="K99" s="24"/>
    </row>
    <row r="100" spans="2:11" ht="16.5" customHeight="1" x14ac:dyDescent="0.3">
      <c r="B100" s="34" t="s">
        <v>5</v>
      </c>
      <c r="C100" s="204">
        <f>'[1]1.5'!N100</f>
        <v>74786.734805268148</v>
      </c>
      <c r="D100" s="204">
        <f>'[1]1.5'!O100</f>
        <v>26623.920824288529</v>
      </c>
      <c r="E100" s="204">
        <f>I100-D100</f>
        <v>-2251.9517850157354</v>
      </c>
      <c r="F100" s="204">
        <f>'[1]1.5'!Q100</f>
        <v>-1971.7957538015548</v>
      </c>
      <c r="G100" s="204">
        <f>'[1]1.5'!R100</f>
        <v>0</v>
      </c>
      <c r="H100" s="204">
        <f>E100-F100-G100</f>
        <v>-280.15603121418053</v>
      </c>
      <c r="I100" s="204">
        <f t="shared" ref="I100:I133" si="44">J100-C100</f>
        <v>24371.969039272793</v>
      </c>
      <c r="J100" s="204">
        <f>'[1]1.5'!U100</f>
        <v>99158.703844540942</v>
      </c>
      <c r="K100" s="22"/>
    </row>
    <row r="101" spans="2:11" ht="16.5" customHeight="1" x14ac:dyDescent="0.3">
      <c r="B101" s="41" t="s">
        <v>36</v>
      </c>
      <c r="C101" s="204">
        <f>'[1]1.5'!N101</f>
        <v>885.3223229185387</v>
      </c>
      <c r="D101" s="204">
        <f>'[1]1.5'!O101</f>
        <v>31.163999999999987</v>
      </c>
      <c r="E101" s="204">
        <f>I101-D101</f>
        <v>-80.489990478403115</v>
      </c>
      <c r="F101" s="204">
        <f>'[1]1.5'!Q101</f>
        <v>-48.862913680643715</v>
      </c>
      <c r="G101" s="204">
        <f>'[1]1.5'!R101</f>
        <v>0</v>
      </c>
      <c r="H101" s="204">
        <f>E101-F101-G101</f>
        <v>-31.627076797759401</v>
      </c>
      <c r="I101" s="204">
        <f t="shared" si="44"/>
        <v>-49.325990478403128</v>
      </c>
      <c r="J101" s="204">
        <f>'[1]1.5'!U101</f>
        <v>835.99633244013557</v>
      </c>
      <c r="K101" s="22"/>
    </row>
    <row r="102" spans="2:11" ht="16.5" customHeight="1" x14ac:dyDescent="0.3">
      <c r="B102" s="42" t="s">
        <v>32</v>
      </c>
      <c r="C102" s="204">
        <f>'[1]1.5'!N102</f>
        <v>0</v>
      </c>
      <c r="D102" s="204">
        <f>'[1]1.5'!O102</f>
        <v>0</v>
      </c>
      <c r="E102" s="204">
        <f t="shared" ref="E102" si="45">I102-D102</f>
        <v>0</v>
      </c>
      <c r="F102" s="204">
        <f>'[1]1.5'!Q102</f>
        <v>0</v>
      </c>
      <c r="G102" s="204">
        <f>'[1]1.5'!R102</f>
        <v>0</v>
      </c>
      <c r="H102" s="204">
        <f t="shared" ref="H102" si="46">E102-F102-G102</f>
        <v>0</v>
      </c>
      <c r="I102" s="204">
        <f t="shared" si="44"/>
        <v>0</v>
      </c>
      <c r="J102" s="204">
        <f>'[1]1.5'!U102</f>
        <v>0</v>
      </c>
      <c r="K102" s="25"/>
    </row>
    <row r="103" spans="2:11" ht="16.5" customHeight="1" x14ac:dyDescent="0.3">
      <c r="B103" s="42" t="s">
        <v>9</v>
      </c>
      <c r="C103" s="204">
        <f>'[1]1.5'!N103</f>
        <v>885.3223229185387</v>
      </c>
      <c r="D103" s="204">
        <f>'[1]1.5'!O103</f>
        <v>31.163999999999987</v>
      </c>
      <c r="E103" s="204">
        <f t="shared" ref="E103:E133" si="47">I103-D103</f>
        <v>-80.489990478403115</v>
      </c>
      <c r="F103" s="204">
        <f>'[1]1.5'!Q103</f>
        <v>-48.862913680643715</v>
      </c>
      <c r="G103" s="204">
        <f>'[1]1.5'!R103</f>
        <v>0</v>
      </c>
      <c r="H103" s="204">
        <f t="shared" ref="H103:H123" si="48">E103-F103-G103</f>
        <v>-31.627076797759401</v>
      </c>
      <c r="I103" s="204">
        <f t="shared" si="44"/>
        <v>-49.325990478403128</v>
      </c>
      <c r="J103" s="204">
        <f>'[1]1.5'!U103</f>
        <v>835.99633244013557</v>
      </c>
      <c r="K103" s="27"/>
    </row>
    <row r="104" spans="2:11" ht="16.5" customHeight="1" x14ac:dyDescent="0.3">
      <c r="B104" s="44" t="s">
        <v>25</v>
      </c>
      <c r="C104" s="204">
        <f>'[1]1.5'!N104</f>
        <v>791.4387255782907</v>
      </c>
      <c r="D104" s="204">
        <f>'[1]1.5'!O104</f>
        <v>37.044999999999987</v>
      </c>
      <c r="E104" s="204">
        <f t="shared" si="47"/>
        <v>-78.876680451667568</v>
      </c>
      <c r="F104" s="204">
        <f>'[1]1.5'!Q104</f>
        <v>-47.24960365390811</v>
      </c>
      <c r="G104" s="204">
        <f>'[1]1.5'!R104</f>
        <v>0</v>
      </c>
      <c r="H104" s="204">
        <f t="shared" si="48"/>
        <v>-31.627076797759457</v>
      </c>
      <c r="I104" s="204">
        <f t="shared" si="44"/>
        <v>-41.83168045166758</v>
      </c>
      <c r="J104" s="204">
        <f>'[1]1.5'!U104</f>
        <v>749.60704512662312</v>
      </c>
      <c r="K104" s="27"/>
    </row>
    <row r="105" spans="2:11" ht="16.5" customHeight="1" x14ac:dyDescent="0.3">
      <c r="B105" s="44" t="s">
        <v>24</v>
      </c>
      <c r="C105" s="204">
        <f>'[1]1.5'!N105</f>
        <v>93.883597340248002</v>
      </c>
      <c r="D105" s="204">
        <f>'[1]1.5'!O105</f>
        <v>-5.8810000000000002</v>
      </c>
      <c r="E105" s="204">
        <f t="shared" si="47"/>
        <v>-1.6133100267356042</v>
      </c>
      <c r="F105" s="204">
        <f>'[1]1.5'!Q105</f>
        <v>-1.6133100267356042</v>
      </c>
      <c r="G105" s="204">
        <f>'[1]1.5'!R105</f>
        <v>0</v>
      </c>
      <c r="H105" s="204">
        <f t="shared" si="48"/>
        <v>0</v>
      </c>
      <c r="I105" s="204">
        <f t="shared" si="44"/>
        <v>-7.4943100267356044</v>
      </c>
      <c r="J105" s="204">
        <f>'[1]1.5'!U105</f>
        <v>86.389287313512398</v>
      </c>
      <c r="K105" s="28"/>
    </row>
    <row r="106" spans="2:11" ht="26.25" customHeight="1" x14ac:dyDescent="0.3">
      <c r="B106" s="46" t="s">
        <v>30</v>
      </c>
      <c r="C106" s="204">
        <f>'[1]1.5'!N106</f>
        <v>158.66327950501912</v>
      </c>
      <c r="D106" s="204">
        <f>'[1]1.5'!O106</f>
        <v>-63.410000000000011</v>
      </c>
      <c r="E106" s="204">
        <f t="shared" si="47"/>
        <v>-2.5647733248964357</v>
      </c>
      <c r="F106" s="204">
        <f>'[1]1.5'!Q106</f>
        <v>-2.5647733248964357</v>
      </c>
      <c r="G106" s="204">
        <f>'[1]1.5'!R106</f>
        <v>0</v>
      </c>
      <c r="H106" s="204">
        <f t="shared" si="48"/>
        <v>0</v>
      </c>
      <c r="I106" s="204">
        <f t="shared" si="44"/>
        <v>-65.974773324896447</v>
      </c>
      <c r="J106" s="204">
        <f>'[1]1.5'!U106</f>
        <v>92.688506180122673</v>
      </c>
      <c r="K106" s="22"/>
    </row>
    <row r="107" spans="2:11" ht="16.5" customHeight="1" x14ac:dyDescent="0.3">
      <c r="B107" s="41" t="s">
        <v>38</v>
      </c>
      <c r="C107" s="204">
        <f>'[1]1.5'!N107</f>
        <v>63498.171061076733</v>
      </c>
      <c r="D107" s="204">
        <f>'[1]1.5'!O107</f>
        <v>26237.89282428853</v>
      </c>
      <c r="E107" s="204">
        <f t="shared" si="47"/>
        <v>-2597.1695267262403</v>
      </c>
      <c r="F107" s="204">
        <f>'[1]1.5'!Q107</f>
        <v>-1544.1637256864406</v>
      </c>
      <c r="G107" s="204">
        <f>'[1]1.5'!R107</f>
        <v>0</v>
      </c>
      <c r="H107" s="204">
        <f t="shared" si="48"/>
        <v>-1053.0058010397997</v>
      </c>
      <c r="I107" s="204">
        <f t="shared" si="44"/>
        <v>23640.72329756229</v>
      </c>
      <c r="J107" s="204">
        <f>'[1]1.5'!U107</f>
        <v>87138.894358639023</v>
      </c>
      <c r="K107" s="22"/>
    </row>
    <row r="108" spans="2:11" ht="16.5" customHeight="1" x14ac:dyDescent="0.3">
      <c r="B108" s="42" t="s">
        <v>32</v>
      </c>
      <c r="C108" s="204">
        <f>'[1]1.5'!N108</f>
        <v>3497.1640009242383</v>
      </c>
      <c r="D108" s="204">
        <f>'[1]1.5'!O108</f>
        <v>-1499.3889999999999</v>
      </c>
      <c r="E108" s="204">
        <f t="shared" si="47"/>
        <v>-80.112800246166444</v>
      </c>
      <c r="F108" s="204">
        <f>'[1]1.5'!Q108</f>
        <v>-80.112800246166444</v>
      </c>
      <c r="G108" s="204">
        <f>'[1]1.5'!R108</f>
        <v>0</v>
      </c>
      <c r="H108" s="204">
        <f t="shared" si="48"/>
        <v>0</v>
      </c>
      <c r="I108" s="204">
        <f t="shared" si="44"/>
        <v>-1579.5018002461663</v>
      </c>
      <c r="J108" s="204">
        <f>'[1]1.5'!U108</f>
        <v>1917.6622006780719</v>
      </c>
      <c r="K108" s="22"/>
    </row>
    <row r="109" spans="2:11" ht="16.5" customHeight="1" x14ac:dyDescent="0.3">
      <c r="B109" s="44" t="s">
        <v>50</v>
      </c>
      <c r="C109" s="204">
        <f>'[1]1.5'!N109</f>
        <v>3497.1640009242383</v>
      </c>
      <c r="D109" s="204">
        <f>'[1]1.5'!O109</f>
        <v>-1499.3889999999999</v>
      </c>
      <c r="E109" s="204">
        <f t="shared" si="47"/>
        <v>-80.112800246166444</v>
      </c>
      <c r="F109" s="204">
        <f>'[1]1.5'!Q109</f>
        <v>-80.112800246166444</v>
      </c>
      <c r="G109" s="204">
        <f>'[1]1.5'!R109</f>
        <v>0</v>
      </c>
      <c r="H109" s="204">
        <f t="shared" si="48"/>
        <v>0</v>
      </c>
      <c r="I109" s="204">
        <f t="shared" si="44"/>
        <v>-1579.5018002461663</v>
      </c>
      <c r="J109" s="204">
        <f>'[1]1.5'!U109</f>
        <v>1917.6622006780719</v>
      </c>
      <c r="K109" s="22"/>
    </row>
    <row r="110" spans="2:11" ht="16.5" customHeight="1" x14ac:dyDescent="0.3">
      <c r="B110" s="44" t="s">
        <v>51</v>
      </c>
      <c r="C110" s="204">
        <f>'[1]1.5'!N110</f>
        <v>0</v>
      </c>
      <c r="D110" s="204">
        <f>'[1]1.5'!O110</f>
        <v>0</v>
      </c>
      <c r="E110" s="204">
        <f t="shared" si="47"/>
        <v>0</v>
      </c>
      <c r="F110" s="204">
        <f>'[1]1.5'!Q110</f>
        <v>0</v>
      </c>
      <c r="G110" s="204">
        <f>'[1]1.5'!R110</f>
        <v>0</v>
      </c>
      <c r="H110" s="204">
        <f t="shared" si="48"/>
        <v>0</v>
      </c>
      <c r="I110" s="204">
        <f t="shared" si="44"/>
        <v>0</v>
      </c>
      <c r="J110" s="204">
        <f>'[1]1.5'!U110</f>
        <v>0</v>
      </c>
      <c r="K110" s="22"/>
    </row>
    <row r="111" spans="2:11" ht="16.5" customHeight="1" x14ac:dyDescent="0.3">
      <c r="B111" s="44" t="s">
        <v>52</v>
      </c>
      <c r="C111" s="204">
        <f>'[1]1.5'!N111</f>
        <v>0</v>
      </c>
      <c r="D111" s="204">
        <f>'[1]1.5'!O111</f>
        <v>0</v>
      </c>
      <c r="E111" s="204">
        <f t="shared" si="47"/>
        <v>0</v>
      </c>
      <c r="F111" s="204">
        <f>'[1]1.5'!Q111</f>
        <v>0</v>
      </c>
      <c r="G111" s="204">
        <f>'[1]1.5'!R111</f>
        <v>0</v>
      </c>
      <c r="H111" s="204">
        <f t="shared" si="48"/>
        <v>0</v>
      </c>
      <c r="I111" s="204">
        <f t="shared" si="44"/>
        <v>0</v>
      </c>
      <c r="J111" s="204">
        <f>'[1]1.5'!U111</f>
        <v>0</v>
      </c>
      <c r="K111" s="22"/>
    </row>
    <row r="112" spans="2:11" ht="16.5" customHeight="1" x14ac:dyDescent="0.3">
      <c r="B112" s="42" t="s">
        <v>9</v>
      </c>
      <c r="C112" s="204">
        <f>'[1]1.5'!N112</f>
        <v>637.46962594028389</v>
      </c>
      <c r="D112" s="204">
        <f>'[1]1.5'!O112</f>
        <v>-123.03299999999999</v>
      </c>
      <c r="E112" s="204">
        <f t="shared" si="47"/>
        <v>-63.592532772891076</v>
      </c>
      <c r="F112" s="204">
        <f>'[1]1.5'!Q112</f>
        <v>-9.4203023038605451</v>
      </c>
      <c r="G112" s="204">
        <f>'[1]1.5'!R112</f>
        <v>0</v>
      </c>
      <c r="H112" s="204">
        <f t="shared" si="48"/>
        <v>-54.172230469030531</v>
      </c>
      <c r="I112" s="204">
        <f t="shared" si="44"/>
        <v>-186.62553277289106</v>
      </c>
      <c r="J112" s="204">
        <f>'[1]1.5'!U112</f>
        <v>450.84409316739283</v>
      </c>
      <c r="K112" s="22"/>
    </row>
    <row r="113" spans="2:11" ht="16.5" customHeight="1" x14ac:dyDescent="0.3">
      <c r="B113" s="44" t="s">
        <v>25</v>
      </c>
      <c r="C113" s="204">
        <f>'[1]1.5'!N113</f>
        <v>20.654391414854562</v>
      </c>
      <c r="D113" s="204">
        <f>'[1]1.5'!O113</f>
        <v>-19.526</v>
      </c>
      <c r="E113" s="204">
        <f t="shared" si="47"/>
        <v>-0.22850300533880841</v>
      </c>
      <c r="F113" s="204">
        <f>'[1]1.5'!Q113</f>
        <v>-0.22850300533880841</v>
      </c>
      <c r="G113" s="204">
        <f>'[1]1.5'!R113</f>
        <v>0</v>
      </c>
      <c r="H113" s="204">
        <f t="shared" si="48"/>
        <v>0</v>
      </c>
      <c r="I113" s="204">
        <f t="shared" si="44"/>
        <v>-19.754503005338808</v>
      </c>
      <c r="J113" s="204">
        <f>'[1]1.5'!U113</f>
        <v>0.89988840951575411</v>
      </c>
      <c r="K113" s="22"/>
    </row>
    <row r="114" spans="2:11" ht="16.5" customHeight="1" x14ac:dyDescent="0.3">
      <c r="B114" s="48" t="s">
        <v>24</v>
      </c>
      <c r="C114" s="204">
        <f>'[1]1.5'!N114</f>
        <v>616.81523452542933</v>
      </c>
      <c r="D114" s="204">
        <f>'[1]1.5'!O114</f>
        <v>-103.50699999999999</v>
      </c>
      <c r="E114" s="204">
        <f t="shared" si="47"/>
        <v>-63.364029767552282</v>
      </c>
      <c r="F114" s="204">
        <f>'[1]1.5'!Q114</f>
        <v>-9.1917992985217367</v>
      </c>
      <c r="G114" s="204">
        <f>'[1]1.5'!R114</f>
        <v>0</v>
      </c>
      <c r="H114" s="204">
        <f t="shared" si="48"/>
        <v>-54.172230469030545</v>
      </c>
      <c r="I114" s="204">
        <f t="shared" si="44"/>
        <v>-166.87102976755227</v>
      </c>
      <c r="J114" s="204">
        <f>'[1]1.5'!U114</f>
        <v>449.94420475787706</v>
      </c>
      <c r="K114" s="22"/>
    </row>
    <row r="115" spans="2:11" ht="16.5" customHeight="1" x14ac:dyDescent="0.3">
      <c r="B115" s="42" t="s">
        <v>15</v>
      </c>
      <c r="C115" s="204">
        <f>'[1]1.5'!N115</f>
        <v>34535.081281610226</v>
      </c>
      <c r="D115" s="204">
        <f>'[1]1.5'!O115</f>
        <v>27183.251824288531</v>
      </c>
      <c r="E115" s="204">
        <f t="shared" si="47"/>
        <v>-652.80552456919759</v>
      </c>
      <c r="F115" s="204">
        <f>'[1]1.5'!Q115</f>
        <v>-652.80552456919941</v>
      </c>
      <c r="G115" s="204">
        <f>'[1]1.5'!R115</f>
        <v>0</v>
      </c>
      <c r="H115" s="204">
        <f t="shared" si="48"/>
        <v>1.8189894035458565E-12</v>
      </c>
      <c r="I115" s="204">
        <f t="shared" si="44"/>
        <v>26530.446299719333</v>
      </c>
      <c r="J115" s="204">
        <f>'[1]1.5'!U115</f>
        <v>61065.527581329559</v>
      </c>
      <c r="K115" s="22"/>
    </row>
    <row r="116" spans="2:11" ht="16.5" customHeight="1" x14ac:dyDescent="0.3">
      <c r="B116" s="44" t="s">
        <v>50</v>
      </c>
      <c r="C116" s="204">
        <f>'[1]1.5'!N116</f>
        <v>6009.4890657492751</v>
      </c>
      <c r="D116" s="204">
        <f>'[1]1.5'!O116</f>
        <v>3263.7444190603628</v>
      </c>
      <c r="E116" s="204">
        <f t="shared" si="47"/>
        <v>-272.54961283306511</v>
      </c>
      <c r="F116" s="204">
        <f>'[1]1.5'!Q116</f>
        <v>-272.54961283306511</v>
      </c>
      <c r="G116" s="204">
        <f>'[1]1.5'!R116</f>
        <v>0</v>
      </c>
      <c r="H116" s="204">
        <f t="shared" si="48"/>
        <v>0</v>
      </c>
      <c r="I116" s="204">
        <f t="shared" si="44"/>
        <v>2991.1948062272977</v>
      </c>
      <c r="J116" s="204">
        <f>'[1]1.5'!U116</f>
        <v>9000.6838719765728</v>
      </c>
      <c r="K116" s="22"/>
    </row>
    <row r="117" spans="2:11" ht="16.5" customHeight="1" x14ac:dyDescent="0.3">
      <c r="B117" s="44" t="s">
        <v>51</v>
      </c>
      <c r="C117" s="204">
        <f>'[1]1.5'!N117</f>
        <v>0</v>
      </c>
      <c r="D117" s="204">
        <f>'[1]1.5'!O117</f>
        <v>0</v>
      </c>
      <c r="E117" s="204">
        <f t="shared" si="47"/>
        <v>0</v>
      </c>
      <c r="F117" s="204">
        <f>'[1]1.5'!Q117</f>
        <v>0</v>
      </c>
      <c r="G117" s="204">
        <f>'[1]1.5'!R117</f>
        <v>0</v>
      </c>
      <c r="H117" s="204">
        <f t="shared" si="48"/>
        <v>0</v>
      </c>
      <c r="I117" s="204">
        <f t="shared" si="44"/>
        <v>0</v>
      </c>
      <c r="J117" s="204">
        <f>'[1]1.5'!U117</f>
        <v>0</v>
      </c>
      <c r="K117" s="22"/>
    </row>
    <row r="118" spans="2:11" ht="16.5" customHeight="1" x14ac:dyDescent="0.3">
      <c r="B118" s="44" t="s">
        <v>52</v>
      </c>
      <c r="C118" s="204">
        <f>'[1]1.5'!N118</f>
        <v>28525.592215860954</v>
      </c>
      <c r="D118" s="204">
        <f>'[1]1.5'!O118</f>
        <v>23919.507405228167</v>
      </c>
      <c r="E118" s="204">
        <f t="shared" si="47"/>
        <v>-380.25591173613429</v>
      </c>
      <c r="F118" s="204">
        <f>'[1]1.5'!Q118</f>
        <v>-380.25591173613429</v>
      </c>
      <c r="G118" s="204">
        <f>'[1]1.5'!R118</f>
        <v>0</v>
      </c>
      <c r="H118" s="204">
        <f t="shared" si="48"/>
        <v>0</v>
      </c>
      <c r="I118" s="204">
        <f t="shared" si="44"/>
        <v>23539.251493492033</v>
      </c>
      <c r="J118" s="204">
        <f>'[1]1.5'!U118</f>
        <v>52064.843709352986</v>
      </c>
      <c r="K118" s="22"/>
    </row>
    <row r="119" spans="2:11" ht="16.5" customHeight="1" x14ac:dyDescent="0.3">
      <c r="B119" s="42" t="s">
        <v>17</v>
      </c>
      <c r="C119" s="204">
        <f>'[1]1.5'!N119</f>
        <v>24828.456152601986</v>
      </c>
      <c r="D119" s="204">
        <f>'[1]1.5'!O119</f>
        <v>677.06299999999999</v>
      </c>
      <c r="E119" s="204">
        <f t="shared" si="47"/>
        <v>-1800.6586691379907</v>
      </c>
      <c r="F119" s="204">
        <f>'[1]1.5'!Q119</f>
        <v>-801.82509856721413</v>
      </c>
      <c r="G119" s="204">
        <f>'[1]1.5'!R119</f>
        <v>0</v>
      </c>
      <c r="H119" s="204">
        <f t="shared" si="48"/>
        <v>-998.8335705707766</v>
      </c>
      <c r="I119" s="204">
        <f t="shared" si="44"/>
        <v>-1123.5956691379906</v>
      </c>
      <c r="J119" s="204">
        <f>'[1]1.5'!U119</f>
        <v>23704.860483463995</v>
      </c>
      <c r="K119" s="22"/>
    </row>
    <row r="120" spans="2:11" ht="16.5" customHeight="1" x14ac:dyDescent="0.3">
      <c r="B120" s="44" t="s">
        <v>25</v>
      </c>
      <c r="C120" s="204">
        <f>'[1]1.5'!N120</f>
        <v>545.46370054684087</v>
      </c>
      <c r="D120" s="204">
        <f>'[1]1.5'!O120</f>
        <v>47.600999999999999</v>
      </c>
      <c r="E120" s="204">
        <f t="shared" si="47"/>
        <v>48.555735437891826</v>
      </c>
      <c r="F120" s="204">
        <f>'[1]1.5'!Q120</f>
        <v>-16.23308187140691</v>
      </c>
      <c r="G120" s="204">
        <f>'[1]1.5'!R120</f>
        <v>0</v>
      </c>
      <c r="H120" s="204">
        <f t="shared" si="48"/>
        <v>64.788817309298736</v>
      </c>
      <c r="I120" s="204">
        <f t="shared" si="44"/>
        <v>96.156735437891825</v>
      </c>
      <c r="J120" s="204">
        <f>'[1]1.5'!U120</f>
        <v>641.62043598473269</v>
      </c>
      <c r="K120" s="24"/>
    </row>
    <row r="121" spans="2:11" ht="16.5" customHeight="1" x14ac:dyDescent="0.3">
      <c r="B121" s="44" t="s">
        <v>24</v>
      </c>
      <c r="C121" s="204">
        <f>'[1]1.5'!N121</f>
        <v>24282.992452055147</v>
      </c>
      <c r="D121" s="204">
        <f>'[1]1.5'!O121</f>
        <v>629.46199999999999</v>
      </c>
      <c r="E121" s="204">
        <f t="shared" si="47"/>
        <v>-1849.2144045758837</v>
      </c>
      <c r="F121" s="204">
        <f>'[1]1.5'!Q121</f>
        <v>-785.5920166958083</v>
      </c>
      <c r="G121" s="204">
        <f>'[1]1.5'!R121</f>
        <v>0</v>
      </c>
      <c r="H121" s="204">
        <f t="shared" si="48"/>
        <v>-1063.6223878800754</v>
      </c>
      <c r="I121" s="204">
        <f t="shared" si="44"/>
        <v>-1219.7524045758837</v>
      </c>
      <c r="J121" s="204">
        <f>'[1]1.5'!U121</f>
        <v>23063.240047479263</v>
      </c>
      <c r="K121" s="24"/>
    </row>
    <row r="122" spans="2:11" ht="16.5" customHeight="1" x14ac:dyDescent="0.3">
      <c r="B122" s="41" t="s">
        <v>39</v>
      </c>
      <c r="C122" s="204">
        <f>'[1]1.5'!N122</f>
        <v>6341.8370003337523</v>
      </c>
      <c r="D122" s="204">
        <f>'[1]1.5'!O122</f>
        <v>336.08699999999999</v>
      </c>
      <c r="E122" s="204">
        <f t="shared" ref="E122:E125" si="49">I122-D122</f>
        <v>561.67825422048872</v>
      </c>
      <c r="F122" s="204">
        <f>'[1]1.5'!Q122</f>
        <v>-243.71656137204539</v>
      </c>
      <c r="G122" s="204">
        <f>'[1]1.5'!R122</f>
        <v>0</v>
      </c>
      <c r="H122" s="204">
        <f t="shared" si="48"/>
        <v>805.39481559253409</v>
      </c>
      <c r="I122" s="204">
        <f t="shared" ref="I122:I125" si="50">J122-C122</f>
        <v>897.76525422048871</v>
      </c>
      <c r="J122" s="204">
        <f>'[1]1.5'!U122</f>
        <v>7239.602254554241</v>
      </c>
      <c r="K122" s="22"/>
    </row>
    <row r="123" spans="2:11" s="136" customFormat="1" ht="16.5" customHeight="1" x14ac:dyDescent="0.3">
      <c r="B123" s="42" t="s">
        <v>17</v>
      </c>
      <c r="C123" s="204">
        <f>'[1]1.5'!N123</f>
        <v>6341.8370003337523</v>
      </c>
      <c r="D123" s="204">
        <f>'[1]1.5'!O123</f>
        <v>336.08699999999999</v>
      </c>
      <c r="E123" s="204">
        <f t="shared" si="49"/>
        <v>561.67825422048872</v>
      </c>
      <c r="F123" s="204">
        <f>'[1]1.5'!Q123</f>
        <v>-243.71656137204539</v>
      </c>
      <c r="G123" s="204">
        <f>'[1]1.5'!R123</f>
        <v>0</v>
      </c>
      <c r="H123" s="204">
        <f t="shared" si="48"/>
        <v>805.39481559253409</v>
      </c>
      <c r="I123" s="204">
        <f t="shared" si="50"/>
        <v>897.76525422048871</v>
      </c>
      <c r="J123" s="204">
        <f>'[1]1.5'!U123</f>
        <v>7239.602254554241</v>
      </c>
      <c r="K123" s="22"/>
    </row>
    <row r="124" spans="2:11" s="136" customFormat="1" ht="16.5" customHeight="1" x14ac:dyDescent="0.3">
      <c r="B124" s="44" t="s">
        <v>40</v>
      </c>
      <c r="C124" s="204">
        <f>'[1]1.5'!N124</f>
        <v>6213.2164719776129</v>
      </c>
      <c r="D124" s="204">
        <f>'[1]1.5'!O124</f>
        <v>372.85500000000002</v>
      </c>
      <c r="E124" s="204">
        <f t="shared" si="49"/>
        <v>565.34171844408456</v>
      </c>
      <c r="F124" s="204">
        <f>'[1]1.5'!Q124</f>
        <v>-240.05309714844952</v>
      </c>
      <c r="G124" s="204">
        <f>'[1]1.5'!R124</f>
        <v>0</v>
      </c>
      <c r="H124" s="204">
        <f t="shared" ref="H124:H125" si="51">E124-F124-G124</f>
        <v>805.39481559253409</v>
      </c>
      <c r="I124" s="204">
        <f t="shared" si="50"/>
        <v>938.19671844408458</v>
      </c>
      <c r="J124" s="204">
        <f>'[1]1.5'!U124</f>
        <v>7151.4131904216974</v>
      </c>
      <c r="K124" s="22"/>
    </row>
    <row r="125" spans="2:11" s="136" customFormat="1" ht="16.5" customHeight="1" x14ac:dyDescent="0.3">
      <c r="B125" s="44" t="s">
        <v>24</v>
      </c>
      <c r="C125" s="204">
        <f>'[1]1.5'!N125</f>
        <v>128.62052835613977</v>
      </c>
      <c r="D125" s="204">
        <f>'[1]1.5'!O125</f>
        <v>-36.768000000000001</v>
      </c>
      <c r="E125" s="204">
        <f t="shared" si="49"/>
        <v>-3.6634642235958665</v>
      </c>
      <c r="F125" s="204">
        <f>'[1]1.5'!Q125</f>
        <v>-3.6634642235958665</v>
      </c>
      <c r="G125" s="204">
        <f>'[1]1.5'!R125</f>
        <v>0</v>
      </c>
      <c r="H125" s="204">
        <f t="shared" si="51"/>
        <v>0</v>
      </c>
      <c r="I125" s="204">
        <f t="shared" si="50"/>
        <v>-40.431464223595867</v>
      </c>
      <c r="J125" s="204">
        <f>'[1]1.5'!U125</f>
        <v>88.189064132543905</v>
      </c>
      <c r="K125" s="22"/>
    </row>
    <row r="126" spans="2:11" ht="16.5" customHeight="1" x14ac:dyDescent="0.3">
      <c r="B126" s="41" t="s">
        <v>187</v>
      </c>
      <c r="C126" s="204">
        <f>'[1]1.5'!N126</f>
        <v>16.89904752124464</v>
      </c>
      <c r="D126" s="204">
        <f>'[1]1.5'!O126</f>
        <v>18.777000000000005</v>
      </c>
      <c r="E126" s="204">
        <f t="shared" si="47"/>
        <v>-0.58039955013023459</v>
      </c>
      <c r="F126" s="204">
        <f>'[1]1.5'!Q126</f>
        <v>0.3375694190228109</v>
      </c>
      <c r="G126" s="204">
        <f>'[1]1.5'!R126</f>
        <v>0</v>
      </c>
      <c r="H126" s="204">
        <f>E126-F126-G126</f>
        <v>-0.91796896915304549</v>
      </c>
      <c r="I126" s="204">
        <f t="shared" si="44"/>
        <v>18.19660044986977</v>
      </c>
      <c r="J126" s="204">
        <f>'[1]1.5'!U126</f>
        <v>35.09564797111441</v>
      </c>
      <c r="K126" s="24"/>
    </row>
    <row r="127" spans="2:11" ht="16.5" customHeight="1" x14ac:dyDescent="0.3">
      <c r="B127" s="42" t="s">
        <v>32</v>
      </c>
      <c r="C127" s="204">
        <f>'[1]1.5'!N127</f>
        <v>1.8776719468049601</v>
      </c>
      <c r="D127" s="204">
        <f>'[1]1.5'!O127</f>
        <v>-0.97099999999999964</v>
      </c>
      <c r="E127" s="204">
        <f t="shared" si="47"/>
        <v>-0.90667194680496044</v>
      </c>
      <c r="F127" s="204">
        <f>'[1]1.5'!Q127</f>
        <v>1.1297022348086383E-2</v>
      </c>
      <c r="G127" s="204">
        <f>'[1]1.5'!R127</f>
        <v>0</v>
      </c>
      <c r="H127" s="204">
        <f>H128+H129</f>
        <v>-0.91796896915304682</v>
      </c>
      <c r="I127" s="204">
        <f t="shared" si="44"/>
        <v>-1.8776719468049601</v>
      </c>
      <c r="J127" s="204">
        <f>'[1]1.5'!U127</f>
        <v>0</v>
      </c>
      <c r="K127" s="24"/>
    </row>
    <row r="128" spans="2:11" ht="16.5" customHeight="1" x14ac:dyDescent="0.3">
      <c r="B128" s="47" t="s">
        <v>185</v>
      </c>
      <c r="C128" s="204">
        <f>'[1]1.5'!N128</f>
        <v>1.8776719468049601</v>
      </c>
      <c r="D128" s="204">
        <f>'[1]1.5'!O128</f>
        <v>-0.97099999999999964</v>
      </c>
      <c r="E128" s="204">
        <f t="shared" ref="E128:E129" si="52">I128-D128</f>
        <v>-0.90667194680496044</v>
      </c>
      <c r="F128" s="204">
        <f>'[1]1.5'!Q128</f>
        <v>1.1297022348086383E-2</v>
      </c>
      <c r="G128" s="204">
        <f>'[1]1.5'!R128</f>
        <v>0</v>
      </c>
      <c r="H128" s="204">
        <f t="shared" ref="H128:H129" si="53">E128-F128-G128</f>
        <v>-0.91796896915304682</v>
      </c>
      <c r="I128" s="204">
        <f t="shared" ref="I128:I129" si="54">J128-C128</f>
        <v>-1.8776719468049601</v>
      </c>
      <c r="J128" s="204">
        <f>'[1]1.5'!U128</f>
        <v>0</v>
      </c>
      <c r="K128" s="24"/>
    </row>
    <row r="129" spans="2:11" ht="16.5" customHeight="1" x14ac:dyDescent="0.3">
      <c r="B129" s="44" t="s">
        <v>186</v>
      </c>
      <c r="C129" s="204">
        <f>'[1]1.5'!N129</f>
        <v>0</v>
      </c>
      <c r="D129" s="204">
        <f>'[1]1.5'!O129</f>
        <v>0</v>
      </c>
      <c r="E129" s="204">
        <f t="shared" si="52"/>
        <v>0</v>
      </c>
      <c r="F129" s="204">
        <f>'[1]1.5'!Q129</f>
        <v>0</v>
      </c>
      <c r="G129" s="204">
        <f>'[1]1.5'!R129</f>
        <v>0</v>
      </c>
      <c r="H129" s="204">
        <f t="shared" si="53"/>
        <v>0</v>
      </c>
      <c r="I129" s="204">
        <f t="shared" si="54"/>
        <v>0</v>
      </c>
      <c r="J129" s="204">
        <f>'[1]1.5'!U129</f>
        <v>0</v>
      </c>
      <c r="K129" s="24"/>
    </row>
    <row r="130" spans="2:11" ht="16.5" customHeight="1" x14ac:dyDescent="0.3">
      <c r="B130" s="42" t="s">
        <v>9</v>
      </c>
      <c r="C130" s="204">
        <f>'[1]1.5'!N130</f>
        <v>15.021375574439681</v>
      </c>
      <c r="D130" s="204">
        <f>'[1]1.5'!O130</f>
        <v>19.748000000000005</v>
      </c>
      <c r="E130" s="204">
        <f t="shared" si="47"/>
        <v>0.32627239667472452</v>
      </c>
      <c r="F130" s="204">
        <f>'[1]1.5'!Q130</f>
        <v>0.32627239667472452</v>
      </c>
      <c r="G130" s="204">
        <f>'[1]1.5'!R130</f>
        <v>0</v>
      </c>
      <c r="H130" s="204">
        <f t="shared" ref="H130:H136" si="55">E130-F130-G130</f>
        <v>0</v>
      </c>
      <c r="I130" s="204">
        <f t="shared" si="44"/>
        <v>20.074272396674729</v>
      </c>
      <c r="J130" s="204">
        <f>'[1]1.5'!U130</f>
        <v>35.09564797111441</v>
      </c>
      <c r="K130" s="24"/>
    </row>
    <row r="131" spans="2:11" ht="16.5" customHeight="1" x14ac:dyDescent="0.3">
      <c r="B131" s="47" t="s">
        <v>185</v>
      </c>
      <c r="C131" s="204">
        <f>'[1]1.5'!N131</f>
        <v>15.021375574439681</v>
      </c>
      <c r="D131" s="204">
        <f>'[1]1.5'!O131</f>
        <v>19.748000000000005</v>
      </c>
      <c r="E131" s="204">
        <f t="shared" ref="E131:E132" si="56">I131-D131</f>
        <v>0.32627239667472452</v>
      </c>
      <c r="F131" s="204">
        <f>'[1]1.5'!Q131</f>
        <v>0.32627239667472452</v>
      </c>
      <c r="G131" s="204">
        <f>'[1]1.5'!R131</f>
        <v>0</v>
      </c>
      <c r="H131" s="204">
        <f t="shared" si="55"/>
        <v>0</v>
      </c>
      <c r="I131" s="204">
        <f t="shared" ref="I131:I132" si="57">J131-C131</f>
        <v>20.074272396674729</v>
      </c>
      <c r="J131" s="204">
        <f>'[1]1.5'!U131</f>
        <v>35.09564797111441</v>
      </c>
      <c r="K131" s="24"/>
    </row>
    <row r="132" spans="2:11" ht="16.5" customHeight="1" x14ac:dyDescent="0.3">
      <c r="B132" s="44" t="s">
        <v>186</v>
      </c>
      <c r="C132" s="204">
        <f>'[1]1.5'!N132</f>
        <v>0</v>
      </c>
      <c r="D132" s="204">
        <f>'[1]1.5'!O132</f>
        <v>0</v>
      </c>
      <c r="E132" s="204">
        <f t="shared" si="56"/>
        <v>0</v>
      </c>
      <c r="F132" s="204">
        <f>'[1]1.5'!Q132</f>
        <v>0</v>
      </c>
      <c r="G132" s="204">
        <f>'[1]1.5'!R132</f>
        <v>0</v>
      </c>
      <c r="H132" s="204">
        <f t="shared" si="55"/>
        <v>0</v>
      </c>
      <c r="I132" s="204">
        <f t="shared" si="57"/>
        <v>0</v>
      </c>
      <c r="J132" s="204">
        <f>'[1]1.5'!U132</f>
        <v>0</v>
      </c>
      <c r="K132" s="24"/>
    </row>
    <row r="133" spans="2:11" ht="16.5" customHeight="1" x14ac:dyDescent="0.3">
      <c r="B133" s="42" t="s">
        <v>17</v>
      </c>
      <c r="C133" s="204">
        <f>'[1]1.5'!N133</f>
        <v>0</v>
      </c>
      <c r="D133" s="204">
        <f>'[1]1.5'!O133</f>
        <v>0</v>
      </c>
      <c r="E133" s="204">
        <f t="shared" si="47"/>
        <v>0</v>
      </c>
      <c r="F133" s="204">
        <f>'[1]1.5'!Q133</f>
        <v>0</v>
      </c>
      <c r="G133" s="204">
        <f>'[1]1.5'!R133</f>
        <v>0</v>
      </c>
      <c r="H133" s="204">
        <f t="shared" si="55"/>
        <v>0</v>
      </c>
      <c r="I133" s="204">
        <f t="shared" si="44"/>
        <v>0</v>
      </c>
      <c r="J133" s="204">
        <f>'[1]1.5'!U133</f>
        <v>0</v>
      </c>
      <c r="K133" s="24"/>
    </row>
    <row r="134" spans="2:11" ht="16.5" customHeight="1" x14ac:dyDescent="0.3">
      <c r="B134" s="47" t="s">
        <v>185</v>
      </c>
      <c r="C134" s="204">
        <f>'[1]1.5'!N134</f>
        <v>0</v>
      </c>
      <c r="D134" s="204">
        <f>'[1]1.5'!O134</f>
        <v>0</v>
      </c>
      <c r="E134" s="204">
        <f t="shared" ref="E134:E136" si="58">I134-D134</f>
        <v>0</v>
      </c>
      <c r="F134" s="204">
        <f>'[1]1.5'!Q134</f>
        <v>0</v>
      </c>
      <c r="G134" s="204">
        <f>'[1]1.5'!R134</f>
        <v>0</v>
      </c>
      <c r="H134" s="204">
        <f t="shared" si="55"/>
        <v>0</v>
      </c>
      <c r="I134" s="204">
        <f t="shared" ref="I134:I136" si="59">J134-C134</f>
        <v>0</v>
      </c>
      <c r="J134" s="204">
        <f>'[1]1.5'!U134</f>
        <v>0</v>
      </c>
      <c r="K134" s="24"/>
    </row>
    <row r="135" spans="2:11" ht="16.5" customHeight="1" x14ac:dyDescent="0.3">
      <c r="B135" s="44" t="s">
        <v>186</v>
      </c>
      <c r="C135" s="204">
        <f>'[1]1.5'!N135</f>
        <v>0</v>
      </c>
      <c r="D135" s="204">
        <f>'[1]1.5'!O135</f>
        <v>0</v>
      </c>
      <c r="E135" s="204">
        <f t="shared" si="58"/>
        <v>0</v>
      </c>
      <c r="F135" s="204">
        <f>'[1]1.5'!Q135</f>
        <v>0</v>
      </c>
      <c r="G135" s="204">
        <f>'[1]1.5'!R135</f>
        <v>0</v>
      </c>
      <c r="H135" s="204">
        <f t="shared" si="55"/>
        <v>0</v>
      </c>
      <c r="I135" s="204">
        <f t="shared" si="59"/>
        <v>0</v>
      </c>
      <c r="J135" s="204">
        <f>'[1]1.5'!U135</f>
        <v>0</v>
      </c>
      <c r="K135" s="24"/>
    </row>
    <row r="136" spans="2:11" s="136" customFormat="1" ht="16.5" customHeight="1" x14ac:dyDescent="0.3">
      <c r="B136" s="62" t="s">
        <v>44</v>
      </c>
      <c r="C136" s="206">
        <f>'[1]1.5'!N136</f>
        <v>4044.5053734178841</v>
      </c>
      <c r="D136" s="206">
        <f>'[1]1.5'!O136</f>
        <v>0</v>
      </c>
      <c r="E136" s="206">
        <f t="shared" si="58"/>
        <v>-135.39012248144809</v>
      </c>
      <c r="F136" s="206">
        <f>'[1]1.5'!Q136</f>
        <v>-135.39012248144809</v>
      </c>
      <c r="G136" s="206">
        <f>'[1]1.5'!R136</f>
        <v>0</v>
      </c>
      <c r="H136" s="206">
        <f t="shared" si="55"/>
        <v>0</v>
      </c>
      <c r="I136" s="206">
        <f t="shared" si="59"/>
        <v>-135.39012248144809</v>
      </c>
      <c r="J136" s="206">
        <f>'[1]1.5'!U136</f>
        <v>3909.115250936436</v>
      </c>
      <c r="K136" s="30"/>
    </row>
    <row r="137" spans="2:11" x14ac:dyDescent="0.35">
      <c r="B137" s="105" t="s">
        <v>0</v>
      </c>
      <c r="C137" s="105"/>
      <c r="D137" s="105"/>
      <c r="E137" s="105"/>
      <c r="F137" s="105"/>
      <c r="G137" s="105"/>
    </row>
    <row r="138" spans="2:11" ht="18.600000000000001" customHeight="1" x14ac:dyDescent="0.3">
      <c r="B138" s="211" t="s">
        <v>192</v>
      </c>
      <c r="C138" s="211"/>
      <c r="D138" s="211"/>
      <c r="E138" s="211"/>
      <c r="F138" s="211"/>
      <c r="G138" s="211"/>
      <c r="H138" s="211"/>
      <c r="I138" s="211"/>
      <c r="J138" s="211"/>
    </row>
    <row r="139" spans="2:11" ht="19.95" customHeight="1" x14ac:dyDescent="0.3">
      <c r="B139" s="211" t="s">
        <v>193</v>
      </c>
      <c r="C139" s="211"/>
      <c r="D139" s="211"/>
      <c r="E139" s="211"/>
      <c r="F139" s="211"/>
      <c r="G139" s="211"/>
      <c r="H139" s="211"/>
      <c r="I139" s="211"/>
      <c r="J139" s="211"/>
    </row>
  </sheetData>
  <autoFilter ref="A6:K139"/>
  <mergeCells count="5">
    <mergeCell ref="B139:J139"/>
    <mergeCell ref="B138:J138"/>
    <mergeCell ref="I4:J4"/>
    <mergeCell ref="B2:J2"/>
    <mergeCell ref="B3:J3"/>
  </mergeCells>
  <hyperlinks>
    <hyperlink ref="B1" location="'1'!A1" display="до змісту"/>
  </hyperlinks>
  <pageMargins left="0.39370078740157483" right="0.39370078740157483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97"/>
  <sheetViews>
    <sheetView topLeftCell="B1" zoomScaleNormal="100" zoomScaleSheetLayoutView="96" workbookViewId="0">
      <pane xSplit="1" ySplit="5" topLeftCell="C6" activePane="bottomRight" state="frozen"/>
      <selection activeCell="K283" sqref="K283"/>
      <selection pane="topRight" activeCell="K283" sqref="K283"/>
      <selection pane="bottomLeft" activeCell="K283" sqref="K283"/>
      <selection pane="bottomRight" activeCell="CS1" sqref="AH1:CS1048576"/>
    </sheetView>
  </sheetViews>
  <sheetFormatPr defaultColWidth="9.109375" defaultRowHeight="11.4" x14ac:dyDescent="0.2"/>
  <cols>
    <col min="1" max="1" width="0" style="22" hidden="1" customWidth="1"/>
    <col min="2" max="2" width="45.6640625" style="22" customWidth="1"/>
    <col min="3" max="23" width="10.5546875" style="22" customWidth="1"/>
    <col min="24" max="25" width="11" style="22" bestFit="1" customWidth="1"/>
    <col min="26" max="26" width="10.6640625" style="22" bestFit="1" customWidth="1"/>
    <col min="27" max="32" width="10.6640625" style="22" customWidth="1"/>
    <col min="33" max="33" width="3.33203125" style="22" customWidth="1"/>
    <col min="34" max="16384" width="9.109375" style="22"/>
  </cols>
  <sheetData>
    <row r="1" spans="1:33" ht="13.2" x14ac:dyDescent="0.25">
      <c r="B1" s="107" t="s">
        <v>135</v>
      </c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1:33" ht="28.2" customHeight="1" x14ac:dyDescent="0.25">
      <c r="B2" s="128" t="s">
        <v>165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</row>
    <row r="3" spans="1:33" ht="12.75" customHeight="1" x14ac:dyDescent="0.25">
      <c r="B3" s="112" t="s">
        <v>158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6"/>
    </row>
    <row r="4" spans="1:33" ht="12" x14ac:dyDescent="0.25">
      <c r="B4" s="219"/>
      <c r="C4" s="221">
        <v>42004</v>
      </c>
      <c r="D4" s="222"/>
      <c r="E4" s="223"/>
      <c r="F4" s="221">
        <v>42369</v>
      </c>
      <c r="G4" s="222"/>
      <c r="H4" s="223"/>
      <c r="I4" s="221">
        <v>42735</v>
      </c>
      <c r="J4" s="222"/>
      <c r="K4" s="223"/>
      <c r="L4" s="221">
        <v>43100</v>
      </c>
      <c r="M4" s="222"/>
      <c r="N4" s="223"/>
      <c r="O4" s="221">
        <v>43465</v>
      </c>
      <c r="P4" s="222"/>
      <c r="Q4" s="223"/>
      <c r="R4" s="221">
        <v>43830</v>
      </c>
      <c r="S4" s="222"/>
      <c r="T4" s="223"/>
      <c r="U4" s="221">
        <v>44196</v>
      </c>
      <c r="V4" s="222"/>
      <c r="W4" s="223"/>
      <c r="X4" s="217">
        <v>44561</v>
      </c>
      <c r="Y4" s="218"/>
      <c r="Z4" s="218"/>
      <c r="AA4" s="217">
        <v>44926</v>
      </c>
      <c r="AB4" s="218"/>
      <c r="AC4" s="218"/>
      <c r="AD4" s="217">
        <v>45291</v>
      </c>
      <c r="AE4" s="218"/>
      <c r="AF4" s="218"/>
    </row>
    <row r="5" spans="1:33" ht="36" x14ac:dyDescent="0.2">
      <c r="B5" s="220"/>
      <c r="C5" s="93" t="s">
        <v>12</v>
      </c>
      <c r="D5" s="93" t="s">
        <v>13</v>
      </c>
      <c r="E5" s="49" t="s">
        <v>140</v>
      </c>
      <c r="F5" s="93" t="s">
        <v>12</v>
      </c>
      <c r="G5" s="93" t="s">
        <v>13</v>
      </c>
      <c r="H5" s="49" t="s">
        <v>140</v>
      </c>
      <c r="I5" s="93" t="s">
        <v>12</v>
      </c>
      <c r="J5" s="93" t="s">
        <v>13</v>
      </c>
      <c r="K5" s="49" t="s">
        <v>140</v>
      </c>
      <c r="L5" s="93" t="s">
        <v>12</v>
      </c>
      <c r="M5" s="93" t="s">
        <v>13</v>
      </c>
      <c r="N5" s="49" t="s">
        <v>140</v>
      </c>
      <c r="O5" s="93" t="s">
        <v>12</v>
      </c>
      <c r="P5" s="93" t="s">
        <v>13</v>
      </c>
      <c r="Q5" s="49" t="s">
        <v>140</v>
      </c>
      <c r="R5" s="93" t="s">
        <v>12</v>
      </c>
      <c r="S5" s="93" t="s">
        <v>13</v>
      </c>
      <c r="T5" s="49" t="s">
        <v>140</v>
      </c>
      <c r="U5" s="93" t="s">
        <v>12</v>
      </c>
      <c r="V5" s="93" t="s">
        <v>13</v>
      </c>
      <c r="W5" s="49" t="s">
        <v>140</v>
      </c>
      <c r="X5" s="93" t="s">
        <v>12</v>
      </c>
      <c r="Y5" s="93" t="s">
        <v>13</v>
      </c>
      <c r="Z5" s="49" t="s">
        <v>140</v>
      </c>
      <c r="AA5" s="93" t="s">
        <v>12</v>
      </c>
      <c r="AB5" s="93" t="s">
        <v>13</v>
      </c>
      <c r="AC5" s="49" t="s">
        <v>140</v>
      </c>
      <c r="AD5" s="93" t="s">
        <v>12</v>
      </c>
      <c r="AE5" s="93" t="s">
        <v>13</v>
      </c>
      <c r="AF5" s="49" t="s">
        <v>140</v>
      </c>
    </row>
    <row r="6" spans="1:33" ht="12" x14ac:dyDescent="0.2">
      <c r="B6" s="101">
        <v>1</v>
      </c>
      <c r="C6" s="93">
        <v>2</v>
      </c>
      <c r="D6" s="93">
        <v>3</v>
      </c>
      <c r="E6" s="49">
        <v>4</v>
      </c>
      <c r="F6" s="93">
        <v>2</v>
      </c>
      <c r="G6" s="93">
        <v>3</v>
      </c>
      <c r="H6" s="49">
        <v>4</v>
      </c>
      <c r="I6" s="93">
        <v>2</v>
      </c>
      <c r="J6" s="93">
        <v>3</v>
      </c>
      <c r="K6" s="49">
        <v>4</v>
      </c>
      <c r="L6" s="93">
        <v>2</v>
      </c>
      <c r="M6" s="93">
        <v>3</v>
      </c>
      <c r="N6" s="49">
        <v>4</v>
      </c>
      <c r="O6" s="93">
        <v>2</v>
      </c>
      <c r="P6" s="93">
        <v>3</v>
      </c>
      <c r="Q6" s="49">
        <v>4</v>
      </c>
      <c r="R6" s="93">
        <v>2</v>
      </c>
      <c r="S6" s="93">
        <v>3</v>
      </c>
      <c r="T6" s="49">
        <v>4</v>
      </c>
      <c r="U6" s="93">
        <v>2</v>
      </c>
      <c r="V6" s="93">
        <v>3</v>
      </c>
      <c r="W6" s="49">
        <v>4</v>
      </c>
      <c r="X6" s="93">
        <v>2</v>
      </c>
      <c r="Y6" s="93">
        <v>3</v>
      </c>
      <c r="Z6" s="49">
        <v>4</v>
      </c>
      <c r="AA6" s="93">
        <v>2</v>
      </c>
      <c r="AB6" s="93">
        <v>3</v>
      </c>
      <c r="AC6" s="49">
        <v>4</v>
      </c>
      <c r="AD6" s="93">
        <v>2</v>
      </c>
      <c r="AE6" s="93">
        <v>3</v>
      </c>
      <c r="AF6" s="49">
        <v>4</v>
      </c>
    </row>
    <row r="7" spans="1:33" s="61" customFormat="1" ht="12" x14ac:dyDescent="0.25">
      <c r="B7" s="50" t="s">
        <v>14</v>
      </c>
      <c r="C7" s="125">
        <f t="shared" ref="C7" si="0">C8+C22+C47+C67</f>
        <v>99147.330038702421</v>
      </c>
      <c r="D7" s="125">
        <f t="shared" ref="D7" si="1">D8+D22+D47+D67</f>
        <v>140132.81774758137</v>
      </c>
      <c r="E7" s="125">
        <f>E8+E22+E47+E67</f>
        <v>-40985.487708878958</v>
      </c>
      <c r="F7" s="125">
        <f t="shared" ref="F7:AF7" si="2">F8+F22+F47+F67</f>
        <v>109874.610031587</v>
      </c>
      <c r="G7" s="125">
        <f t="shared" si="2"/>
        <v>144701.62784033135</v>
      </c>
      <c r="H7" s="125">
        <f t="shared" si="2"/>
        <v>-34827.017808744335</v>
      </c>
      <c r="I7" s="125">
        <f t="shared" si="2"/>
        <v>114415.95660770559</v>
      </c>
      <c r="J7" s="125">
        <f t="shared" si="2"/>
        <v>147806.37068707708</v>
      </c>
      <c r="K7" s="125">
        <f t="shared" si="2"/>
        <v>-33390.414079371483</v>
      </c>
      <c r="L7" s="125">
        <f t="shared" si="2"/>
        <v>104431.87509037057</v>
      </c>
      <c r="M7" s="125">
        <f t="shared" si="2"/>
        <v>131477.29148957779</v>
      </c>
      <c r="N7" s="125">
        <f t="shared" si="2"/>
        <v>-27045.416399207243</v>
      </c>
      <c r="O7" s="125">
        <f t="shared" si="2"/>
        <v>112439.321038207</v>
      </c>
      <c r="P7" s="125">
        <f t="shared" si="2"/>
        <v>135521.21352514767</v>
      </c>
      <c r="Q7" s="125">
        <f t="shared" si="2"/>
        <v>-23081.892486940684</v>
      </c>
      <c r="R7" s="125">
        <f t="shared" si="2"/>
        <v>126268.72790099159</v>
      </c>
      <c r="S7" s="125">
        <f t="shared" si="2"/>
        <v>151124.80493528122</v>
      </c>
      <c r="T7" s="125">
        <f t="shared" si="2"/>
        <v>-24856.077034289607</v>
      </c>
      <c r="U7" s="125">
        <f t="shared" si="2"/>
        <v>121891.46234268672</v>
      </c>
      <c r="V7" s="125">
        <f t="shared" si="2"/>
        <v>139718.33898490484</v>
      </c>
      <c r="W7" s="125">
        <f t="shared" si="2"/>
        <v>-17826.876642218114</v>
      </c>
      <c r="X7" s="125">
        <f t="shared" si="2"/>
        <v>140348.30000711454</v>
      </c>
      <c r="Y7" s="125">
        <f t="shared" si="2"/>
        <v>163455.19175619126</v>
      </c>
      <c r="Z7" s="125">
        <f t="shared" si="2"/>
        <v>-23106.891749076734</v>
      </c>
      <c r="AA7" s="125">
        <f t="shared" si="2"/>
        <v>157887.80099098868</v>
      </c>
      <c r="AB7" s="125">
        <f t="shared" si="2"/>
        <v>160522.17473235604</v>
      </c>
      <c r="AC7" s="125">
        <f t="shared" si="2"/>
        <v>-2634.3737413673662</v>
      </c>
      <c r="AD7" s="125">
        <f t="shared" si="2"/>
        <v>174317.38380729669</v>
      </c>
      <c r="AE7" s="125">
        <f t="shared" si="2"/>
        <v>184659.80129786127</v>
      </c>
      <c r="AF7" s="125">
        <f t="shared" si="2"/>
        <v>-10342.417490564563</v>
      </c>
    </row>
    <row r="8" spans="1:33" s="21" customFormat="1" ht="12" x14ac:dyDescent="0.25">
      <c r="B8" s="51" t="s">
        <v>15</v>
      </c>
      <c r="C8" s="126">
        <f t="shared" ref="C8:E8" si="3">C9+C13+C14+C21</f>
        <v>88.54636272372332</v>
      </c>
      <c r="D8" s="126">
        <f t="shared" ref="D8" si="4">D9+D13+D14+D21</f>
        <v>26960.727701915905</v>
      </c>
      <c r="E8" s="126">
        <f t="shared" si="3"/>
        <v>-26872.181339192182</v>
      </c>
      <c r="F8" s="126">
        <f t="shared" ref="F8:AF8" si="5">F9+F13+F14+F21</f>
        <v>101.59253066253078</v>
      </c>
      <c r="G8" s="126">
        <f t="shared" si="5"/>
        <v>32943.437375379581</v>
      </c>
      <c r="H8" s="126">
        <f t="shared" si="5"/>
        <v>-32841.844844717045</v>
      </c>
      <c r="I8" s="126">
        <f t="shared" si="5"/>
        <v>114.79957853263549</v>
      </c>
      <c r="J8" s="126">
        <f t="shared" si="5"/>
        <v>34913.421821237775</v>
      </c>
      <c r="K8" s="126">
        <f t="shared" si="5"/>
        <v>-34798.62224270514</v>
      </c>
      <c r="L8" s="126">
        <f t="shared" si="5"/>
        <v>128.20512793031074</v>
      </c>
      <c r="M8" s="126">
        <f t="shared" si="5"/>
        <v>32584.213102601716</v>
      </c>
      <c r="N8" s="126">
        <f t="shared" si="5"/>
        <v>-32456.007974671407</v>
      </c>
      <c r="O8" s="126">
        <f t="shared" si="5"/>
        <v>151.03893638855956</v>
      </c>
      <c r="P8" s="126">
        <f t="shared" si="5"/>
        <v>35034.048782659644</v>
      </c>
      <c r="Q8" s="126">
        <f t="shared" si="5"/>
        <v>-34883.009846271088</v>
      </c>
      <c r="R8" s="126">
        <f t="shared" si="5"/>
        <v>154.19068957686775</v>
      </c>
      <c r="S8" s="126">
        <f t="shared" si="5"/>
        <v>39920.14882295057</v>
      </c>
      <c r="T8" s="126">
        <f t="shared" si="5"/>
        <v>-39765.958133373708</v>
      </c>
      <c r="U8" s="126">
        <f t="shared" si="5"/>
        <v>145.68830383769532</v>
      </c>
      <c r="V8" s="126">
        <f t="shared" si="5"/>
        <v>41324.202518163715</v>
      </c>
      <c r="W8" s="126">
        <f t="shared" si="5"/>
        <v>-41178.514214326016</v>
      </c>
      <c r="X8" s="126">
        <f t="shared" si="5"/>
        <v>150.84670111827594</v>
      </c>
      <c r="Y8" s="126">
        <f t="shared" si="5"/>
        <v>47427.614262707531</v>
      </c>
      <c r="Z8" s="126">
        <f t="shared" si="5"/>
        <v>-47276.767561589259</v>
      </c>
      <c r="AA8" s="126">
        <f t="shared" si="5"/>
        <v>173.68465507945882</v>
      </c>
      <c r="AB8" s="126">
        <f t="shared" si="5"/>
        <v>61959.418900670076</v>
      </c>
      <c r="AC8" s="126">
        <f t="shared" si="5"/>
        <v>-61785.734245590618</v>
      </c>
      <c r="AD8" s="126">
        <f t="shared" si="5"/>
        <v>170.97879780799329</v>
      </c>
      <c r="AE8" s="126">
        <f t="shared" si="5"/>
        <v>87017.409423354387</v>
      </c>
      <c r="AF8" s="126">
        <f t="shared" si="5"/>
        <v>-86846.430625546389</v>
      </c>
    </row>
    <row r="9" spans="1:33" x14ac:dyDescent="0.2">
      <c r="A9" s="22">
        <v>2</v>
      </c>
      <c r="B9" s="52" t="s">
        <v>109</v>
      </c>
      <c r="C9" s="127">
        <f t="shared" ref="C9:AF9" si="6">C10</f>
        <v>0</v>
      </c>
      <c r="D9" s="127">
        <f t="shared" si="6"/>
        <v>15856.357917377862</v>
      </c>
      <c r="E9" s="127">
        <f t="shared" si="6"/>
        <v>-15856.357917377862</v>
      </c>
      <c r="F9" s="127">
        <f t="shared" si="6"/>
        <v>0</v>
      </c>
      <c r="G9" s="127">
        <f t="shared" si="6"/>
        <v>17241.442275862657</v>
      </c>
      <c r="H9" s="127">
        <f t="shared" si="6"/>
        <v>-17241.442275862657</v>
      </c>
      <c r="I9" s="127">
        <f t="shared" si="6"/>
        <v>0</v>
      </c>
      <c r="J9" s="127">
        <f t="shared" si="6"/>
        <v>18634.841585310056</v>
      </c>
      <c r="K9" s="127">
        <f t="shared" si="6"/>
        <v>-18634.841585310056</v>
      </c>
      <c r="L9" s="127">
        <f t="shared" si="6"/>
        <v>0</v>
      </c>
      <c r="M9" s="127">
        <f t="shared" si="6"/>
        <v>17478.632441165697</v>
      </c>
      <c r="N9" s="127">
        <f t="shared" si="6"/>
        <v>-17478.632441165697</v>
      </c>
      <c r="O9" s="127">
        <f t="shared" si="6"/>
        <v>0</v>
      </c>
      <c r="P9" s="127">
        <f t="shared" si="6"/>
        <v>19983.411647385783</v>
      </c>
      <c r="Q9" s="127">
        <f t="shared" si="6"/>
        <v>-19983.411647385783</v>
      </c>
      <c r="R9" s="127">
        <f t="shared" si="6"/>
        <v>0</v>
      </c>
      <c r="S9" s="127">
        <f t="shared" si="6"/>
        <v>24592.518530012869</v>
      </c>
      <c r="T9" s="127">
        <f t="shared" si="6"/>
        <v>-24592.518530012869</v>
      </c>
      <c r="U9" s="127">
        <f t="shared" si="6"/>
        <v>0</v>
      </c>
      <c r="V9" s="127">
        <f t="shared" si="6"/>
        <v>21615.586443136941</v>
      </c>
      <c r="W9" s="127">
        <f t="shared" si="6"/>
        <v>-21615.586443136941</v>
      </c>
      <c r="X9" s="127">
        <f t="shared" si="6"/>
        <v>0</v>
      </c>
      <c r="Y9" s="127">
        <f t="shared" si="6"/>
        <v>23313.313550606999</v>
      </c>
      <c r="Z9" s="127">
        <f t="shared" si="6"/>
        <v>-23313.313550606999</v>
      </c>
      <c r="AA9" s="127">
        <f t="shared" si="6"/>
        <v>0</v>
      </c>
      <c r="AB9" s="127">
        <f t="shared" si="6"/>
        <v>22832.490873148316</v>
      </c>
      <c r="AC9" s="127">
        <f t="shared" si="6"/>
        <v>-22832.490873148316</v>
      </c>
      <c r="AD9" s="127">
        <f t="shared" si="6"/>
        <v>0</v>
      </c>
      <c r="AE9" s="127">
        <f t="shared" si="6"/>
        <v>21585.623279054395</v>
      </c>
      <c r="AF9" s="127">
        <f t="shared" si="6"/>
        <v>-21585.623279054395</v>
      </c>
    </row>
    <row r="10" spans="1:33" x14ac:dyDescent="0.2">
      <c r="A10" s="22">
        <v>2.2000000000000002</v>
      </c>
      <c r="B10" s="55" t="s">
        <v>23</v>
      </c>
      <c r="C10" s="127">
        <f t="shared" ref="C10:E10" si="7">C11+C12</f>
        <v>0</v>
      </c>
      <c r="D10" s="127">
        <f t="shared" ref="D10" si="8">D11+D12</f>
        <v>15856.357917377862</v>
      </c>
      <c r="E10" s="127">
        <f t="shared" si="7"/>
        <v>-15856.357917377862</v>
      </c>
      <c r="F10" s="127">
        <f t="shared" ref="F10:AF10" si="9">F11+F12</f>
        <v>0</v>
      </c>
      <c r="G10" s="127">
        <f t="shared" si="9"/>
        <v>17241.442275862657</v>
      </c>
      <c r="H10" s="127">
        <f t="shared" si="9"/>
        <v>-17241.442275862657</v>
      </c>
      <c r="I10" s="127">
        <f t="shared" si="9"/>
        <v>0</v>
      </c>
      <c r="J10" s="127">
        <f t="shared" si="9"/>
        <v>18634.841585310056</v>
      </c>
      <c r="K10" s="127">
        <f t="shared" si="9"/>
        <v>-18634.841585310056</v>
      </c>
      <c r="L10" s="127">
        <f t="shared" si="9"/>
        <v>0</v>
      </c>
      <c r="M10" s="127">
        <f t="shared" si="9"/>
        <v>17478.632441165697</v>
      </c>
      <c r="N10" s="127">
        <f t="shared" si="9"/>
        <v>-17478.632441165697</v>
      </c>
      <c r="O10" s="127">
        <f t="shared" si="9"/>
        <v>0</v>
      </c>
      <c r="P10" s="127">
        <f t="shared" si="9"/>
        <v>19983.411647385783</v>
      </c>
      <c r="Q10" s="127">
        <f t="shared" si="9"/>
        <v>-19983.411647385783</v>
      </c>
      <c r="R10" s="127">
        <f t="shared" si="9"/>
        <v>0</v>
      </c>
      <c r="S10" s="127">
        <f t="shared" si="9"/>
        <v>24592.518530012869</v>
      </c>
      <c r="T10" s="127">
        <f t="shared" si="9"/>
        <v>-24592.518530012869</v>
      </c>
      <c r="U10" s="127">
        <f t="shared" si="9"/>
        <v>0</v>
      </c>
      <c r="V10" s="127">
        <f t="shared" si="9"/>
        <v>21615.586443136941</v>
      </c>
      <c r="W10" s="127">
        <f t="shared" si="9"/>
        <v>-21615.586443136941</v>
      </c>
      <c r="X10" s="127">
        <f t="shared" si="9"/>
        <v>0</v>
      </c>
      <c r="Y10" s="127">
        <f t="shared" si="9"/>
        <v>23313.313550606999</v>
      </c>
      <c r="Z10" s="127">
        <f t="shared" si="9"/>
        <v>-23313.313550606999</v>
      </c>
      <c r="AA10" s="127">
        <f t="shared" si="9"/>
        <v>0</v>
      </c>
      <c r="AB10" s="127">
        <f t="shared" si="9"/>
        <v>22832.490873148316</v>
      </c>
      <c r="AC10" s="127">
        <f t="shared" si="9"/>
        <v>-22832.490873148316</v>
      </c>
      <c r="AD10" s="127">
        <f t="shared" si="9"/>
        <v>0</v>
      </c>
      <c r="AE10" s="127">
        <f t="shared" si="9"/>
        <v>21585.623279054395</v>
      </c>
      <c r="AF10" s="127">
        <f t="shared" si="9"/>
        <v>-21585.623279054395</v>
      </c>
    </row>
    <row r="11" spans="1:33" x14ac:dyDescent="0.2">
      <c r="A11" s="22" t="s">
        <v>91</v>
      </c>
      <c r="B11" s="67" t="s">
        <v>25</v>
      </c>
      <c r="C11" s="127">
        <f>'[2]1.7Y'!AM11</f>
        <v>0</v>
      </c>
      <c r="D11" s="127">
        <f>'[2]1.7Y'!AN11</f>
        <v>4.9192423735401842</v>
      </c>
      <c r="E11" s="127">
        <f>C11-D11</f>
        <v>-4.9192423735401842</v>
      </c>
      <c r="F11" s="127">
        <f>'[2]1.7Y'!AP11</f>
        <v>0</v>
      </c>
      <c r="G11" s="127">
        <f>'[2]1.7Y'!AQ11</f>
        <v>0</v>
      </c>
      <c r="H11" s="127">
        <f t="shared" ref="H11:H13" si="10">F11-G11</f>
        <v>0</v>
      </c>
      <c r="I11" s="127">
        <f>'[2]1.7Y'!AS11</f>
        <v>0</v>
      </c>
      <c r="J11" s="127">
        <f>'[2]1.7Y'!AT11</f>
        <v>0</v>
      </c>
      <c r="K11" s="127">
        <f t="shared" ref="K11:K13" si="11">I11-J11</f>
        <v>0</v>
      </c>
      <c r="L11" s="127">
        <f>'[2]1.7Y'!AV11</f>
        <v>0</v>
      </c>
      <c r="M11" s="127">
        <f>'[2]1.7Y'!AW11</f>
        <v>0</v>
      </c>
      <c r="N11" s="127">
        <f t="shared" ref="N11:N13" si="12">L11-M11</f>
        <v>0</v>
      </c>
      <c r="O11" s="127">
        <f>'[2]1.7Y'!AY11</f>
        <v>0</v>
      </c>
      <c r="P11" s="127">
        <f>'[2]1.7Y'!AZ11</f>
        <v>4.3652871788601031</v>
      </c>
      <c r="Q11" s="127">
        <f t="shared" ref="Q11:Q13" si="13">O11-P11</f>
        <v>-4.3652871788601031</v>
      </c>
      <c r="R11" s="127">
        <f>'[2]1.7Y'!BB11</f>
        <v>0</v>
      </c>
      <c r="S11" s="127">
        <f>'[2]1.7Y'!BC11</f>
        <v>228.59666187268186</v>
      </c>
      <c r="T11" s="127">
        <f t="shared" ref="T11:T13" si="14">R11-S11</f>
        <v>-228.59666187268186</v>
      </c>
      <c r="U11" s="127">
        <f>'[2]1.7Y'!BE11</f>
        <v>0</v>
      </c>
      <c r="V11" s="127">
        <f>'[2]1.7Y'!BF11</f>
        <v>75.692805904500915</v>
      </c>
      <c r="W11" s="127">
        <f t="shared" ref="W11:W13" si="15">U11-V11</f>
        <v>-75.692805904500915</v>
      </c>
      <c r="X11" s="127">
        <f>'[2]1.7Y'!BH11</f>
        <v>0</v>
      </c>
      <c r="Y11" s="127">
        <f>'[2]1.7Y'!BI11</f>
        <v>26.464333529522097</v>
      </c>
      <c r="Z11" s="127">
        <f t="shared" ref="Z11:Z13" si="16">X11-Y11</f>
        <v>-26.464333529522097</v>
      </c>
      <c r="AA11" s="127">
        <f>'[2]1.7Y'!BK11</f>
        <v>0</v>
      </c>
      <c r="AB11" s="127">
        <f>'[2]1.7Y'!BL11</f>
        <v>57.26899437755128</v>
      </c>
      <c r="AC11" s="127">
        <f t="shared" ref="AC11:AC13" si="17">AA11-AB11</f>
        <v>-57.26899437755128</v>
      </c>
      <c r="AD11" s="127">
        <f>'[2]1.7Y'!BN11</f>
        <v>0</v>
      </c>
      <c r="AE11" s="127">
        <f>'[2]1.7Y'!BO11</f>
        <v>26.096763875956871</v>
      </c>
      <c r="AF11" s="127">
        <f t="shared" ref="AF11:AF13" si="18">AD11-AE11</f>
        <v>-26.096763875956871</v>
      </c>
    </row>
    <row r="12" spans="1:33" x14ac:dyDescent="0.2">
      <c r="A12" s="22" t="s">
        <v>92</v>
      </c>
      <c r="B12" s="68" t="s">
        <v>24</v>
      </c>
      <c r="C12" s="127">
        <f>'[2]1.7Y'!AM12</f>
        <v>0</v>
      </c>
      <c r="D12" s="127">
        <f>'[2]1.7Y'!AN12</f>
        <v>15851.438675004321</v>
      </c>
      <c r="E12" s="127">
        <f>C12-D12</f>
        <v>-15851.438675004321</v>
      </c>
      <c r="F12" s="127">
        <f>'[2]1.7Y'!AP12</f>
        <v>0</v>
      </c>
      <c r="G12" s="127">
        <f>'[2]1.7Y'!AQ12</f>
        <v>17241.442275862657</v>
      </c>
      <c r="H12" s="127">
        <f t="shared" si="10"/>
        <v>-17241.442275862657</v>
      </c>
      <c r="I12" s="127">
        <f>'[2]1.7Y'!AS12</f>
        <v>0</v>
      </c>
      <c r="J12" s="127">
        <f>'[2]1.7Y'!AT12</f>
        <v>18634.841585310056</v>
      </c>
      <c r="K12" s="127">
        <f t="shared" si="11"/>
        <v>-18634.841585310056</v>
      </c>
      <c r="L12" s="127">
        <f>'[2]1.7Y'!AV12</f>
        <v>0</v>
      </c>
      <c r="M12" s="127">
        <f>'[2]1.7Y'!AW12</f>
        <v>17478.632441165697</v>
      </c>
      <c r="N12" s="127">
        <f t="shared" si="12"/>
        <v>-17478.632441165697</v>
      </c>
      <c r="O12" s="127">
        <f>'[2]1.7Y'!AY12</f>
        <v>0</v>
      </c>
      <c r="P12" s="127">
        <f>'[2]1.7Y'!AZ12</f>
        <v>19979.046360206921</v>
      </c>
      <c r="Q12" s="127">
        <f t="shared" si="13"/>
        <v>-19979.046360206921</v>
      </c>
      <c r="R12" s="127">
        <f>'[2]1.7Y'!BB12</f>
        <v>0</v>
      </c>
      <c r="S12" s="127">
        <f>'[2]1.7Y'!BC12</f>
        <v>24363.921868140187</v>
      </c>
      <c r="T12" s="127">
        <f t="shared" si="14"/>
        <v>-24363.921868140187</v>
      </c>
      <c r="U12" s="127">
        <f>'[2]1.7Y'!BE12</f>
        <v>0</v>
      </c>
      <c r="V12" s="127">
        <f>'[2]1.7Y'!BF12</f>
        <v>21539.893637232439</v>
      </c>
      <c r="W12" s="127">
        <f t="shared" si="15"/>
        <v>-21539.893637232439</v>
      </c>
      <c r="X12" s="127">
        <f>'[2]1.7Y'!BH12</f>
        <v>0</v>
      </c>
      <c r="Y12" s="127">
        <f>'[2]1.7Y'!BI12</f>
        <v>23286.849217077477</v>
      </c>
      <c r="Z12" s="127">
        <f t="shared" si="16"/>
        <v>-23286.849217077477</v>
      </c>
      <c r="AA12" s="127">
        <f>'[2]1.7Y'!BK12</f>
        <v>0</v>
      </c>
      <c r="AB12" s="127">
        <f>'[2]1.7Y'!BL12</f>
        <v>22775.221878770764</v>
      </c>
      <c r="AC12" s="127">
        <f t="shared" si="17"/>
        <v>-22775.221878770764</v>
      </c>
      <c r="AD12" s="127">
        <f>'[2]1.7Y'!BN12</f>
        <v>0</v>
      </c>
      <c r="AE12" s="127">
        <f>'[2]1.7Y'!BO12</f>
        <v>21559.526515178437</v>
      </c>
      <c r="AF12" s="127">
        <f t="shared" si="18"/>
        <v>-21559.526515178437</v>
      </c>
    </row>
    <row r="13" spans="1:33" ht="22.8" x14ac:dyDescent="0.2">
      <c r="B13" s="104" t="s">
        <v>141</v>
      </c>
      <c r="C13" s="127">
        <f>'[2]1.7Y'!AM13</f>
        <v>0</v>
      </c>
      <c r="D13" s="127">
        <f>'[2]1.7Y'!AN13</f>
        <v>0</v>
      </c>
      <c r="E13" s="127">
        <f>C13-D13</f>
        <v>0</v>
      </c>
      <c r="F13" s="127">
        <f>'[2]1.7Y'!AP13</f>
        <v>0</v>
      </c>
      <c r="G13" s="127">
        <f>'[2]1.7Y'!AQ13</f>
        <v>0</v>
      </c>
      <c r="H13" s="127">
        <f t="shared" si="10"/>
        <v>0</v>
      </c>
      <c r="I13" s="127">
        <f>'[2]1.7Y'!AS13</f>
        <v>0</v>
      </c>
      <c r="J13" s="127">
        <f>'[2]1.7Y'!AT13</f>
        <v>0</v>
      </c>
      <c r="K13" s="127">
        <f t="shared" si="11"/>
        <v>0</v>
      </c>
      <c r="L13" s="127">
        <f>'[2]1.7Y'!AV13</f>
        <v>0</v>
      </c>
      <c r="M13" s="127">
        <f>'[2]1.7Y'!AW13</f>
        <v>0</v>
      </c>
      <c r="N13" s="127">
        <f t="shared" si="12"/>
        <v>0</v>
      </c>
      <c r="O13" s="127">
        <f>'[2]1.7Y'!AY13</f>
        <v>0</v>
      </c>
      <c r="P13" s="127">
        <f>'[2]1.7Y'!AZ13</f>
        <v>0</v>
      </c>
      <c r="Q13" s="127">
        <f t="shared" si="13"/>
        <v>0</v>
      </c>
      <c r="R13" s="127">
        <f>'[2]1.7Y'!BB13</f>
        <v>0</v>
      </c>
      <c r="S13" s="127">
        <f>'[2]1.7Y'!BC13</f>
        <v>0</v>
      </c>
      <c r="T13" s="127">
        <f t="shared" si="14"/>
        <v>0</v>
      </c>
      <c r="U13" s="127">
        <f>'[2]1.7Y'!BE13</f>
        <v>0</v>
      </c>
      <c r="V13" s="127">
        <f>'[2]1.7Y'!BF13</f>
        <v>2448.2146253842875</v>
      </c>
      <c r="W13" s="127">
        <f t="shared" si="15"/>
        <v>-2448.2146253842875</v>
      </c>
      <c r="X13" s="127">
        <f>'[2]1.7Y'!BH13</f>
        <v>0</v>
      </c>
      <c r="Y13" s="127">
        <f>'[2]1.7Y'!BI13</f>
        <v>2217.7111497739515</v>
      </c>
      <c r="Z13" s="127">
        <f t="shared" si="16"/>
        <v>-2217.7111497739515</v>
      </c>
      <c r="AA13" s="127">
        <f>'[2]1.7Y'!BK13</f>
        <v>0</v>
      </c>
      <c r="AB13" s="127">
        <f>'[2]1.7Y'!BL13</f>
        <v>648.73565762111366</v>
      </c>
      <c r="AC13" s="127">
        <f t="shared" si="17"/>
        <v>-648.73565762111366</v>
      </c>
      <c r="AD13" s="127">
        <f>'[2]1.7Y'!BN13</f>
        <v>0</v>
      </c>
      <c r="AE13" s="127">
        <f>'[2]1.7Y'!BO13</f>
        <v>555.23114867122024</v>
      </c>
      <c r="AF13" s="127">
        <f t="shared" si="18"/>
        <v>-555.23114867122024</v>
      </c>
    </row>
    <row r="14" spans="1:33" x14ac:dyDescent="0.2">
      <c r="A14" s="22">
        <v>4</v>
      </c>
      <c r="B14" s="52" t="s">
        <v>5</v>
      </c>
      <c r="C14" s="127">
        <f t="shared" ref="C14:E14" si="19">C15+C17</f>
        <v>88.54636272372332</v>
      </c>
      <c r="D14" s="127">
        <f t="shared" ref="D14" si="20">D15+D17</f>
        <v>9645.8144207833793</v>
      </c>
      <c r="E14" s="127">
        <f t="shared" si="19"/>
        <v>-9557.2680580596552</v>
      </c>
      <c r="F14" s="127">
        <f t="shared" ref="F14:AF14" si="21">F15+F17</f>
        <v>101.59253066253078</v>
      </c>
      <c r="G14" s="127">
        <f t="shared" si="21"/>
        <v>14112.20928185191</v>
      </c>
      <c r="H14" s="127">
        <f t="shared" si="21"/>
        <v>-14010.61675118938</v>
      </c>
      <c r="I14" s="127">
        <f t="shared" si="21"/>
        <v>114.79957853263549</v>
      </c>
      <c r="J14" s="127">
        <f t="shared" si="21"/>
        <v>14699.129367949537</v>
      </c>
      <c r="K14" s="127">
        <f t="shared" si="21"/>
        <v>-14584.329789416903</v>
      </c>
      <c r="L14" s="127">
        <f t="shared" si="21"/>
        <v>128.20512793031074</v>
      </c>
      <c r="M14" s="127">
        <f t="shared" si="21"/>
        <v>13640.020081369921</v>
      </c>
      <c r="N14" s="127">
        <f t="shared" si="21"/>
        <v>-13511.814953439611</v>
      </c>
      <c r="O14" s="127">
        <f t="shared" si="21"/>
        <v>151.03893638855956</v>
      </c>
      <c r="P14" s="127">
        <f t="shared" si="21"/>
        <v>13559.455034975252</v>
      </c>
      <c r="Q14" s="127">
        <f t="shared" si="21"/>
        <v>-13408.416098586693</v>
      </c>
      <c r="R14" s="127">
        <f t="shared" si="21"/>
        <v>154.19068957686775</v>
      </c>
      <c r="S14" s="127">
        <f t="shared" si="21"/>
        <v>13805.445462114905</v>
      </c>
      <c r="T14" s="127">
        <f t="shared" si="21"/>
        <v>-13651.254772538037</v>
      </c>
      <c r="U14" s="127">
        <f t="shared" si="21"/>
        <v>145.68830383769532</v>
      </c>
      <c r="V14" s="127">
        <f t="shared" si="21"/>
        <v>15820.610335179448</v>
      </c>
      <c r="W14" s="127">
        <f t="shared" si="21"/>
        <v>-15674.922031341754</v>
      </c>
      <c r="X14" s="127">
        <f t="shared" si="21"/>
        <v>150.84670111827594</v>
      </c>
      <c r="Y14" s="127">
        <f t="shared" si="21"/>
        <v>18000.157522329948</v>
      </c>
      <c r="Z14" s="127">
        <f t="shared" si="21"/>
        <v>-17849.310821211671</v>
      </c>
      <c r="AA14" s="127">
        <f t="shared" si="21"/>
        <v>173.68465507945882</v>
      </c>
      <c r="AB14" s="127">
        <f t="shared" si="21"/>
        <v>34535.081281610226</v>
      </c>
      <c r="AC14" s="127">
        <f t="shared" si="21"/>
        <v>-34361.396626530768</v>
      </c>
      <c r="AD14" s="127">
        <f t="shared" si="21"/>
        <v>170.97879780799329</v>
      </c>
      <c r="AE14" s="127">
        <f t="shared" si="21"/>
        <v>61065.527581329559</v>
      </c>
      <c r="AF14" s="127">
        <f t="shared" si="21"/>
        <v>-60894.548783521568</v>
      </c>
    </row>
    <row r="15" spans="1:33" x14ac:dyDescent="0.2">
      <c r="A15" s="22">
        <v>4.0999999999999996</v>
      </c>
      <c r="B15" s="55" t="s">
        <v>110</v>
      </c>
      <c r="C15" s="127">
        <f t="shared" ref="C15:AF15" si="22">C16</f>
        <v>88.54636272372332</v>
      </c>
      <c r="D15" s="127">
        <f t="shared" si="22"/>
        <v>0</v>
      </c>
      <c r="E15" s="127">
        <f t="shared" si="22"/>
        <v>88.54636272372332</v>
      </c>
      <c r="F15" s="127">
        <f t="shared" si="22"/>
        <v>101.59253066253078</v>
      </c>
      <c r="G15" s="127">
        <f t="shared" si="22"/>
        <v>0</v>
      </c>
      <c r="H15" s="127">
        <f t="shared" si="22"/>
        <v>101.59253066253078</v>
      </c>
      <c r="I15" s="127">
        <f t="shared" si="22"/>
        <v>114.79957853263549</v>
      </c>
      <c r="J15" s="127">
        <f t="shared" si="22"/>
        <v>0</v>
      </c>
      <c r="K15" s="127">
        <f t="shared" si="22"/>
        <v>114.79957853263549</v>
      </c>
      <c r="L15" s="127">
        <f t="shared" si="22"/>
        <v>128.20512793031074</v>
      </c>
      <c r="M15" s="127">
        <f t="shared" si="22"/>
        <v>0</v>
      </c>
      <c r="N15" s="127">
        <f t="shared" si="22"/>
        <v>128.20512793031074</v>
      </c>
      <c r="O15" s="127">
        <f t="shared" si="22"/>
        <v>151.03893638855956</v>
      </c>
      <c r="P15" s="127">
        <f t="shared" si="22"/>
        <v>0</v>
      </c>
      <c r="Q15" s="127">
        <f t="shared" si="22"/>
        <v>151.03893638855956</v>
      </c>
      <c r="R15" s="127">
        <f t="shared" si="22"/>
        <v>154.19068957686775</v>
      </c>
      <c r="S15" s="127">
        <f t="shared" si="22"/>
        <v>0</v>
      </c>
      <c r="T15" s="127">
        <f t="shared" si="22"/>
        <v>154.19068957686775</v>
      </c>
      <c r="U15" s="127">
        <f t="shared" si="22"/>
        <v>145.68830383769532</v>
      </c>
      <c r="V15" s="127">
        <f t="shared" si="22"/>
        <v>0</v>
      </c>
      <c r="W15" s="127">
        <f t="shared" si="22"/>
        <v>145.68830383769532</v>
      </c>
      <c r="X15" s="127">
        <f t="shared" si="22"/>
        <v>150.84670111827594</v>
      </c>
      <c r="Y15" s="127">
        <f t="shared" si="22"/>
        <v>0</v>
      </c>
      <c r="Z15" s="127">
        <f t="shared" si="22"/>
        <v>150.84670111827594</v>
      </c>
      <c r="AA15" s="127">
        <f t="shared" si="22"/>
        <v>173.68465507945882</v>
      </c>
      <c r="AB15" s="127">
        <f t="shared" si="22"/>
        <v>0</v>
      </c>
      <c r="AC15" s="127">
        <f t="shared" si="22"/>
        <v>173.68465507945882</v>
      </c>
      <c r="AD15" s="127">
        <f t="shared" si="22"/>
        <v>170.97879780799329</v>
      </c>
      <c r="AE15" s="127">
        <f t="shared" si="22"/>
        <v>0</v>
      </c>
      <c r="AF15" s="127">
        <f t="shared" si="22"/>
        <v>170.97879780799329</v>
      </c>
    </row>
    <row r="16" spans="1:33" x14ac:dyDescent="0.2">
      <c r="A16" s="22" t="s">
        <v>118</v>
      </c>
      <c r="B16" s="67" t="s">
        <v>24</v>
      </c>
      <c r="C16" s="127">
        <f>'[2]1.7Y'!AM16</f>
        <v>88.54636272372332</v>
      </c>
      <c r="D16" s="127">
        <f>'[2]1.7Y'!AN16</f>
        <v>0</v>
      </c>
      <c r="E16" s="127">
        <f>C16-D16</f>
        <v>88.54636272372332</v>
      </c>
      <c r="F16" s="127">
        <f>'[2]1.7Y'!AP16</f>
        <v>101.59253066253078</v>
      </c>
      <c r="G16" s="127">
        <f>'[2]1.7Y'!AQ16</f>
        <v>0</v>
      </c>
      <c r="H16" s="127">
        <f t="shared" ref="H16" si="23">F16-G16</f>
        <v>101.59253066253078</v>
      </c>
      <c r="I16" s="127">
        <f>'[2]1.7Y'!AS16</f>
        <v>114.79957853263549</v>
      </c>
      <c r="J16" s="127">
        <f>'[2]1.7Y'!AT16</f>
        <v>0</v>
      </c>
      <c r="K16" s="127">
        <f t="shared" ref="K16" si="24">I16-J16</f>
        <v>114.79957853263549</v>
      </c>
      <c r="L16" s="127">
        <f>'[2]1.7Y'!AV16</f>
        <v>128.20512793031074</v>
      </c>
      <c r="M16" s="127">
        <f>'[2]1.7Y'!AW16</f>
        <v>0</v>
      </c>
      <c r="N16" s="127">
        <f t="shared" ref="N16" si="25">L16-M16</f>
        <v>128.20512793031074</v>
      </c>
      <c r="O16" s="127">
        <f>'[2]1.7Y'!AY16</f>
        <v>151.03893638855956</v>
      </c>
      <c r="P16" s="127">
        <f>'[2]1.7Y'!AZ16</f>
        <v>0</v>
      </c>
      <c r="Q16" s="127">
        <f t="shared" ref="Q16" si="26">O16-P16</f>
        <v>151.03893638855956</v>
      </c>
      <c r="R16" s="127">
        <f>'[2]1.7Y'!BB16</f>
        <v>154.19068957686775</v>
      </c>
      <c r="S16" s="127">
        <f>'[2]1.7Y'!BC16</f>
        <v>0</v>
      </c>
      <c r="T16" s="127">
        <f t="shared" ref="T16" si="27">R16-S16</f>
        <v>154.19068957686775</v>
      </c>
      <c r="U16" s="127">
        <f>'[2]1.7Y'!BE16</f>
        <v>145.68830383769532</v>
      </c>
      <c r="V16" s="127">
        <f>'[2]1.7Y'!BF16</f>
        <v>0</v>
      </c>
      <c r="W16" s="127">
        <f t="shared" ref="W16" si="28">U16-V16</f>
        <v>145.68830383769532</v>
      </c>
      <c r="X16" s="127">
        <f>'[2]1.7Y'!BH16</f>
        <v>150.84670111827594</v>
      </c>
      <c r="Y16" s="127">
        <f>'[2]1.7Y'!BI16</f>
        <v>0</v>
      </c>
      <c r="Z16" s="127">
        <f t="shared" ref="Z16" si="29">X16-Y16</f>
        <v>150.84670111827594</v>
      </c>
      <c r="AA16" s="127">
        <f>'[2]1.7Y'!BK16</f>
        <v>173.68465507945882</v>
      </c>
      <c r="AB16" s="127">
        <f>'[2]1.7Y'!BL16</f>
        <v>0</v>
      </c>
      <c r="AC16" s="127">
        <f t="shared" ref="AC16" si="30">AA16-AB16</f>
        <v>173.68465507945882</v>
      </c>
      <c r="AD16" s="127">
        <f>'[2]1.7Y'!BN16</f>
        <v>170.97879780799329</v>
      </c>
      <c r="AE16" s="127">
        <f>'[2]1.7Y'!BO16</f>
        <v>0</v>
      </c>
      <c r="AF16" s="127">
        <f t="shared" ref="AF16" si="31">AD16-AE16</f>
        <v>170.97879780799329</v>
      </c>
    </row>
    <row r="17" spans="1:32" x14ac:dyDescent="0.2">
      <c r="A17" s="22">
        <v>4.3</v>
      </c>
      <c r="B17" s="55" t="s">
        <v>38</v>
      </c>
      <c r="C17" s="127">
        <f>C18+C19+C20</f>
        <v>0</v>
      </c>
      <c r="D17" s="127">
        <f>D18+D19+D20</f>
        <v>9645.8144207833793</v>
      </c>
      <c r="E17" s="127">
        <f t="shared" ref="E17:G17" si="32">E18+E19+E20</f>
        <v>-9645.8144207833793</v>
      </c>
      <c r="F17" s="127">
        <f t="shared" si="32"/>
        <v>0</v>
      </c>
      <c r="G17" s="127">
        <f t="shared" si="32"/>
        <v>14112.20928185191</v>
      </c>
      <c r="H17" s="127">
        <f t="shared" ref="H17:AF17" si="33">H18+H19+H20</f>
        <v>-14112.20928185191</v>
      </c>
      <c r="I17" s="127">
        <f t="shared" si="33"/>
        <v>0</v>
      </c>
      <c r="J17" s="127">
        <f t="shared" si="33"/>
        <v>14699.129367949537</v>
      </c>
      <c r="K17" s="127">
        <f t="shared" si="33"/>
        <v>-14699.129367949537</v>
      </c>
      <c r="L17" s="127">
        <f t="shared" si="33"/>
        <v>0</v>
      </c>
      <c r="M17" s="127">
        <f t="shared" si="33"/>
        <v>13640.020081369921</v>
      </c>
      <c r="N17" s="127">
        <f t="shared" si="33"/>
        <v>-13640.020081369921</v>
      </c>
      <c r="O17" s="127">
        <f t="shared" si="33"/>
        <v>0</v>
      </c>
      <c r="P17" s="127">
        <f t="shared" si="33"/>
        <v>13559.455034975252</v>
      </c>
      <c r="Q17" s="127">
        <f t="shared" si="33"/>
        <v>-13559.455034975252</v>
      </c>
      <c r="R17" s="127">
        <f t="shared" si="33"/>
        <v>0</v>
      </c>
      <c r="S17" s="127">
        <f t="shared" si="33"/>
        <v>13805.445462114905</v>
      </c>
      <c r="T17" s="127">
        <f t="shared" si="33"/>
        <v>-13805.445462114905</v>
      </c>
      <c r="U17" s="127">
        <f t="shared" si="33"/>
        <v>0</v>
      </c>
      <c r="V17" s="127">
        <f t="shared" si="33"/>
        <v>15820.610335179448</v>
      </c>
      <c r="W17" s="127">
        <f t="shared" si="33"/>
        <v>-15820.610335179448</v>
      </c>
      <c r="X17" s="127">
        <f t="shared" si="33"/>
        <v>0</v>
      </c>
      <c r="Y17" s="127">
        <f t="shared" si="33"/>
        <v>18000.157522329948</v>
      </c>
      <c r="Z17" s="127">
        <f t="shared" si="33"/>
        <v>-18000.157522329948</v>
      </c>
      <c r="AA17" s="127">
        <f t="shared" si="33"/>
        <v>0</v>
      </c>
      <c r="AB17" s="127">
        <f t="shared" si="33"/>
        <v>34535.081281610226</v>
      </c>
      <c r="AC17" s="127">
        <f t="shared" si="33"/>
        <v>-34535.081281610226</v>
      </c>
      <c r="AD17" s="127">
        <f t="shared" si="33"/>
        <v>0</v>
      </c>
      <c r="AE17" s="127">
        <f t="shared" si="33"/>
        <v>61065.527581329559</v>
      </c>
      <c r="AF17" s="127">
        <f t="shared" si="33"/>
        <v>-61065.527581329559</v>
      </c>
    </row>
    <row r="18" spans="1:32" x14ac:dyDescent="0.2">
      <c r="A18" s="22" t="s">
        <v>98</v>
      </c>
      <c r="B18" s="67" t="s">
        <v>111</v>
      </c>
      <c r="C18" s="127">
        <f>'[2]1.7Y'!AM18</f>
        <v>0</v>
      </c>
      <c r="D18" s="127">
        <f>'[2]1.7Y'!AN18</f>
        <v>2994.1788580281254</v>
      </c>
      <c r="E18" s="127">
        <f t="shared" ref="E18:E20" si="34">C18-D18</f>
        <v>-2994.1788580281254</v>
      </c>
      <c r="F18" s="127">
        <f>'[2]1.7Y'!AP18</f>
        <v>0</v>
      </c>
      <c r="G18" s="127">
        <f>'[2]1.7Y'!AQ18</f>
        <v>4889.2549441372921</v>
      </c>
      <c r="H18" s="127">
        <f t="shared" ref="H18:H21" si="35">F18-G18</f>
        <v>-4889.2549441372921</v>
      </c>
      <c r="I18" s="127">
        <f>'[2]1.7Y'!AS18</f>
        <v>0</v>
      </c>
      <c r="J18" s="127">
        <f>'[2]1.7Y'!AT18</f>
        <v>4957.4284663009767</v>
      </c>
      <c r="K18" s="127">
        <f t="shared" ref="K18:K21" si="36">I18-J18</f>
        <v>-4957.4284663009767</v>
      </c>
      <c r="L18" s="127">
        <f>'[2]1.7Y'!AV18</f>
        <v>0</v>
      </c>
      <c r="M18" s="127">
        <f>'[2]1.7Y'!AW18</f>
        <v>4118.4849920096549</v>
      </c>
      <c r="N18" s="127">
        <f t="shared" ref="N18:N21" si="37">L18-M18</f>
        <v>-4118.4849920096549</v>
      </c>
      <c r="O18" s="127">
        <f>'[2]1.7Y'!AY18</f>
        <v>0</v>
      </c>
      <c r="P18" s="127">
        <f>'[2]1.7Y'!AZ18</f>
        <v>3012.9212108492434</v>
      </c>
      <c r="Q18" s="127">
        <f t="shared" ref="Q18:Q21" si="38">O18-P18</f>
        <v>-3012.9212108492434</v>
      </c>
      <c r="R18" s="127">
        <f>'[2]1.7Y'!BB18</f>
        <v>0</v>
      </c>
      <c r="S18" s="127">
        <f>'[2]1.7Y'!BC18</f>
        <v>2175.7023465294074</v>
      </c>
      <c r="T18" s="127">
        <f t="shared" ref="T18:T21" si="39">R18-S18</f>
        <v>-2175.7023465294074</v>
      </c>
      <c r="U18" s="127">
        <f>'[2]1.7Y'!BE18</f>
        <v>0</v>
      </c>
      <c r="V18" s="127">
        <f>'[2]1.7Y'!BF18</f>
        <v>3441.9879158078966</v>
      </c>
      <c r="W18" s="127">
        <f t="shared" ref="W18:W21" si="40">U18-V18</f>
        <v>-3441.9879158078966</v>
      </c>
      <c r="X18" s="127">
        <f>'[2]1.7Y'!BH18</f>
        <v>0</v>
      </c>
      <c r="Y18" s="127">
        <f>'[2]1.7Y'!BI18</f>
        <v>3848.7962396434968</v>
      </c>
      <c r="Z18" s="127">
        <f t="shared" ref="Z18:Z21" si="41">X18-Y18</f>
        <v>-3848.7962396434968</v>
      </c>
      <c r="AA18" s="127">
        <f>'[2]1.7Y'!BK18</f>
        <v>0</v>
      </c>
      <c r="AB18" s="127">
        <f>'[2]1.7Y'!BL18</f>
        <v>6009.4890657492751</v>
      </c>
      <c r="AC18" s="127">
        <f t="shared" ref="AC18:AC21" si="42">AA18-AB18</f>
        <v>-6009.4890657492751</v>
      </c>
      <c r="AD18" s="127">
        <f>'[2]1.7Y'!BN18</f>
        <v>0</v>
      </c>
      <c r="AE18" s="127">
        <f>'[2]1.7Y'!BO18</f>
        <v>9000.6838719765728</v>
      </c>
      <c r="AF18" s="127">
        <f t="shared" ref="AF18:AF21" si="43">AD18-AE18</f>
        <v>-9000.6838719765728</v>
      </c>
    </row>
    <row r="19" spans="1:32" x14ac:dyDescent="0.2">
      <c r="A19" s="22" t="s">
        <v>99</v>
      </c>
      <c r="B19" s="67" t="s">
        <v>51</v>
      </c>
      <c r="C19" s="127">
        <f>'[2]1.7Y'!AM19</f>
        <v>0</v>
      </c>
      <c r="D19" s="127">
        <f>'[2]1.7Y'!AN19</f>
        <v>0</v>
      </c>
      <c r="E19" s="127">
        <f t="shared" si="34"/>
        <v>0</v>
      </c>
      <c r="F19" s="127">
        <f>'[2]1.7Y'!AP19</f>
        <v>0</v>
      </c>
      <c r="G19" s="127">
        <f>'[2]1.7Y'!AQ19</f>
        <v>0</v>
      </c>
      <c r="H19" s="127">
        <f t="shared" si="35"/>
        <v>0</v>
      </c>
      <c r="I19" s="127">
        <f>'[2]1.7Y'!AS19</f>
        <v>0</v>
      </c>
      <c r="J19" s="127">
        <f>'[2]1.7Y'!AT19</f>
        <v>0</v>
      </c>
      <c r="K19" s="127">
        <f t="shared" si="36"/>
        <v>0</v>
      </c>
      <c r="L19" s="127">
        <f>'[2]1.7Y'!AV19</f>
        <v>0</v>
      </c>
      <c r="M19" s="127">
        <f>'[2]1.7Y'!AW19</f>
        <v>0</v>
      </c>
      <c r="N19" s="127">
        <f t="shared" si="37"/>
        <v>0</v>
      </c>
      <c r="O19" s="127">
        <f>'[2]1.7Y'!AY19</f>
        <v>0</v>
      </c>
      <c r="P19" s="127">
        <f>'[2]1.7Y'!AZ19</f>
        <v>0</v>
      </c>
      <c r="Q19" s="127">
        <f t="shared" si="38"/>
        <v>0</v>
      </c>
      <c r="R19" s="127">
        <f>'[2]1.7Y'!BB19</f>
        <v>0</v>
      </c>
      <c r="S19" s="127">
        <f>'[2]1.7Y'!BC19</f>
        <v>0</v>
      </c>
      <c r="T19" s="127">
        <f t="shared" si="39"/>
        <v>0</v>
      </c>
      <c r="U19" s="127">
        <f>'[2]1.7Y'!BE19</f>
        <v>0</v>
      </c>
      <c r="V19" s="127">
        <f>'[2]1.7Y'!BF19</f>
        <v>279.9819917327776</v>
      </c>
      <c r="W19" s="127">
        <f t="shared" si="40"/>
        <v>-279.9819917327776</v>
      </c>
      <c r="X19" s="127">
        <f>'[2]1.7Y'!BH19</f>
        <v>0</v>
      </c>
      <c r="Y19" s="127">
        <f>'[2]1.7Y'!BI19</f>
        <v>0</v>
      </c>
      <c r="Z19" s="127">
        <f t="shared" si="41"/>
        <v>0</v>
      </c>
      <c r="AA19" s="127">
        <f>'[2]1.7Y'!BK19</f>
        <v>0</v>
      </c>
      <c r="AB19" s="127">
        <f>'[2]1.7Y'!BL19</f>
        <v>0</v>
      </c>
      <c r="AC19" s="127">
        <f t="shared" si="42"/>
        <v>0</v>
      </c>
      <c r="AD19" s="127">
        <f>'[2]1.7Y'!BN19</f>
        <v>0</v>
      </c>
      <c r="AE19" s="127">
        <f>'[2]1.7Y'!BO19</f>
        <v>0</v>
      </c>
      <c r="AF19" s="127">
        <f t="shared" si="43"/>
        <v>0</v>
      </c>
    </row>
    <row r="20" spans="1:32" x14ac:dyDescent="0.2">
      <c r="A20" s="22" t="s">
        <v>100</v>
      </c>
      <c r="B20" s="67" t="s">
        <v>52</v>
      </c>
      <c r="C20" s="127">
        <f>'[2]1.7Y'!AM20</f>
        <v>0</v>
      </c>
      <c r="D20" s="127">
        <f>'[2]1.7Y'!AN20</f>
        <v>6651.635562755253</v>
      </c>
      <c r="E20" s="127">
        <f t="shared" si="34"/>
        <v>-6651.635562755253</v>
      </c>
      <c r="F20" s="127">
        <f>'[2]1.7Y'!AP20</f>
        <v>0</v>
      </c>
      <c r="G20" s="127">
        <f>'[2]1.7Y'!AQ20</f>
        <v>9222.9543377146183</v>
      </c>
      <c r="H20" s="127">
        <f t="shared" si="35"/>
        <v>-9222.9543377146183</v>
      </c>
      <c r="I20" s="127">
        <f>'[2]1.7Y'!AS20</f>
        <v>0</v>
      </c>
      <c r="J20" s="127">
        <f>'[2]1.7Y'!AT20</f>
        <v>9741.7009016485608</v>
      </c>
      <c r="K20" s="127">
        <f t="shared" si="36"/>
        <v>-9741.7009016485608</v>
      </c>
      <c r="L20" s="127">
        <f>'[2]1.7Y'!AV20</f>
        <v>0</v>
      </c>
      <c r="M20" s="127">
        <f>'[2]1.7Y'!AW20</f>
        <v>9521.5350893602663</v>
      </c>
      <c r="N20" s="127">
        <f t="shared" si="37"/>
        <v>-9521.5350893602663</v>
      </c>
      <c r="O20" s="127">
        <f>'[2]1.7Y'!AY20</f>
        <v>0</v>
      </c>
      <c r="P20" s="127">
        <f>'[2]1.7Y'!AZ20</f>
        <v>10546.533824126009</v>
      </c>
      <c r="Q20" s="127">
        <f t="shared" si="38"/>
        <v>-10546.533824126009</v>
      </c>
      <c r="R20" s="127">
        <f>'[2]1.7Y'!BB20</f>
        <v>0</v>
      </c>
      <c r="S20" s="127">
        <f>'[2]1.7Y'!BC20</f>
        <v>11629.743115585497</v>
      </c>
      <c r="T20" s="127">
        <f t="shared" si="39"/>
        <v>-11629.743115585497</v>
      </c>
      <c r="U20" s="127">
        <f>'[2]1.7Y'!BE20</f>
        <v>0</v>
      </c>
      <c r="V20" s="127">
        <f>'[2]1.7Y'!BF20</f>
        <v>12098.640427638775</v>
      </c>
      <c r="W20" s="127">
        <f t="shared" si="40"/>
        <v>-12098.640427638775</v>
      </c>
      <c r="X20" s="127">
        <f>'[2]1.7Y'!BH20</f>
        <v>0</v>
      </c>
      <c r="Y20" s="127">
        <f>'[2]1.7Y'!BI20</f>
        <v>14151.36128268645</v>
      </c>
      <c r="Z20" s="127">
        <f t="shared" si="41"/>
        <v>-14151.36128268645</v>
      </c>
      <c r="AA20" s="127">
        <f>'[2]1.7Y'!BK20</f>
        <v>0</v>
      </c>
      <c r="AB20" s="127">
        <f>'[2]1.7Y'!BL20</f>
        <v>28525.592215860954</v>
      </c>
      <c r="AC20" s="127">
        <f t="shared" si="42"/>
        <v>-28525.592215860954</v>
      </c>
      <c r="AD20" s="127">
        <f>'[2]1.7Y'!BN20</f>
        <v>0</v>
      </c>
      <c r="AE20" s="127">
        <f>'[2]1.7Y'!BO20</f>
        <v>52064.843709352986</v>
      </c>
      <c r="AF20" s="127">
        <f t="shared" si="43"/>
        <v>-52064.843709352986</v>
      </c>
    </row>
    <row r="21" spans="1:32" x14ac:dyDescent="0.2">
      <c r="A21" s="22" t="s">
        <v>119</v>
      </c>
      <c r="B21" s="52" t="s">
        <v>112</v>
      </c>
      <c r="C21" s="127">
        <f>'[2]1.7Y'!AM21</f>
        <v>0</v>
      </c>
      <c r="D21" s="127">
        <f>'[2]1.7Y'!AN21</f>
        <v>1458.5553637546648</v>
      </c>
      <c r="E21" s="127">
        <f>C21-D21</f>
        <v>-1458.5553637546648</v>
      </c>
      <c r="F21" s="127">
        <f>'[2]1.7Y'!AP21</f>
        <v>0</v>
      </c>
      <c r="G21" s="127">
        <f>'[2]1.7Y'!AQ21</f>
        <v>1589.7858176650086</v>
      </c>
      <c r="H21" s="127">
        <f t="shared" si="35"/>
        <v>-1589.7858176650086</v>
      </c>
      <c r="I21" s="127">
        <f>'[2]1.7Y'!AS21</f>
        <v>0</v>
      </c>
      <c r="J21" s="127">
        <f>'[2]1.7Y'!AT21</f>
        <v>1579.4508679781768</v>
      </c>
      <c r="K21" s="127">
        <f t="shared" si="36"/>
        <v>-1579.4508679781768</v>
      </c>
      <c r="L21" s="127">
        <f>'[2]1.7Y'!AV21</f>
        <v>0</v>
      </c>
      <c r="M21" s="127">
        <f>'[2]1.7Y'!AW21</f>
        <v>1465.560580066101</v>
      </c>
      <c r="N21" s="127">
        <f t="shared" si="37"/>
        <v>-1465.560580066101</v>
      </c>
      <c r="O21" s="127">
        <f>'[2]1.7Y'!AY21</f>
        <v>0</v>
      </c>
      <c r="P21" s="127">
        <f>'[2]1.7Y'!AZ21</f>
        <v>1491.1821002986112</v>
      </c>
      <c r="Q21" s="127">
        <f t="shared" si="38"/>
        <v>-1491.1821002986112</v>
      </c>
      <c r="R21" s="127">
        <f>'[2]1.7Y'!BB21</f>
        <v>0</v>
      </c>
      <c r="S21" s="127">
        <f>'[2]1.7Y'!BC21</f>
        <v>1522.1848308227993</v>
      </c>
      <c r="T21" s="127">
        <f t="shared" si="39"/>
        <v>-1522.1848308227993</v>
      </c>
      <c r="U21" s="127">
        <f>'[2]1.7Y'!BE21</f>
        <v>0</v>
      </c>
      <c r="V21" s="127">
        <f>'[2]1.7Y'!BF21</f>
        <v>1439.7911144630336</v>
      </c>
      <c r="W21" s="127">
        <f t="shared" si="40"/>
        <v>-1439.7911144630336</v>
      </c>
      <c r="X21" s="127">
        <f>'[2]1.7Y'!BH21</f>
        <v>0</v>
      </c>
      <c r="Y21" s="127">
        <f>'[2]1.7Y'!BI21</f>
        <v>3896.4320399966368</v>
      </c>
      <c r="Z21" s="127">
        <f t="shared" si="41"/>
        <v>-3896.4320399966368</v>
      </c>
      <c r="AA21" s="127">
        <f>'[2]1.7Y'!BK21</f>
        <v>0</v>
      </c>
      <c r="AB21" s="127">
        <f>'[2]1.7Y'!BL21</f>
        <v>3943.1110882904163</v>
      </c>
      <c r="AC21" s="127">
        <f t="shared" si="42"/>
        <v>-3943.1110882904163</v>
      </c>
      <c r="AD21" s="127">
        <f>'[2]1.7Y'!BN21</f>
        <v>0</v>
      </c>
      <c r="AE21" s="127">
        <f>'[2]1.7Y'!BO21</f>
        <v>3811.0274142992184</v>
      </c>
      <c r="AF21" s="127">
        <f t="shared" si="43"/>
        <v>-3811.0274142992184</v>
      </c>
    </row>
    <row r="22" spans="1:32" s="21" customFormat="1" ht="12" x14ac:dyDescent="0.25">
      <c r="B22" s="88" t="s">
        <v>32</v>
      </c>
      <c r="C22" s="126">
        <f t="shared" ref="C22:E22" si="44">C23+C35+C46</f>
        <v>6266.2949101612721</v>
      </c>
      <c r="D22" s="126">
        <f t="shared" ref="D22" si="45">D23+D35+D46</f>
        <v>1784.0452341372402</v>
      </c>
      <c r="E22" s="126">
        <f t="shared" si="44"/>
        <v>4482.2496760240319</v>
      </c>
      <c r="F22" s="126">
        <f t="shared" ref="F22:AF22" si="46">F23+F35+F46</f>
        <v>12254.25579315878</v>
      </c>
      <c r="G22" s="126">
        <f t="shared" si="46"/>
        <v>6139.4837449032111</v>
      </c>
      <c r="H22" s="126">
        <f t="shared" si="46"/>
        <v>6114.7720482555687</v>
      </c>
      <c r="I22" s="126">
        <f t="shared" si="46"/>
        <v>14956.471756493529</v>
      </c>
      <c r="J22" s="126">
        <f t="shared" si="46"/>
        <v>5971.4914100059232</v>
      </c>
      <c r="K22" s="126">
        <f t="shared" si="46"/>
        <v>8984.980346487604</v>
      </c>
      <c r="L22" s="126">
        <f t="shared" si="46"/>
        <v>15836.26609643753</v>
      </c>
      <c r="M22" s="126">
        <f t="shared" si="46"/>
        <v>6232.6126898408584</v>
      </c>
      <c r="N22" s="126">
        <f t="shared" si="46"/>
        <v>9603.6534065966734</v>
      </c>
      <c r="O22" s="126">
        <f t="shared" si="46"/>
        <v>18236.423718405968</v>
      </c>
      <c r="P22" s="126">
        <f t="shared" si="46"/>
        <v>6930.3299251583003</v>
      </c>
      <c r="Q22" s="126">
        <f t="shared" si="46"/>
        <v>11306.093793247668</v>
      </c>
      <c r="R22" s="126">
        <f t="shared" si="46"/>
        <v>23628.826720157442</v>
      </c>
      <c r="S22" s="126">
        <f t="shared" si="46"/>
        <v>6546.8291045341002</v>
      </c>
      <c r="T22" s="126">
        <f t="shared" si="46"/>
        <v>17081.997615623342</v>
      </c>
      <c r="U22" s="126">
        <f t="shared" si="46"/>
        <v>24064.614969659982</v>
      </c>
      <c r="V22" s="126">
        <f t="shared" si="46"/>
        <v>5637.8931881771814</v>
      </c>
      <c r="W22" s="126">
        <f t="shared" si="46"/>
        <v>18426.721781482804</v>
      </c>
      <c r="X22" s="126">
        <f t="shared" si="46"/>
        <v>28000.147018685366</v>
      </c>
      <c r="Y22" s="126">
        <f t="shared" si="46"/>
        <v>5138.4914269822075</v>
      </c>
      <c r="Z22" s="126">
        <f t="shared" si="46"/>
        <v>22861.655591703162</v>
      </c>
      <c r="AA22" s="126">
        <f t="shared" si="46"/>
        <v>26989.656563374494</v>
      </c>
      <c r="AB22" s="126">
        <f t="shared" si="46"/>
        <v>3600.4359579985112</v>
      </c>
      <c r="AC22" s="126">
        <f t="shared" si="46"/>
        <v>23389.22060537598</v>
      </c>
      <c r="AD22" s="126">
        <f t="shared" si="46"/>
        <v>36589.462730910556</v>
      </c>
      <c r="AE22" s="126">
        <f t="shared" si="46"/>
        <v>2015.7500373152891</v>
      </c>
      <c r="AF22" s="126">
        <f t="shared" si="46"/>
        <v>34573.712693595262</v>
      </c>
    </row>
    <row r="23" spans="1:32" x14ac:dyDescent="0.2">
      <c r="A23" s="22">
        <v>5</v>
      </c>
      <c r="B23" s="52" t="s">
        <v>6</v>
      </c>
      <c r="C23" s="127">
        <f t="shared" ref="C23:E23" si="47">C24+C27+C28</f>
        <v>6176.1087999797019</v>
      </c>
      <c r="D23" s="127">
        <f t="shared" ref="D23" si="48">D24+D27+D28</f>
        <v>0</v>
      </c>
      <c r="E23" s="127">
        <f t="shared" si="47"/>
        <v>6176.1087999797019</v>
      </c>
      <c r="F23" s="127">
        <f t="shared" ref="F23:AF23" si="49">F24+F27+F28</f>
        <v>12172.798719023958</v>
      </c>
      <c r="G23" s="127">
        <f t="shared" si="49"/>
        <v>0</v>
      </c>
      <c r="H23" s="127">
        <f t="shared" si="49"/>
        <v>12172.798719023958</v>
      </c>
      <c r="I23" s="127">
        <f t="shared" si="49"/>
        <v>14865.588756821859</v>
      </c>
      <c r="J23" s="127">
        <f t="shared" si="49"/>
        <v>0</v>
      </c>
      <c r="K23" s="127">
        <f t="shared" si="49"/>
        <v>14865.588756821859</v>
      </c>
      <c r="L23" s="127">
        <f t="shared" si="49"/>
        <v>15760.851315302054</v>
      </c>
      <c r="M23" s="127">
        <f t="shared" si="49"/>
        <v>0</v>
      </c>
      <c r="N23" s="127">
        <f t="shared" si="49"/>
        <v>15760.851315302054</v>
      </c>
      <c r="O23" s="127">
        <f t="shared" si="49"/>
        <v>18177.055812773469</v>
      </c>
      <c r="P23" s="127">
        <f t="shared" si="49"/>
        <v>0</v>
      </c>
      <c r="Q23" s="127">
        <f t="shared" si="49"/>
        <v>18177.055812773469</v>
      </c>
      <c r="R23" s="127">
        <f t="shared" si="49"/>
        <v>22682.167602755278</v>
      </c>
      <c r="S23" s="127">
        <f t="shared" si="49"/>
        <v>0</v>
      </c>
      <c r="T23" s="127">
        <f t="shared" si="49"/>
        <v>22682.167602755278</v>
      </c>
      <c r="U23" s="127">
        <f t="shared" si="49"/>
        <v>23711.381875438979</v>
      </c>
      <c r="V23" s="127">
        <f t="shared" si="49"/>
        <v>0</v>
      </c>
      <c r="W23" s="127">
        <f t="shared" si="49"/>
        <v>23711.381875438979</v>
      </c>
      <c r="X23" s="127">
        <f t="shared" si="49"/>
        <v>27294.43145789811</v>
      </c>
      <c r="Y23" s="127">
        <f t="shared" si="49"/>
        <v>0</v>
      </c>
      <c r="Z23" s="127">
        <f t="shared" si="49"/>
        <v>27294.43145789811</v>
      </c>
      <c r="AA23" s="127">
        <f t="shared" si="49"/>
        <v>26751.192226130264</v>
      </c>
      <c r="AB23" s="127">
        <f t="shared" si="49"/>
        <v>0</v>
      </c>
      <c r="AC23" s="127">
        <f t="shared" si="49"/>
        <v>26751.192226130264</v>
      </c>
      <c r="AD23" s="127">
        <f t="shared" si="49"/>
        <v>36458.978911530772</v>
      </c>
      <c r="AE23" s="127">
        <f t="shared" si="49"/>
        <v>0</v>
      </c>
      <c r="AF23" s="127">
        <f t="shared" si="49"/>
        <v>36458.978911530772</v>
      </c>
    </row>
    <row r="24" spans="1:32" x14ac:dyDescent="0.2">
      <c r="A24" s="22">
        <v>5.0999999999999996</v>
      </c>
      <c r="B24" s="55" t="s">
        <v>41</v>
      </c>
      <c r="C24" s="127">
        <f t="shared" ref="C24:E24" si="50">C25+C26</f>
        <v>746.90496704918462</v>
      </c>
      <c r="D24" s="127">
        <f t="shared" ref="D24" si="51">D25+D26</f>
        <v>0</v>
      </c>
      <c r="E24" s="127">
        <f t="shared" si="50"/>
        <v>746.90496704918462</v>
      </c>
      <c r="F24" s="127">
        <f t="shared" ref="F24:AF24" si="52">F25+F26</f>
        <v>853.01115835566372</v>
      </c>
      <c r="G24" s="127">
        <f t="shared" si="52"/>
        <v>0</v>
      </c>
      <c r="H24" s="127">
        <f t="shared" si="52"/>
        <v>853.01115835566372</v>
      </c>
      <c r="I24" s="127">
        <f t="shared" si="52"/>
        <v>901.17669148118875</v>
      </c>
      <c r="J24" s="127">
        <f t="shared" si="52"/>
        <v>0</v>
      </c>
      <c r="K24" s="127">
        <f t="shared" si="52"/>
        <v>901.17669148118875</v>
      </c>
      <c r="L24" s="127">
        <f t="shared" si="52"/>
        <v>889.0564753860109</v>
      </c>
      <c r="M24" s="127">
        <f t="shared" si="52"/>
        <v>0</v>
      </c>
      <c r="N24" s="127">
        <f t="shared" si="52"/>
        <v>889.0564753860109</v>
      </c>
      <c r="O24" s="127">
        <f t="shared" si="52"/>
        <v>874.80355064356468</v>
      </c>
      <c r="P24" s="127">
        <f t="shared" si="52"/>
        <v>0</v>
      </c>
      <c r="Q24" s="127">
        <f t="shared" si="52"/>
        <v>874.80355064356468</v>
      </c>
      <c r="R24" s="127">
        <f t="shared" si="52"/>
        <v>1092.7816895011733</v>
      </c>
      <c r="S24" s="127">
        <f t="shared" si="52"/>
        <v>0</v>
      </c>
      <c r="T24" s="127">
        <f t="shared" si="52"/>
        <v>1092.7816895011733</v>
      </c>
      <c r="U24" s="127">
        <f t="shared" si="52"/>
        <v>1289.2194037927898</v>
      </c>
      <c r="V24" s="127">
        <f t="shared" si="52"/>
        <v>0</v>
      </c>
      <c r="W24" s="127">
        <f t="shared" si="52"/>
        <v>1289.2194037927898</v>
      </c>
      <c r="X24" s="127">
        <f t="shared" si="52"/>
        <v>1374.3810546331808</v>
      </c>
      <c r="Y24" s="127">
        <f t="shared" si="52"/>
        <v>0</v>
      </c>
      <c r="Z24" s="127">
        <f t="shared" si="52"/>
        <v>1374.3810546331808</v>
      </c>
      <c r="AA24" s="127">
        <f t="shared" si="52"/>
        <v>1469.2782983748814</v>
      </c>
      <c r="AB24" s="127">
        <f t="shared" si="52"/>
        <v>0</v>
      </c>
      <c r="AC24" s="127">
        <f t="shared" si="52"/>
        <v>1469.2782983748814</v>
      </c>
      <c r="AD24" s="127">
        <f t="shared" si="52"/>
        <v>1618.8992487188418</v>
      </c>
      <c r="AE24" s="127">
        <f t="shared" si="52"/>
        <v>0</v>
      </c>
      <c r="AF24" s="127">
        <f t="shared" si="52"/>
        <v>1618.8992487188418</v>
      </c>
    </row>
    <row r="25" spans="1:32" x14ac:dyDescent="0.2">
      <c r="A25" s="22" t="s">
        <v>79</v>
      </c>
      <c r="B25" s="54" t="s">
        <v>42</v>
      </c>
      <c r="C25" s="127">
        <f>'[2]1.7Y'!AM25</f>
        <v>746.90496704918462</v>
      </c>
      <c r="D25" s="127">
        <f>'[2]1.7Y'!AN25</f>
        <v>0</v>
      </c>
      <c r="E25" s="127">
        <f t="shared" ref="E25:E26" si="53">C25-D25</f>
        <v>746.90496704918462</v>
      </c>
      <c r="F25" s="127">
        <f>'[2]1.7Y'!AP25</f>
        <v>746.84238757319918</v>
      </c>
      <c r="G25" s="127">
        <f>'[2]1.7Y'!AQ25</f>
        <v>0</v>
      </c>
      <c r="H25" s="127">
        <f t="shared" ref="H25:H27" si="54">F25-G25</f>
        <v>746.84238757319918</v>
      </c>
      <c r="I25" s="127">
        <f>'[2]1.7Y'!AS25</f>
        <v>857.17018637701176</v>
      </c>
      <c r="J25" s="127">
        <f>'[2]1.7Y'!AT25</f>
        <v>0</v>
      </c>
      <c r="K25" s="127">
        <f t="shared" ref="K25:K27" si="55">I25-J25</f>
        <v>857.17018637701176</v>
      </c>
      <c r="L25" s="127">
        <f>'[2]1.7Y'!AV25</f>
        <v>847.99731676780686</v>
      </c>
      <c r="M25" s="127">
        <f>'[2]1.7Y'!AW25</f>
        <v>0</v>
      </c>
      <c r="N25" s="127">
        <f t="shared" ref="N25:N27" si="56">L25-M25</f>
        <v>847.99731676780686</v>
      </c>
      <c r="O25" s="127">
        <f>'[2]1.7Y'!AY25</f>
        <v>874.80355064356468</v>
      </c>
      <c r="P25" s="127">
        <f>'[2]1.7Y'!AZ25</f>
        <v>0</v>
      </c>
      <c r="Q25" s="127">
        <f t="shared" ref="Q25:Q27" si="57">O25-P25</f>
        <v>874.80355064356468</v>
      </c>
      <c r="R25" s="127">
        <f>'[2]1.7Y'!BB25</f>
        <v>1068.5773370675952</v>
      </c>
      <c r="S25" s="127">
        <f>'[2]1.7Y'!BC25</f>
        <v>0</v>
      </c>
      <c r="T25" s="127">
        <f t="shared" ref="T25:T27" si="58">R25-S25</f>
        <v>1068.5773370675952</v>
      </c>
      <c r="U25" s="127">
        <f>'[2]1.7Y'!BE25</f>
        <v>1209.4570921944985</v>
      </c>
      <c r="V25" s="127">
        <f>'[2]1.7Y'!BF25</f>
        <v>0</v>
      </c>
      <c r="W25" s="127">
        <f t="shared" ref="W25:W27" si="59">U25-V25</f>
        <v>1209.4570921944985</v>
      </c>
      <c r="X25" s="127">
        <f>'[2]1.7Y'!BH25</f>
        <v>1254.4094092993473</v>
      </c>
      <c r="Y25" s="127">
        <f>'[2]1.7Y'!BI25</f>
        <v>0</v>
      </c>
      <c r="Z25" s="127">
        <f t="shared" ref="Z25:Z27" si="60">X25-Y25</f>
        <v>1254.4094092993473</v>
      </c>
      <c r="AA25" s="127">
        <f>'[2]1.7Y'!BK25</f>
        <v>1341.5966059921441</v>
      </c>
      <c r="AB25" s="127">
        <f>'[2]1.7Y'!BL25</f>
        <v>0</v>
      </c>
      <c r="AC25" s="127">
        <f t="shared" ref="AC25:AC27" si="61">AA25-AB25</f>
        <v>1341.5966059921441</v>
      </c>
      <c r="AD25" s="127">
        <f>'[2]1.7Y'!BN25</f>
        <v>1478.5166568343841</v>
      </c>
      <c r="AE25" s="127">
        <f>'[2]1.7Y'!BO25</f>
        <v>0</v>
      </c>
      <c r="AF25" s="127">
        <f t="shared" ref="AF25:AF27" si="62">AD25-AE25</f>
        <v>1478.5166568343841</v>
      </c>
    </row>
    <row r="26" spans="1:32" x14ac:dyDescent="0.2">
      <c r="A26" s="22" t="s">
        <v>80</v>
      </c>
      <c r="B26" s="54" t="s">
        <v>43</v>
      </c>
      <c r="C26" s="127">
        <f>'[2]1.7Y'!AM26</f>
        <v>0</v>
      </c>
      <c r="D26" s="127">
        <f>'[2]1.7Y'!AN26</f>
        <v>0</v>
      </c>
      <c r="E26" s="127">
        <f t="shared" si="53"/>
        <v>0</v>
      </c>
      <c r="F26" s="127">
        <f>'[2]1.7Y'!AP26</f>
        <v>106.16877078246459</v>
      </c>
      <c r="G26" s="127">
        <f>'[2]1.7Y'!AQ26</f>
        <v>0</v>
      </c>
      <c r="H26" s="127">
        <f t="shared" si="54"/>
        <v>106.16877078246459</v>
      </c>
      <c r="I26" s="127">
        <f>'[2]1.7Y'!AS26</f>
        <v>44.006505104176938</v>
      </c>
      <c r="J26" s="127">
        <f>'[2]1.7Y'!AT26</f>
        <v>0</v>
      </c>
      <c r="K26" s="127">
        <f t="shared" si="55"/>
        <v>44.006505104176938</v>
      </c>
      <c r="L26" s="127">
        <f>'[2]1.7Y'!AV26</f>
        <v>41.059158618204087</v>
      </c>
      <c r="M26" s="127">
        <f>'[2]1.7Y'!AW26</f>
        <v>0</v>
      </c>
      <c r="N26" s="127">
        <f t="shared" si="56"/>
        <v>41.059158618204087</v>
      </c>
      <c r="O26" s="127">
        <f>'[2]1.7Y'!AY26</f>
        <v>0</v>
      </c>
      <c r="P26" s="127">
        <f>'[2]1.7Y'!AZ26</f>
        <v>0</v>
      </c>
      <c r="Q26" s="127">
        <f t="shared" si="57"/>
        <v>0</v>
      </c>
      <c r="R26" s="127">
        <f>'[2]1.7Y'!BB26</f>
        <v>24.20435243357808</v>
      </c>
      <c r="S26" s="127">
        <f>'[2]1.7Y'!BC26</f>
        <v>0</v>
      </c>
      <c r="T26" s="127">
        <f t="shared" si="58"/>
        <v>24.20435243357808</v>
      </c>
      <c r="U26" s="127">
        <f>'[2]1.7Y'!BE26</f>
        <v>79.762311598291291</v>
      </c>
      <c r="V26" s="127">
        <f>'[2]1.7Y'!BF26</f>
        <v>0</v>
      </c>
      <c r="W26" s="127">
        <f t="shared" si="59"/>
        <v>79.762311598291291</v>
      </c>
      <c r="X26" s="127">
        <f>'[2]1.7Y'!BH26</f>
        <v>119.97164533383351</v>
      </c>
      <c r="Y26" s="127">
        <f>'[2]1.7Y'!BI26</f>
        <v>0</v>
      </c>
      <c r="Z26" s="127">
        <f t="shared" si="60"/>
        <v>119.97164533383351</v>
      </c>
      <c r="AA26" s="127">
        <f>'[2]1.7Y'!BK26</f>
        <v>127.68169238273728</v>
      </c>
      <c r="AB26" s="127">
        <f>'[2]1.7Y'!BL26</f>
        <v>0</v>
      </c>
      <c r="AC26" s="127">
        <f t="shared" si="61"/>
        <v>127.68169238273728</v>
      </c>
      <c r="AD26" s="127">
        <f>'[2]1.7Y'!BN26</f>
        <v>140.38259188445764</v>
      </c>
      <c r="AE26" s="127">
        <f>'[2]1.7Y'!BO26</f>
        <v>0</v>
      </c>
      <c r="AF26" s="127">
        <f t="shared" si="62"/>
        <v>140.38259188445764</v>
      </c>
    </row>
    <row r="27" spans="1:32" x14ac:dyDescent="0.2">
      <c r="A27" s="22">
        <v>5.2</v>
      </c>
      <c r="B27" s="55" t="s">
        <v>113</v>
      </c>
      <c r="C27" s="127">
        <f>'[2]1.7Y'!AM27</f>
        <v>3.2794949156934563</v>
      </c>
      <c r="D27" s="127">
        <f>'[2]1.7Y'!AN27</f>
        <v>0</v>
      </c>
      <c r="E27" s="127">
        <f>C27-D27</f>
        <v>3.2794949156934563</v>
      </c>
      <c r="F27" s="127">
        <f>'[2]1.7Y'!AP27</f>
        <v>8.2372322158808728</v>
      </c>
      <c r="G27" s="127">
        <f>'[2]1.7Y'!AQ27</f>
        <v>0</v>
      </c>
      <c r="H27" s="127">
        <f t="shared" si="54"/>
        <v>8.2372322158808728</v>
      </c>
      <c r="I27" s="127">
        <f>'[2]1.7Y'!AS27</f>
        <v>2586.8171696020531</v>
      </c>
      <c r="J27" s="127">
        <f>'[2]1.7Y'!AT27</f>
        <v>0</v>
      </c>
      <c r="K27" s="127">
        <f t="shared" si="55"/>
        <v>2586.8171696020531</v>
      </c>
      <c r="L27" s="127">
        <f>'[2]1.7Y'!AV27</f>
        <v>1814.9823993271441</v>
      </c>
      <c r="M27" s="127">
        <f>'[2]1.7Y'!AW27</f>
        <v>0</v>
      </c>
      <c r="N27" s="127">
        <f t="shared" si="56"/>
        <v>1814.9823993271441</v>
      </c>
      <c r="O27" s="127">
        <f>'[2]1.7Y'!AY27</f>
        <v>3.4922297430880826</v>
      </c>
      <c r="P27" s="127">
        <f>'[2]1.7Y'!AZ27</f>
        <v>0</v>
      </c>
      <c r="Q27" s="127">
        <f t="shared" si="57"/>
        <v>3.4922297430880826</v>
      </c>
      <c r="R27" s="127">
        <f>'[2]1.7Y'!BB27</f>
        <v>8.9645749753992892</v>
      </c>
      <c r="S27" s="127">
        <f>'[2]1.7Y'!BC27</f>
        <v>0</v>
      </c>
      <c r="T27" s="127">
        <f t="shared" si="58"/>
        <v>8.9645749753992892</v>
      </c>
      <c r="U27" s="127">
        <f>'[2]1.7Y'!BE27</f>
        <v>4.0695056937903722</v>
      </c>
      <c r="V27" s="127">
        <f>'[2]1.7Y'!BF27</f>
        <v>0</v>
      </c>
      <c r="W27" s="127">
        <f t="shared" si="59"/>
        <v>4.0695056937903722</v>
      </c>
      <c r="X27" s="127">
        <f>'[2]1.7Y'!BH27</f>
        <v>16.760744568697326</v>
      </c>
      <c r="Y27" s="127">
        <f>'[2]1.7Y'!BI27</f>
        <v>0</v>
      </c>
      <c r="Z27" s="127">
        <f t="shared" si="60"/>
        <v>16.760744568697326</v>
      </c>
      <c r="AA27" s="127">
        <f>'[2]1.7Y'!BK27</f>
        <v>1589.4493029703988</v>
      </c>
      <c r="AB27" s="127">
        <f>'[2]1.7Y'!BL27</f>
        <v>0</v>
      </c>
      <c r="AC27" s="127">
        <f t="shared" si="61"/>
        <v>1589.4493029703988</v>
      </c>
      <c r="AD27" s="127">
        <f>'[2]1.7Y'!BN27</f>
        <v>840.49577448771436</v>
      </c>
      <c r="AE27" s="127">
        <f>'[2]1.7Y'!BO27</f>
        <v>0</v>
      </c>
      <c r="AF27" s="127">
        <f t="shared" si="62"/>
        <v>840.49577448771436</v>
      </c>
    </row>
    <row r="28" spans="1:32" x14ac:dyDescent="0.2">
      <c r="A28" s="22">
        <v>5.4</v>
      </c>
      <c r="B28" s="55" t="s">
        <v>114</v>
      </c>
      <c r="C28" s="127">
        <f t="shared" ref="C28:E28" si="63">C29+C32</f>
        <v>5425.9243380148237</v>
      </c>
      <c r="D28" s="127">
        <f t="shared" ref="D28" si="64">D29+D32</f>
        <v>0</v>
      </c>
      <c r="E28" s="127">
        <f t="shared" si="63"/>
        <v>5425.9243380148237</v>
      </c>
      <c r="F28" s="127">
        <f t="shared" ref="F28:AF28" si="65">F29+F32</f>
        <v>11311.550328452413</v>
      </c>
      <c r="G28" s="127">
        <f t="shared" si="65"/>
        <v>0</v>
      </c>
      <c r="H28" s="127">
        <f t="shared" si="65"/>
        <v>11311.550328452413</v>
      </c>
      <c r="I28" s="127">
        <f t="shared" si="65"/>
        <v>11377.594895738617</v>
      </c>
      <c r="J28" s="127">
        <f t="shared" si="65"/>
        <v>0</v>
      </c>
      <c r="K28" s="127">
        <f t="shared" si="65"/>
        <v>11377.594895738617</v>
      </c>
      <c r="L28" s="127">
        <f t="shared" si="65"/>
        <v>13056.812440588899</v>
      </c>
      <c r="M28" s="127">
        <f t="shared" si="65"/>
        <v>0</v>
      </c>
      <c r="N28" s="127">
        <f t="shared" si="65"/>
        <v>13056.812440588899</v>
      </c>
      <c r="O28" s="127">
        <f t="shared" si="65"/>
        <v>17298.760032386817</v>
      </c>
      <c r="P28" s="127">
        <f t="shared" si="65"/>
        <v>0</v>
      </c>
      <c r="Q28" s="127">
        <f t="shared" si="65"/>
        <v>17298.760032386817</v>
      </c>
      <c r="R28" s="127">
        <f t="shared" si="65"/>
        <v>21580.421338278706</v>
      </c>
      <c r="S28" s="127">
        <f t="shared" si="65"/>
        <v>0</v>
      </c>
      <c r="T28" s="127">
        <f t="shared" si="65"/>
        <v>21580.421338278706</v>
      </c>
      <c r="U28" s="127">
        <f t="shared" si="65"/>
        <v>22418.092965952401</v>
      </c>
      <c r="V28" s="127">
        <f t="shared" si="65"/>
        <v>0</v>
      </c>
      <c r="W28" s="127">
        <f t="shared" si="65"/>
        <v>22418.092965952401</v>
      </c>
      <c r="X28" s="127">
        <f t="shared" si="65"/>
        <v>25903.289658696231</v>
      </c>
      <c r="Y28" s="127">
        <f t="shared" si="65"/>
        <v>0</v>
      </c>
      <c r="Z28" s="127">
        <f t="shared" si="65"/>
        <v>25903.289658696231</v>
      </c>
      <c r="AA28" s="127">
        <f t="shared" si="65"/>
        <v>23692.464624784985</v>
      </c>
      <c r="AB28" s="127">
        <f t="shared" si="65"/>
        <v>0</v>
      </c>
      <c r="AC28" s="127">
        <f t="shared" si="65"/>
        <v>23692.464624784985</v>
      </c>
      <c r="AD28" s="127">
        <f t="shared" si="65"/>
        <v>33999.583888324218</v>
      </c>
      <c r="AE28" s="127">
        <f t="shared" si="65"/>
        <v>0</v>
      </c>
      <c r="AF28" s="127">
        <f t="shared" si="65"/>
        <v>33999.583888324218</v>
      </c>
    </row>
    <row r="29" spans="1:32" x14ac:dyDescent="0.2">
      <c r="A29" s="22" t="s">
        <v>81</v>
      </c>
      <c r="B29" s="54" t="s">
        <v>46</v>
      </c>
      <c r="C29" s="127">
        <f t="shared" ref="C29:E29" si="66">C30+C31</f>
        <v>851.02893062245187</v>
      </c>
      <c r="D29" s="127">
        <f t="shared" ref="D29" si="67">D30+D31</f>
        <v>0</v>
      </c>
      <c r="E29" s="127">
        <f t="shared" si="66"/>
        <v>851.02893062245187</v>
      </c>
      <c r="F29" s="127">
        <f t="shared" ref="F29:AF29" si="68">F30+F31</f>
        <v>4772.1031970669865</v>
      </c>
      <c r="G29" s="127">
        <f t="shared" si="68"/>
        <v>0</v>
      </c>
      <c r="H29" s="127">
        <f t="shared" si="68"/>
        <v>4772.1031970669865</v>
      </c>
      <c r="I29" s="127">
        <f t="shared" si="68"/>
        <v>1695.207109665251</v>
      </c>
      <c r="J29" s="127">
        <f t="shared" si="68"/>
        <v>0</v>
      </c>
      <c r="K29" s="127">
        <f t="shared" si="68"/>
        <v>1695.207109665251</v>
      </c>
      <c r="L29" s="127">
        <f t="shared" si="68"/>
        <v>687.11245034545618</v>
      </c>
      <c r="M29" s="127">
        <f t="shared" si="68"/>
        <v>0</v>
      </c>
      <c r="N29" s="127">
        <f t="shared" si="68"/>
        <v>687.11245034545618</v>
      </c>
      <c r="O29" s="127">
        <f t="shared" si="68"/>
        <v>3650.2531389628184</v>
      </c>
      <c r="P29" s="127">
        <f t="shared" si="68"/>
        <v>0</v>
      </c>
      <c r="Q29" s="127">
        <f t="shared" si="68"/>
        <v>3650.2531389628184</v>
      </c>
      <c r="R29" s="127">
        <f t="shared" si="68"/>
        <v>2473.3262357126637</v>
      </c>
      <c r="S29" s="127">
        <f t="shared" si="68"/>
        <v>0</v>
      </c>
      <c r="T29" s="127">
        <f t="shared" si="68"/>
        <v>2473.3262357126637</v>
      </c>
      <c r="U29" s="127">
        <f t="shared" si="68"/>
        <v>3083.8714147543433</v>
      </c>
      <c r="V29" s="127">
        <f t="shared" si="68"/>
        <v>0</v>
      </c>
      <c r="W29" s="127">
        <f t="shared" si="68"/>
        <v>3083.8714147543433</v>
      </c>
      <c r="X29" s="127">
        <f t="shared" si="68"/>
        <v>5071.4484487074178</v>
      </c>
      <c r="Y29" s="127">
        <f t="shared" si="68"/>
        <v>0</v>
      </c>
      <c r="Z29" s="127">
        <f t="shared" si="68"/>
        <v>5071.4484487074178</v>
      </c>
      <c r="AA29" s="127">
        <f t="shared" si="68"/>
        <v>5852.7034581910602</v>
      </c>
      <c r="AB29" s="127">
        <f t="shared" si="68"/>
        <v>0</v>
      </c>
      <c r="AC29" s="127">
        <f t="shared" si="68"/>
        <v>5852.7034581910602</v>
      </c>
      <c r="AD29" s="127">
        <f t="shared" si="68"/>
        <v>8591.234645646904</v>
      </c>
      <c r="AE29" s="127">
        <f t="shared" si="68"/>
        <v>0</v>
      </c>
      <c r="AF29" s="127">
        <f t="shared" si="68"/>
        <v>8591.234645646904</v>
      </c>
    </row>
    <row r="30" spans="1:32" ht="14.4" customHeight="1" x14ac:dyDescent="0.2">
      <c r="A30" s="22" t="s">
        <v>82</v>
      </c>
      <c r="B30" s="56" t="s">
        <v>20</v>
      </c>
      <c r="C30" s="127">
        <f>'[2]1.7Y'!AM30</f>
        <v>117.24194323604107</v>
      </c>
      <c r="D30" s="127">
        <f>'[2]1.7Y'!AN30</f>
        <v>0</v>
      </c>
      <c r="E30" s="127">
        <f t="shared" ref="E30:E31" si="69">C30-D30</f>
        <v>117.24194323604107</v>
      </c>
      <c r="F30" s="127">
        <f>'[2]1.7Y'!AP30</f>
        <v>657.14808122249633</v>
      </c>
      <c r="G30" s="127">
        <f>'[2]1.7Y'!AQ30</f>
        <v>0</v>
      </c>
      <c r="H30" s="127">
        <f t="shared" ref="H30:H31" si="70">F30-G30</f>
        <v>657.14808122249633</v>
      </c>
      <c r="I30" s="127">
        <f>'[2]1.7Y'!AS30</f>
        <v>113.84291537819686</v>
      </c>
      <c r="J30" s="127">
        <f>'[2]1.7Y'!AT30</f>
        <v>0</v>
      </c>
      <c r="K30" s="127">
        <f t="shared" ref="K30:K31" si="71">I30-J30</f>
        <v>113.84291537819686</v>
      </c>
      <c r="L30" s="127">
        <f>'[2]1.7Y'!AV30</f>
        <v>318.41796479423579</v>
      </c>
      <c r="M30" s="127">
        <f>'[2]1.7Y'!AW30</f>
        <v>0</v>
      </c>
      <c r="N30" s="127">
        <f t="shared" ref="N30:N31" si="72">L30-M30</f>
        <v>318.41796479423579</v>
      </c>
      <c r="O30" s="127">
        <f>'[2]1.7Y'!AY30</f>
        <v>1385.5421505701968</v>
      </c>
      <c r="P30" s="127">
        <f>'[2]1.7Y'!AZ30</f>
        <v>0</v>
      </c>
      <c r="Q30" s="127">
        <f t="shared" ref="Q30:Q31" si="73">O30-P30</f>
        <v>1385.5421505701968</v>
      </c>
      <c r="R30" s="127">
        <f>'[2]1.7Y'!BB30</f>
        <v>1789.3291650896981</v>
      </c>
      <c r="S30" s="127">
        <f>'[2]1.7Y'!BC30</f>
        <v>0</v>
      </c>
      <c r="T30" s="127">
        <f t="shared" ref="T30:T31" si="74">R30-S30</f>
        <v>1789.3291650896981</v>
      </c>
      <c r="U30" s="127">
        <f>'[2]1.7Y'!BE30</f>
        <v>2738.77733192092</v>
      </c>
      <c r="V30" s="127">
        <f>'[2]1.7Y'!BF30</f>
        <v>0</v>
      </c>
      <c r="W30" s="127">
        <f t="shared" ref="W30:W31" si="75">U30-V30</f>
        <v>2738.77733192092</v>
      </c>
      <c r="X30" s="127">
        <f>'[2]1.7Y'!BH30</f>
        <v>4730.0585461765831</v>
      </c>
      <c r="Y30" s="127">
        <f>'[2]1.7Y'!BI30</f>
        <v>0</v>
      </c>
      <c r="Z30" s="127">
        <f t="shared" ref="Z30:Z31" si="76">X30-Y30</f>
        <v>4730.0585461765831</v>
      </c>
      <c r="AA30" s="127">
        <f>'[2]1.7Y'!BK30</f>
        <v>5501.5788041385331</v>
      </c>
      <c r="AB30" s="127">
        <f>'[2]1.7Y'!BL30</f>
        <v>0</v>
      </c>
      <c r="AC30" s="127">
        <f t="shared" ref="AC30:AC31" si="77">AA30-AB30</f>
        <v>5501.5788041385331</v>
      </c>
      <c r="AD30" s="127">
        <f>'[2]1.7Y'!BN30</f>
        <v>7241.4020313732735</v>
      </c>
      <c r="AE30" s="127">
        <f>'[2]1.7Y'!BO30</f>
        <v>0</v>
      </c>
      <c r="AF30" s="127">
        <f t="shared" ref="AF30:AF31" si="78">AD30-AE30</f>
        <v>7241.4020313732735</v>
      </c>
    </row>
    <row r="31" spans="1:32" x14ac:dyDescent="0.2">
      <c r="A31" s="22" t="s">
        <v>83</v>
      </c>
      <c r="B31" s="56" t="s">
        <v>21</v>
      </c>
      <c r="C31" s="127">
        <f>'[2]1.7Y'!AM31</f>
        <v>733.78698738641083</v>
      </c>
      <c r="D31" s="127">
        <f>'[2]1.7Y'!AN31</f>
        <v>0</v>
      </c>
      <c r="E31" s="127">
        <f t="shared" si="69"/>
        <v>733.78698738641083</v>
      </c>
      <c r="F31" s="127">
        <f>'[2]1.7Y'!AP31</f>
        <v>4114.9551158444901</v>
      </c>
      <c r="G31" s="127">
        <f>'[2]1.7Y'!AQ31</f>
        <v>0</v>
      </c>
      <c r="H31" s="127">
        <f t="shared" si="70"/>
        <v>4114.9551158444901</v>
      </c>
      <c r="I31" s="127">
        <f>'[2]1.7Y'!AS31</f>
        <v>1581.364194287054</v>
      </c>
      <c r="J31" s="127">
        <f>'[2]1.7Y'!AT31</f>
        <v>0</v>
      </c>
      <c r="K31" s="127">
        <f t="shared" si="71"/>
        <v>1581.364194287054</v>
      </c>
      <c r="L31" s="127">
        <f>'[2]1.7Y'!AV31</f>
        <v>368.6944855512204</v>
      </c>
      <c r="M31" s="127">
        <f>'[2]1.7Y'!AW31</f>
        <v>0</v>
      </c>
      <c r="N31" s="127">
        <f t="shared" si="72"/>
        <v>368.6944855512204</v>
      </c>
      <c r="O31" s="127">
        <f>'[2]1.7Y'!AY31</f>
        <v>2264.7109883926214</v>
      </c>
      <c r="P31" s="127">
        <f>'[2]1.7Y'!AZ31</f>
        <v>0</v>
      </c>
      <c r="Q31" s="127">
        <f t="shared" si="73"/>
        <v>2264.7109883926214</v>
      </c>
      <c r="R31" s="127">
        <f>'[2]1.7Y'!BB31</f>
        <v>683.99707062296568</v>
      </c>
      <c r="S31" s="127">
        <f>'[2]1.7Y'!BC31</f>
        <v>0</v>
      </c>
      <c r="T31" s="127">
        <f t="shared" si="74"/>
        <v>683.99707062296568</v>
      </c>
      <c r="U31" s="127">
        <f>'[2]1.7Y'!BE31</f>
        <v>345.0940828334235</v>
      </c>
      <c r="V31" s="127">
        <f>'[2]1.7Y'!BF31</f>
        <v>0</v>
      </c>
      <c r="W31" s="127">
        <f t="shared" si="75"/>
        <v>345.0940828334235</v>
      </c>
      <c r="X31" s="127">
        <f>'[2]1.7Y'!BH31</f>
        <v>341.38990253083506</v>
      </c>
      <c r="Y31" s="127">
        <f>'[2]1.7Y'!BI31</f>
        <v>0</v>
      </c>
      <c r="Z31" s="127">
        <f t="shared" si="76"/>
        <v>341.38990253083506</v>
      </c>
      <c r="AA31" s="127">
        <f>'[2]1.7Y'!BK31</f>
        <v>351.12465405252755</v>
      </c>
      <c r="AB31" s="127">
        <f>'[2]1.7Y'!BL31</f>
        <v>0</v>
      </c>
      <c r="AC31" s="127">
        <f t="shared" si="77"/>
        <v>351.12465405252755</v>
      </c>
      <c r="AD31" s="127">
        <f>'[2]1.7Y'!BN31</f>
        <v>1349.8326142736312</v>
      </c>
      <c r="AE31" s="127">
        <f>'[2]1.7Y'!BO31</f>
        <v>0</v>
      </c>
      <c r="AF31" s="127">
        <f t="shared" si="78"/>
        <v>1349.8326142736312</v>
      </c>
    </row>
    <row r="32" spans="1:32" x14ac:dyDescent="0.2">
      <c r="A32" s="22" t="s">
        <v>84</v>
      </c>
      <c r="B32" s="54" t="s">
        <v>47</v>
      </c>
      <c r="C32" s="127">
        <f t="shared" ref="C32:R33" si="79">C33</f>
        <v>4574.8954073923715</v>
      </c>
      <c r="D32" s="127">
        <f t="shared" si="79"/>
        <v>0</v>
      </c>
      <c r="E32" s="127">
        <f t="shared" si="79"/>
        <v>4574.8954073923715</v>
      </c>
      <c r="F32" s="127">
        <f t="shared" si="79"/>
        <v>6539.4471313854274</v>
      </c>
      <c r="G32" s="127">
        <f t="shared" si="79"/>
        <v>0</v>
      </c>
      <c r="H32" s="127">
        <f t="shared" si="79"/>
        <v>6539.4471313854274</v>
      </c>
      <c r="I32" s="127">
        <f t="shared" si="79"/>
        <v>9682.3877860733664</v>
      </c>
      <c r="J32" s="127">
        <f t="shared" si="79"/>
        <v>0</v>
      </c>
      <c r="K32" s="127">
        <f t="shared" si="79"/>
        <v>9682.3877860733664</v>
      </c>
      <c r="L32" s="127">
        <f t="shared" si="79"/>
        <v>12369.699990243444</v>
      </c>
      <c r="M32" s="127">
        <f t="shared" si="79"/>
        <v>0</v>
      </c>
      <c r="N32" s="127">
        <f t="shared" si="79"/>
        <v>12369.699990243444</v>
      </c>
      <c r="O32" s="127">
        <f t="shared" si="79"/>
        <v>13648.506893423999</v>
      </c>
      <c r="P32" s="127">
        <f t="shared" si="79"/>
        <v>0</v>
      </c>
      <c r="Q32" s="127">
        <f t="shared" si="79"/>
        <v>13648.506893423999</v>
      </c>
      <c r="R32" s="127">
        <f t="shared" si="79"/>
        <v>19107.095102566043</v>
      </c>
      <c r="S32" s="127">
        <f t="shared" ref="F32:AF33" si="80">S33</f>
        <v>0</v>
      </c>
      <c r="T32" s="127">
        <f t="shared" si="80"/>
        <v>19107.095102566043</v>
      </c>
      <c r="U32" s="127">
        <f t="shared" si="80"/>
        <v>19334.221551198058</v>
      </c>
      <c r="V32" s="127">
        <f t="shared" si="80"/>
        <v>0</v>
      </c>
      <c r="W32" s="127">
        <f t="shared" si="80"/>
        <v>19334.221551198058</v>
      </c>
      <c r="X32" s="127">
        <f t="shared" si="80"/>
        <v>20831.841209988812</v>
      </c>
      <c r="Y32" s="127">
        <f t="shared" si="80"/>
        <v>0</v>
      </c>
      <c r="Z32" s="127">
        <f t="shared" si="80"/>
        <v>20831.841209988812</v>
      </c>
      <c r="AA32" s="127">
        <f t="shared" si="80"/>
        <v>17839.761166593926</v>
      </c>
      <c r="AB32" s="127">
        <f t="shared" si="80"/>
        <v>0</v>
      </c>
      <c r="AC32" s="127">
        <f t="shared" si="80"/>
        <v>17839.761166593926</v>
      </c>
      <c r="AD32" s="127">
        <f t="shared" si="80"/>
        <v>25408.349242677315</v>
      </c>
      <c r="AE32" s="127">
        <f t="shared" si="80"/>
        <v>0</v>
      </c>
      <c r="AF32" s="127">
        <f t="shared" si="80"/>
        <v>25408.349242677315</v>
      </c>
    </row>
    <row r="33" spans="1:32" x14ac:dyDescent="0.2">
      <c r="A33" s="22" t="s">
        <v>85</v>
      </c>
      <c r="B33" s="56" t="s">
        <v>23</v>
      </c>
      <c r="C33" s="127">
        <f t="shared" si="79"/>
        <v>4574.8954073923715</v>
      </c>
      <c r="D33" s="127">
        <f t="shared" si="79"/>
        <v>0</v>
      </c>
      <c r="E33" s="127">
        <f t="shared" si="79"/>
        <v>4574.8954073923715</v>
      </c>
      <c r="F33" s="127">
        <f t="shared" si="80"/>
        <v>6539.4471313854274</v>
      </c>
      <c r="G33" s="127">
        <f t="shared" si="80"/>
        <v>0</v>
      </c>
      <c r="H33" s="127">
        <f t="shared" si="80"/>
        <v>6539.4471313854274</v>
      </c>
      <c r="I33" s="127">
        <f t="shared" si="80"/>
        <v>9682.3877860733664</v>
      </c>
      <c r="J33" s="127">
        <f t="shared" si="80"/>
        <v>0</v>
      </c>
      <c r="K33" s="127">
        <f t="shared" si="80"/>
        <v>9682.3877860733664</v>
      </c>
      <c r="L33" s="127">
        <f t="shared" si="80"/>
        <v>12369.699990243444</v>
      </c>
      <c r="M33" s="127">
        <f t="shared" si="80"/>
        <v>0</v>
      </c>
      <c r="N33" s="127">
        <f t="shared" si="80"/>
        <v>12369.699990243444</v>
      </c>
      <c r="O33" s="127">
        <f t="shared" si="80"/>
        <v>13648.506893423999</v>
      </c>
      <c r="P33" s="127">
        <f t="shared" si="80"/>
        <v>0</v>
      </c>
      <c r="Q33" s="127">
        <f t="shared" si="80"/>
        <v>13648.506893423999</v>
      </c>
      <c r="R33" s="127">
        <f t="shared" si="80"/>
        <v>19107.095102566043</v>
      </c>
      <c r="S33" s="127">
        <f t="shared" si="80"/>
        <v>0</v>
      </c>
      <c r="T33" s="127">
        <f t="shared" si="80"/>
        <v>19107.095102566043</v>
      </c>
      <c r="U33" s="127">
        <f t="shared" si="80"/>
        <v>19334.221551198058</v>
      </c>
      <c r="V33" s="127">
        <f t="shared" si="80"/>
        <v>0</v>
      </c>
      <c r="W33" s="127">
        <f t="shared" si="80"/>
        <v>19334.221551198058</v>
      </c>
      <c r="X33" s="127">
        <f t="shared" si="80"/>
        <v>20831.841209988812</v>
      </c>
      <c r="Y33" s="127">
        <f t="shared" si="80"/>
        <v>0</v>
      </c>
      <c r="Z33" s="127">
        <f t="shared" si="80"/>
        <v>20831.841209988812</v>
      </c>
      <c r="AA33" s="127">
        <f t="shared" si="80"/>
        <v>17839.761166593926</v>
      </c>
      <c r="AB33" s="127">
        <f t="shared" si="80"/>
        <v>0</v>
      </c>
      <c r="AC33" s="127">
        <f t="shared" si="80"/>
        <v>17839.761166593926</v>
      </c>
      <c r="AD33" s="127">
        <f t="shared" si="80"/>
        <v>25408.349242677315</v>
      </c>
      <c r="AE33" s="127">
        <f t="shared" si="80"/>
        <v>0</v>
      </c>
      <c r="AF33" s="127">
        <f t="shared" si="80"/>
        <v>25408.349242677315</v>
      </c>
    </row>
    <row r="34" spans="1:32" x14ac:dyDescent="0.2">
      <c r="A34" s="22" t="s">
        <v>86</v>
      </c>
      <c r="B34" s="67" t="s">
        <v>24</v>
      </c>
      <c r="C34" s="127">
        <f>'[2]1.7Y'!AM34</f>
        <v>4574.8954073923715</v>
      </c>
      <c r="D34" s="127">
        <f>'[2]1.7Y'!AN34</f>
        <v>0</v>
      </c>
      <c r="E34" s="127">
        <f>C34-D34</f>
        <v>4574.8954073923715</v>
      </c>
      <c r="F34" s="127">
        <f>'[2]1.7Y'!AP34</f>
        <v>6539.4471313854274</v>
      </c>
      <c r="G34" s="127">
        <f>'[2]1.7Y'!AQ34</f>
        <v>0</v>
      </c>
      <c r="H34" s="127">
        <f t="shared" ref="H34" si="81">F34-G34</f>
        <v>6539.4471313854274</v>
      </c>
      <c r="I34" s="127">
        <f>'[2]1.7Y'!AS34</f>
        <v>9682.3877860733664</v>
      </c>
      <c r="J34" s="127">
        <f>'[2]1.7Y'!AT34</f>
        <v>0</v>
      </c>
      <c r="K34" s="127">
        <f t="shared" ref="K34" si="82">I34-J34</f>
        <v>9682.3877860733664</v>
      </c>
      <c r="L34" s="127">
        <f>'[2]1.7Y'!AV34</f>
        <v>12369.699990243444</v>
      </c>
      <c r="M34" s="127">
        <f>'[2]1.7Y'!AW34</f>
        <v>0</v>
      </c>
      <c r="N34" s="127">
        <f t="shared" ref="N34" si="83">L34-M34</f>
        <v>12369.699990243444</v>
      </c>
      <c r="O34" s="127">
        <f>'[2]1.7Y'!AY34</f>
        <v>13648.506893423999</v>
      </c>
      <c r="P34" s="127">
        <f>'[2]1.7Y'!AZ34</f>
        <v>0</v>
      </c>
      <c r="Q34" s="127">
        <f t="shared" ref="Q34" si="84">O34-P34</f>
        <v>13648.506893423999</v>
      </c>
      <c r="R34" s="127">
        <f>'[2]1.7Y'!BB34</f>
        <v>19107.095102566043</v>
      </c>
      <c r="S34" s="127">
        <f>'[2]1.7Y'!BC34</f>
        <v>0</v>
      </c>
      <c r="T34" s="127">
        <f t="shared" ref="T34" si="85">R34-S34</f>
        <v>19107.095102566043</v>
      </c>
      <c r="U34" s="127">
        <f>'[2]1.7Y'!BE34</f>
        <v>19334.221551198058</v>
      </c>
      <c r="V34" s="127">
        <f>'[2]1.7Y'!BF34</f>
        <v>0</v>
      </c>
      <c r="W34" s="127">
        <f t="shared" ref="W34" si="86">U34-V34</f>
        <v>19334.221551198058</v>
      </c>
      <c r="X34" s="127">
        <f>'[2]1.7Y'!BH34</f>
        <v>20831.841209988812</v>
      </c>
      <c r="Y34" s="127">
        <f>'[2]1.7Y'!BI34</f>
        <v>0</v>
      </c>
      <c r="Z34" s="127">
        <f t="shared" ref="Z34" si="87">X34-Y34</f>
        <v>20831.841209988812</v>
      </c>
      <c r="AA34" s="127">
        <f>'[2]1.7Y'!BK34</f>
        <v>17839.761166593926</v>
      </c>
      <c r="AB34" s="127">
        <f>'[2]1.7Y'!BL34</f>
        <v>0</v>
      </c>
      <c r="AC34" s="127">
        <f t="shared" ref="AC34" si="88">AA34-AB34</f>
        <v>17839.761166593926</v>
      </c>
      <c r="AD34" s="127">
        <f>'[2]1.7Y'!BN34</f>
        <v>25408.349242677315</v>
      </c>
      <c r="AE34" s="127">
        <f>'[2]1.7Y'!BO34</f>
        <v>0</v>
      </c>
      <c r="AF34" s="127">
        <f t="shared" ref="AF34" si="89">AD34-AE34</f>
        <v>25408.349242677315</v>
      </c>
    </row>
    <row r="35" spans="1:32" x14ac:dyDescent="0.2">
      <c r="A35" s="22">
        <v>4</v>
      </c>
      <c r="B35" s="52" t="s">
        <v>5</v>
      </c>
      <c r="C35" s="127">
        <f>C36+C38+C39+C43</f>
        <v>90.186110181570058</v>
      </c>
      <c r="D35" s="127">
        <f>D36+D38+D39+D43</f>
        <v>1687.3001341242832</v>
      </c>
      <c r="E35" s="127">
        <f t="shared" ref="E35:AF35" si="90">E36+E38+E39+E43</f>
        <v>-1597.1140239427132</v>
      </c>
      <c r="F35" s="127">
        <f t="shared" si="90"/>
        <v>81.457074134821966</v>
      </c>
      <c r="G35" s="127">
        <f t="shared" si="90"/>
        <v>6068.0943990322439</v>
      </c>
      <c r="H35" s="127">
        <f t="shared" si="90"/>
        <v>-5986.6373248974223</v>
      </c>
      <c r="I35" s="127">
        <f t="shared" si="90"/>
        <v>90.882999671669765</v>
      </c>
      <c r="J35" s="127">
        <f t="shared" si="90"/>
        <v>5867.2151261721128</v>
      </c>
      <c r="K35" s="127">
        <f t="shared" si="90"/>
        <v>-5776.3321265004433</v>
      </c>
      <c r="L35" s="127">
        <f t="shared" si="90"/>
        <v>75.4147811354769</v>
      </c>
      <c r="M35" s="127">
        <f t="shared" si="90"/>
        <v>6135.4114163773547</v>
      </c>
      <c r="N35" s="127">
        <f t="shared" si="90"/>
        <v>-6059.9966352418778</v>
      </c>
      <c r="O35" s="127">
        <f t="shared" si="90"/>
        <v>59.367905632497411</v>
      </c>
      <c r="P35" s="127">
        <f t="shared" si="90"/>
        <v>6831.6744349160617</v>
      </c>
      <c r="Q35" s="127">
        <f t="shared" si="90"/>
        <v>-6772.3065292835645</v>
      </c>
      <c r="R35" s="127">
        <f t="shared" si="90"/>
        <v>946.65911740216484</v>
      </c>
      <c r="S35" s="127">
        <f t="shared" si="90"/>
        <v>6445.5294073120886</v>
      </c>
      <c r="T35" s="127">
        <f t="shared" si="90"/>
        <v>-5498.8702899099235</v>
      </c>
      <c r="U35" s="127">
        <f t="shared" si="90"/>
        <v>353.23309422100425</v>
      </c>
      <c r="V35" s="127">
        <f t="shared" si="90"/>
        <v>5542.6667549424865</v>
      </c>
      <c r="W35" s="127">
        <f t="shared" si="90"/>
        <v>-5189.4336607214818</v>
      </c>
      <c r="X35" s="127">
        <f t="shared" si="90"/>
        <v>705.71556078725598</v>
      </c>
      <c r="Y35" s="127">
        <f t="shared" si="90"/>
        <v>5037.9269595700234</v>
      </c>
      <c r="Z35" s="127">
        <f t="shared" si="90"/>
        <v>-4332.211398782767</v>
      </c>
      <c r="AA35" s="127">
        <f t="shared" si="90"/>
        <v>238.46433724422994</v>
      </c>
      <c r="AB35" s="127">
        <f t="shared" si="90"/>
        <v>3499.0416728710434</v>
      </c>
      <c r="AC35" s="127">
        <f t="shared" si="90"/>
        <v>-3260.5773356268132</v>
      </c>
      <c r="AD35" s="127">
        <f t="shared" si="90"/>
        <v>130.48381937978436</v>
      </c>
      <c r="AE35" s="127">
        <f t="shared" si="90"/>
        <v>1917.6622006780719</v>
      </c>
      <c r="AF35" s="127">
        <f t="shared" si="90"/>
        <v>-1787.1783812982876</v>
      </c>
    </row>
    <row r="36" spans="1:32" x14ac:dyDescent="0.2">
      <c r="A36" s="22">
        <v>4.0999999999999996</v>
      </c>
      <c r="B36" s="55" t="s">
        <v>110</v>
      </c>
      <c r="C36" s="127">
        <f t="shared" ref="C36:AF36" si="91">C37</f>
        <v>27.875706783394378</v>
      </c>
      <c r="D36" s="127">
        <f t="shared" si="91"/>
        <v>0</v>
      </c>
      <c r="E36" s="127">
        <f t="shared" si="91"/>
        <v>27.875706783394378</v>
      </c>
      <c r="F36" s="127">
        <f t="shared" si="91"/>
        <v>30.203184791563203</v>
      </c>
      <c r="G36" s="127">
        <f t="shared" si="91"/>
        <v>0</v>
      </c>
      <c r="H36" s="127">
        <f t="shared" si="91"/>
        <v>30.203184791563203</v>
      </c>
      <c r="I36" s="127">
        <f t="shared" si="91"/>
        <v>30.613220942036133</v>
      </c>
      <c r="J36" s="127">
        <f t="shared" si="91"/>
        <v>0</v>
      </c>
      <c r="K36" s="127">
        <f t="shared" si="91"/>
        <v>30.613220942036133</v>
      </c>
      <c r="L36" s="127">
        <f t="shared" si="91"/>
        <v>28.490028428957938</v>
      </c>
      <c r="M36" s="127">
        <f t="shared" si="91"/>
        <v>0</v>
      </c>
      <c r="N36" s="127">
        <f t="shared" si="91"/>
        <v>28.490028428957938</v>
      </c>
      <c r="O36" s="127">
        <f t="shared" si="91"/>
        <v>28.810895380476683</v>
      </c>
      <c r="P36" s="127">
        <f t="shared" si="91"/>
        <v>0</v>
      </c>
      <c r="Q36" s="127">
        <f t="shared" si="91"/>
        <v>28.810895380476683</v>
      </c>
      <c r="R36" s="127">
        <f t="shared" si="91"/>
        <v>28.686639921277724</v>
      </c>
      <c r="S36" s="127">
        <f t="shared" si="91"/>
        <v>0</v>
      </c>
      <c r="T36" s="127">
        <f t="shared" si="91"/>
        <v>28.686639921277724</v>
      </c>
      <c r="U36" s="127">
        <f t="shared" si="91"/>
        <v>27.672638717774529</v>
      </c>
      <c r="V36" s="127">
        <f t="shared" si="91"/>
        <v>0</v>
      </c>
      <c r="W36" s="127">
        <f t="shared" si="91"/>
        <v>27.672638717774529</v>
      </c>
      <c r="X36" s="127">
        <f t="shared" si="91"/>
        <v>29.110766882474309</v>
      </c>
      <c r="Y36" s="127">
        <f t="shared" si="91"/>
        <v>0</v>
      </c>
      <c r="Z36" s="127">
        <f t="shared" si="91"/>
        <v>29.110766882474309</v>
      </c>
      <c r="AA36" s="127">
        <f t="shared" si="91"/>
        <v>18.776719468049599</v>
      </c>
      <c r="AB36" s="127">
        <f t="shared" si="91"/>
        <v>0</v>
      </c>
      <c r="AC36" s="127">
        <f t="shared" si="91"/>
        <v>18.776719468049599</v>
      </c>
      <c r="AD36" s="127">
        <f t="shared" si="91"/>
        <v>16.197991371283575</v>
      </c>
      <c r="AE36" s="127">
        <f t="shared" si="91"/>
        <v>0</v>
      </c>
      <c r="AF36" s="127">
        <f t="shared" si="91"/>
        <v>16.197991371283575</v>
      </c>
    </row>
    <row r="37" spans="1:32" x14ac:dyDescent="0.2">
      <c r="A37" s="29" t="s">
        <v>120</v>
      </c>
      <c r="B37" s="67" t="s">
        <v>49</v>
      </c>
      <c r="C37" s="127">
        <f>'[2]1.7Y'!AM37</f>
        <v>27.875706783394378</v>
      </c>
      <c r="D37" s="127">
        <f>'[2]1.7Y'!AN37</f>
        <v>0</v>
      </c>
      <c r="E37" s="127">
        <f>C37-D37</f>
        <v>27.875706783394378</v>
      </c>
      <c r="F37" s="127">
        <f>'[2]1.7Y'!AP37</f>
        <v>30.203184791563203</v>
      </c>
      <c r="G37" s="127">
        <f>'[2]1.7Y'!AQ37</f>
        <v>0</v>
      </c>
      <c r="H37" s="127">
        <f t="shared" ref="H37:H38" si="92">F37-G37</f>
        <v>30.203184791563203</v>
      </c>
      <c r="I37" s="127">
        <f>'[2]1.7Y'!AS37</f>
        <v>30.613220942036133</v>
      </c>
      <c r="J37" s="127">
        <f>'[2]1.7Y'!AT37</f>
        <v>0</v>
      </c>
      <c r="K37" s="127">
        <f t="shared" ref="K37:K38" si="93">I37-J37</f>
        <v>30.613220942036133</v>
      </c>
      <c r="L37" s="127">
        <f>'[2]1.7Y'!AV37</f>
        <v>28.490028428957938</v>
      </c>
      <c r="M37" s="127">
        <f>'[2]1.7Y'!AW37</f>
        <v>0</v>
      </c>
      <c r="N37" s="127">
        <f t="shared" ref="N37:N38" si="94">L37-M37</f>
        <v>28.490028428957938</v>
      </c>
      <c r="O37" s="127">
        <f>'[2]1.7Y'!AY37</f>
        <v>28.810895380476683</v>
      </c>
      <c r="P37" s="127">
        <f>'[2]1.7Y'!AZ37</f>
        <v>0</v>
      </c>
      <c r="Q37" s="127">
        <f t="shared" ref="Q37:Q38" si="95">O37-P37</f>
        <v>28.810895380476683</v>
      </c>
      <c r="R37" s="127">
        <f>'[2]1.7Y'!BB37</f>
        <v>28.686639921277724</v>
      </c>
      <c r="S37" s="127">
        <f>'[2]1.7Y'!BC37</f>
        <v>0</v>
      </c>
      <c r="T37" s="127">
        <f t="shared" ref="T37:T38" si="96">R37-S37</f>
        <v>28.686639921277724</v>
      </c>
      <c r="U37" s="127">
        <f>'[2]1.7Y'!BE37</f>
        <v>27.672638717774529</v>
      </c>
      <c r="V37" s="127">
        <f>'[2]1.7Y'!BF37</f>
        <v>0</v>
      </c>
      <c r="W37" s="127">
        <f t="shared" ref="W37:W38" si="97">U37-V37</f>
        <v>27.672638717774529</v>
      </c>
      <c r="X37" s="127">
        <f>'[2]1.7Y'!BH37</f>
        <v>29.110766882474309</v>
      </c>
      <c r="Y37" s="127">
        <f>'[2]1.7Y'!BI37</f>
        <v>0</v>
      </c>
      <c r="Z37" s="127">
        <f t="shared" ref="Z37:Z38" si="98">X37-Y37</f>
        <v>29.110766882474309</v>
      </c>
      <c r="AA37" s="127">
        <f>'[2]1.7Y'!BK37</f>
        <v>18.776719468049599</v>
      </c>
      <c r="AB37" s="127">
        <f>'[2]1.7Y'!BL37</f>
        <v>0</v>
      </c>
      <c r="AC37" s="127">
        <f t="shared" ref="AC37:AC38" si="99">AA37-AB37</f>
        <v>18.776719468049599</v>
      </c>
      <c r="AD37" s="127">
        <f>'[2]1.7Y'!BN37</f>
        <v>16.197991371283575</v>
      </c>
      <c r="AE37" s="127">
        <f>'[2]1.7Y'!BO37</f>
        <v>0</v>
      </c>
      <c r="AF37" s="127">
        <f t="shared" ref="AF37:AF38" si="100">AD37-AE37</f>
        <v>16.197991371283575</v>
      </c>
    </row>
    <row r="38" spans="1:32" x14ac:dyDescent="0.2">
      <c r="A38" s="22">
        <v>4.2</v>
      </c>
      <c r="B38" s="55" t="s">
        <v>117</v>
      </c>
      <c r="C38" s="127">
        <f>'[2]1.7Y'!AM38</f>
        <v>62.310403398175673</v>
      </c>
      <c r="D38" s="127">
        <f>'[2]1.7Y'!AN38</f>
        <v>0</v>
      </c>
      <c r="E38" s="127">
        <f>C38-D38</f>
        <v>62.310403398175673</v>
      </c>
      <c r="F38" s="127">
        <f>'[2]1.7Y'!AP38</f>
        <v>51.25388934325877</v>
      </c>
      <c r="G38" s="127">
        <f>'[2]1.7Y'!AQ38</f>
        <v>0</v>
      </c>
      <c r="H38" s="127">
        <f t="shared" si="92"/>
        <v>51.25388934325877</v>
      </c>
      <c r="I38" s="127">
        <f>'[2]1.7Y'!AS38</f>
        <v>60.269778729633636</v>
      </c>
      <c r="J38" s="127">
        <f>'[2]1.7Y'!AT38</f>
        <v>0</v>
      </c>
      <c r="K38" s="127">
        <f t="shared" si="93"/>
        <v>60.269778729633636</v>
      </c>
      <c r="L38" s="127">
        <f>'[2]1.7Y'!AV38</f>
        <v>46.924752706518959</v>
      </c>
      <c r="M38" s="127">
        <f>'[2]1.7Y'!AW38</f>
        <v>0</v>
      </c>
      <c r="N38" s="127">
        <f t="shared" si="94"/>
        <v>46.924752706518959</v>
      </c>
      <c r="O38" s="127">
        <f>'[2]1.7Y'!AY38</f>
        <v>30.557010252020724</v>
      </c>
      <c r="P38" s="127">
        <f>'[2]1.7Y'!AZ38</f>
        <v>0</v>
      </c>
      <c r="Q38" s="127">
        <f t="shared" si="95"/>
        <v>30.557010252020724</v>
      </c>
      <c r="R38" s="127">
        <f>'[2]1.7Y'!BB38</f>
        <v>917.97247748088716</v>
      </c>
      <c r="S38" s="127">
        <f>'[2]1.7Y'!BC38</f>
        <v>0</v>
      </c>
      <c r="T38" s="127">
        <f t="shared" si="96"/>
        <v>917.97247748088716</v>
      </c>
      <c r="U38" s="127">
        <f>'[2]1.7Y'!BE38</f>
        <v>325.56045550322972</v>
      </c>
      <c r="V38" s="127">
        <f>'[2]1.7Y'!BF38</f>
        <v>0</v>
      </c>
      <c r="W38" s="127">
        <f t="shared" si="97"/>
        <v>325.56045550322972</v>
      </c>
      <c r="X38" s="127">
        <f>'[2]1.7Y'!BH38</f>
        <v>676.60479390478167</v>
      </c>
      <c r="Y38" s="127">
        <f>'[2]1.7Y'!BI38</f>
        <v>0</v>
      </c>
      <c r="Z38" s="127">
        <f t="shared" si="98"/>
        <v>676.60479390478167</v>
      </c>
      <c r="AA38" s="127">
        <f>'[2]1.7Y'!BK38</f>
        <v>218.74878180277784</v>
      </c>
      <c r="AB38" s="127">
        <f>'[2]1.7Y'!BL38</f>
        <v>0</v>
      </c>
      <c r="AC38" s="127">
        <f t="shared" si="99"/>
        <v>218.74878180277784</v>
      </c>
      <c r="AD38" s="127">
        <f>'[2]1.7Y'!BN38</f>
        <v>113.38593959898502</v>
      </c>
      <c r="AE38" s="127">
        <f>'[2]1.7Y'!BO38</f>
        <v>0</v>
      </c>
      <c r="AF38" s="127">
        <f t="shared" si="100"/>
        <v>113.38593959898502</v>
      </c>
    </row>
    <row r="39" spans="1:32" x14ac:dyDescent="0.2">
      <c r="A39" s="22">
        <v>4.3</v>
      </c>
      <c r="B39" s="55" t="s">
        <v>115</v>
      </c>
      <c r="C39" s="127">
        <f>C40+C41+C42</f>
        <v>0</v>
      </c>
      <c r="D39" s="127">
        <f>D40+D41+D42</f>
        <v>1687.3001341242832</v>
      </c>
      <c r="E39" s="127">
        <f t="shared" ref="E39:G39" si="101">E40+E41+E42</f>
        <v>-1687.3001341242832</v>
      </c>
      <c r="F39" s="127">
        <f t="shared" si="101"/>
        <v>0</v>
      </c>
      <c r="G39" s="127">
        <f t="shared" si="101"/>
        <v>6068.0943990322439</v>
      </c>
      <c r="H39" s="127">
        <f t="shared" ref="H39:AF39" si="102">H40+H41+H42</f>
        <v>-6068.0943990322439</v>
      </c>
      <c r="I39" s="127">
        <f t="shared" si="102"/>
        <v>0</v>
      </c>
      <c r="J39" s="127">
        <f t="shared" si="102"/>
        <v>5867.2151261721128</v>
      </c>
      <c r="K39" s="127">
        <f t="shared" si="102"/>
        <v>-5867.2151261721128</v>
      </c>
      <c r="L39" s="127">
        <f t="shared" si="102"/>
        <v>0</v>
      </c>
      <c r="M39" s="127">
        <f t="shared" si="102"/>
        <v>6135.4114163773547</v>
      </c>
      <c r="N39" s="127">
        <f t="shared" si="102"/>
        <v>-6135.4114163773547</v>
      </c>
      <c r="O39" s="127">
        <f t="shared" si="102"/>
        <v>0</v>
      </c>
      <c r="P39" s="127">
        <f t="shared" si="102"/>
        <v>6831.6744349160617</v>
      </c>
      <c r="Q39" s="127">
        <f t="shared" si="102"/>
        <v>-6831.6744349160617</v>
      </c>
      <c r="R39" s="127">
        <f t="shared" si="102"/>
        <v>0</v>
      </c>
      <c r="S39" s="127">
        <f t="shared" si="102"/>
        <v>6445.5294073120886</v>
      </c>
      <c r="T39" s="127">
        <f t="shared" si="102"/>
        <v>-6445.5294073120886</v>
      </c>
      <c r="U39" s="127">
        <f t="shared" si="102"/>
        <v>0</v>
      </c>
      <c r="V39" s="127">
        <f t="shared" si="102"/>
        <v>5542.6667549424865</v>
      </c>
      <c r="W39" s="127">
        <f t="shared" si="102"/>
        <v>-5542.6667549424865</v>
      </c>
      <c r="X39" s="127">
        <f t="shared" si="102"/>
        <v>0</v>
      </c>
      <c r="Y39" s="127">
        <f t="shared" si="102"/>
        <v>5037.9269595700234</v>
      </c>
      <c r="Z39" s="127">
        <f t="shared" si="102"/>
        <v>-5037.9269595700234</v>
      </c>
      <c r="AA39" s="127">
        <f t="shared" si="102"/>
        <v>0</v>
      </c>
      <c r="AB39" s="127">
        <f t="shared" si="102"/>
        <v>3497.1640009242383</v>
      </c>
      <c r="AC39" s="127">
        <f t="shared" si="102"/>
        <v>-3497.1640009242383</v>
      </c>
      <c r="AD39" s="127">
        <f t="shared" si="102"/>
        <v>0</v>
      </c>
      <c r="AE39" s="127">
        <f t="shared" si="102"/>
        <v>1917.6622006780719</v>
      </c>
      <c r="AF39" s="127">
        <f t="shared" si="102"/>
        <v>-1917.6622006780719</v>
      </c>
    </row>
    <row r="40" spans="1:32" x14ac:dyDescent="0.2">
      <c r="A40" s="22" t="s">
        <v>94</v>
      </c>
      <c r="B40" s="67" t="s">
        <v>111</v>
      </c>
      <c r="C40" s="127">
        <f>'[2]1.7Y'!AM40</f>
        <v>0</v>
      </c>
      <c r="D40" s="127">
        <f>'[2]1.7Y'!AN40</f>
        <v>1687.3001341242832</v>
      </c>
      <c r="E40" s="127">
        <f t="shared" ref="E40:E42" si="103">C40-D40</f>
        <v>-1687.3001341242832</v>
      </c>
      <c r="F40" s="127">
        <f>'[2]1.7Y'!AP40</f>
        <v>0</v>
      </c>
      <c r="G40" s="127">
        <f>'[2]1.7Y'!AQ40</f>
        <v>4877.3567198254641</v>
      </c>
      <c r="H40" s="127">
        <f t="shared" ref="H40:H46" si="104">F40-G40</f>
        <v>-4877.3567198254641</v>
      </c>
      <c r="I40" s="127">
        <f>'[2]1.7Y'!AS40</f>
        <v>0</v>
      </c>
      <c r="J40" s="127">
        <f>'[2]1.7Y'!AT40</f>
        <v>5867.2151261721128</v>
      </c>
      <c r="K40" s="127">
        <f t="shared" ref="K40:K46" si="105">I40-J40</f>
        <v>-5867.2151261721128</v>
      </c>
      <c r="L40" s="127">
        <f>'[2]1.7Y'!AV40</f>
        <v>0</v>
      </c>
      <c r="M40" s="127">
        <f>'[2]1.7Y'!AW40</f>
        <v>6051.6172151157134</v>
      </c>
      <c r="N40" s="127">
        <f t="shared" ref="N40:N46" si="106">L40-M40</f>
        <v>-6051.6172151157134</v>
      </c>
      <c r="O40" s="127">
        <f>'[2]1.7Y'!AY40</f>
        <v>0</v>
      </c>
      <c r="P40" s="127">
        <f>'[2]1.7Y'!AZ40</f>
        <v>6744.3686913388592</v>
      </c>
      <c r="Q40" s="127">
        <f t="shared" ref="Q40:Q46" si="107">O40-P40</f>
        <v>-6744.3686913388592</v>
      </c>
      <c r="R40" s="127">
        <f>'[2]1.7Y'!BB40</f>
        <v>0</v>
      </c>
      <c r="S40" s="127">
        <f>'[2]1.7Y'!BC40</f>
        <v>6355.8836575580954</v>
      </c>
      <c r="T40" s="127">
        <f t="shared" ref="T40:T46" si="108">R40-S40</f>
        <v>-6355.8836575580954</v>
      </c>
      <c r="U40" s="127">
        <f>'[2]1.7Y'!BE40</f>
        <v>0</v>
      </c>
      <c r="V40" s="127">
        <f>'[2]1.7Y'!BF40</f>
        <v>5461.2766410666791</v>
      </c>
      <c r="W40" s="127">
        <f t="shared" ref="W40:W46" si="109">U40-V40</f>
        <v>-5461.2766410666791</v>
      </c>
      <c r="X40" s="127">
        <f>'[2]1.7Y'!BH40</f>
        <v>0</v>
      </c>
      <c r="Y40" s="127">
        <f>'[2]1.7Y'!BI40</f>
        <v>4949.7125144716165</v>
      </c>
      <c r="Z40" s="127">
        <f t="shared" ref="Z40:Z46" si="110">X40-Y40</f>
        <v>-4949.7125144716165</v>
      </c>
      <c r="AA40" s="127">
        <f>'[2]1.7Y'!BK40</f>
        <v>0</v>
      </c>
      <c r="AB40" s="127">
        <f>'[2]1.7Y'!BL40</f>
        <v>3497.1640009242383</v>
      </c>
      <c r="AC40" s="127">
        <f t="shared" ref="AC40:AC46" si="111">AA40-AB40</f>
        <v>-3497.1640009242383</v>
      </c>
      <c r="AD40" s="127">
        <f>'[2]1.7Y'!BN40</f>
        <v>0</v>
      </c>
      <c r="AE40" s="127">
        <f>'[2]1.7Y'!BO40</f>
        <v>1917.6622006780719</v>
      </c>
      <c r="AF40" s="127">
        <f t="shared" ref="AF40:AF46" si="112">AD40-AE40</f>
        <v>-1917.6622006780719</v>
      </c>
    </row>
    <row r="41" spans="1:32" x14ac:dyDescent="0.2">
      <c r="A41" s="22" t="s">
        <v>95</v>
      </c>
      <c r="B41" s="67" t="s">
        <v>144</v>
      </c>
      <c r="C41" s="127">
        <f>'[2]1.7Y'!AM41</f>
        <v>0</v>
      </c>
      <c r="D41" s="127">
        <f>'[2]1.7Y'!AN41</f>
        <v>0</v>
      </c>
      <c r="E41" s="127">
        <f t="shared" si="103"/>
        <v>0</v>
      </c>
      <c r="F41" s="127">
        <f>'[2]1.7Y'!AP41</f>
        <v>0</v>
      </c>
      <c r="G41" s="127">
        <f>'[2]1.7Y'!AQ41</f>
        <v>1190.7376792067796</v>
      </c>
      <c r="H41" s="127">
        <f t="shared" si="104"/>
        <v>-1190.7376792067796</v>
      </c>
      <c r="I41" s="127">
        <f>'[2]1.7Y'!AS41</f>
        <v>0</v>
      </c>
      <c r="J41" s="127">
        <f>'[2]1.7Y'!AT41</f>
        <v>0</v>
      </c>
      <c r="K41" s="127">
        <f t="shared" si="105"/>
        <v>0</v>
      </c>
      <c r="L41" s="127">
        <f>'[2]1.7Y'!AV41</f>
        <v>0</v>
      </c>
      <c r="M41" s="127">
        <f>'[2]1.7Y'!AW41</f>
        <v>0</v>
      </c>
      <c r="N41" s="127">
        <f t="shared" si="106"/>
        <v>0</v>
      </c>
      <c r="O41" s="127">
        <f>'[2]1.7Y'!AY41</f>
        <v>0</v>
      </c>
      <c r="P41" s="127">
        <f>'[2]1.7Y'!AZ41</f>
        <v>0</v>
      </c>
      <c r="Q41" s="127">
        <f t="shared" si="107"/>
        <v>0</v>
      </c>
      <c r="R41" s="127">
        <f>'[2]1.7Y'!BB41</f>
        <v>0</v>
      </c>
      <c r="S41" s="127">
        <f>'[2]1.7Y'!BC41</f>
        <v>0</v>
      </c>
      <c r="T41" s="127">
        <f t="shared" si="108"/>
        <v>0</v>
      </c>
      <c r="U41" s="127">
        <f>'[2]1.7Y'!BE41</f>
        <v>0</v>
      </c>
      <c r="V41" s="127">
        <f>'[2]1.7Y'!BF41</f>
        <v>0</v>
      </c>
      <c r="W41" s="127">
        <f t="shared" si="109"/>
        <v>0</v>
      </c>
      <c r="X41" s="127">
        <f>'[2]1.7Y'!BH41</f>
        <v>0</v>
      </c>
      <c r="Y41" s="127">
        <f>'[2]1.7Y'!BI41</f>
        <v>0</v>
      </c>
      <c r="Z41" s="127">
        <f t="shared" si="110"/>
        <v>0</v>
      </c>
      <c r="AA41" s="127">
        <f>'[2]1.7Y'!BK41</f>
        <v>0</v>
      </c>
      <c r="AB41" s="127">
        <f>'[2]1.7Y'!BL41</f>
        <v>0</v>
      </c>
      <c r="AC41" s="127">
        <f t="shared" si="111"/>
        <v>0</v>
      </c>
      <c r="AD41" s="127">
        <f>'[2]1.7Y'!BN41</f>
        <v>0</v>
      </c>
      <c r="AE41" s="127">
        <f>'[2]1.7Y'!BO41</f>
        <v>0</v>
      </c>
      <c r="AF41" s="127">
        <f t="shared" si="112"/>
        <v>0</v>
      </c>
    </row>
    <row r="42" spans="1:32" x14ac:dyDescent="0.2">
      <c r="A42" s="22" t="s">
        <v>96</v>
      </c>
      <c r="B42" s="67" t="s">
        <v>116</v>
      </c>
      <c r="C42" s="127">
        <f>'[2]1.7Y'!AM42</f>
        <v>0</v>
      </c>
      <c r="D42" s="127">
        <f>'[2]1.7Y'!AN42</f>
        <v>0</v>
      </c>
      <c r="E42" s="127">
        <f t="shared" si="103"/>
        <v>0</v>
      </c>
      <c r="F42" s="127">
        <f>'[2]1.7Y'!AP42</f>
        <v>0</v>
      </c>
      <c r="G42" s="127">
        <f>'[2]1.7Y'!AQ42</f>
        <v>0</v>
      </c>
      <c r="H42" s="127">
        <f t="shared" si="104"/>
        <v>0</v>
      </c>
      <c r="I42" s="127">
        <f>'[2]1.7Y'!AS42</f>
        <v>0</v>
      </c>
      <c r="J42" s="127">
        <f>'[2]1.7Y'!AT42</f>
        <v>0</v>
      </c>
      <c r="K42" s="127">
        <f t="shared" si="105"/>
        <v>0</v>
      </c>
      <c r="L42" s="127">
        <f>'[2]1.7Y'!AV42</f>
        <v>0</v>
      </c>
      <c r="M42" s="127">
        <f>'[2]1.7Y'!AW42</f>
        <v>83.794201261640993</v>
      </c>
      <c r="N42" s="127">
        <f t="shared" si="106"/>
        <v>-83.794201261640993</v>
      </c>
      <c r="O42" s="127">
        <f>'[2]1.7Y'!AY42</f>
        <v>0</v>
      </c>
      <c r="P42" s="127">
        <f>'[2]1.7Y'!AZ42</f>
        <v>87.305743577202065</v>
      </c>
      <c r="Q42" s="127">
        <f t="shared" si="107"/>
        <v>-87.305743577202065</v>
      </c>
      <c r="R42" s="127">
        <f>'[2]1.7Y'!BB42</f>
        <v>0</v>
      </c>
      <c r="S42" s="127">
        <f>'[2]1.7Y'!BC42</f>
        <v>89.645749753992888</v>
      </c>
      <c r="T42" s="127">
        <f t="shared" si="108"/>
        <v>-89.645749753992888</v>
      </c>
      <c r="U42" s="127">
        <f>'[2]1.7Y'!BE42</f>
        <v>0</v>
      </c>
      <c r="V42" s="127">
        <f>'[2]1.7Y'!BF42</f>
        <v>81.39011387580743</v>
      </c>
      <c r="W42" s="127">
        <f t="shared" si="109"/>
        <v>-81.39011387580743</v>
      </c>
      <c r="X42" s="127">
        <f>'[2]1.7Y'!BH42</f>
        <v>0</v>
      </c>
      <c r="Y42" s="127">
        <f>'[2]1.7Y'!BI42</f>
        <v>88.214445098406998</v>
      </c>
      <c r="Z42" s="127">
        <f t="shared" si="110"/>
        <v>-88.214445098406998</v>
      </c>
      <c r="AA42" s="127">
        <f>'[2]1.7Y'!BK42</f>
        <v>0</v>
      </c>
      <c r="AB42" s="127">
        <f>'[2]1.7Y'!BL42</f>
        <v>0</v>
      </c>
      <c r="AC42" s="127">
        <f t="shared" si="111"/>
        <v>0</v>
      </c>
      <c r="AD42" s="127">
        <f>'[2]1.7Y'!BN42</f>
        <v>0</v>
      </c>
      <c r="AE42" s="127">
        <f>'[2]1.7Y'!BO42</f>
        <v>0</v>
      </c>
      <c r="AF42" s="127">
        <f t="shared" si="112"/>
        <v>0</v>
      </c>
    </row>
    <row r="43" spans="1:32" x14ac:dyDescent="0.2">
      <c r="B43" s="55" t="s">
        <v>189</v>
      </c>
      <c r="C43" s="127">
        <f>C44+C45</f>
        <v>0</v>
      </c>
      <c r="D43" s="127">
        <f>D44+D45</f>
        <v>0</v>
      </c>
      <c r="E43" s="127">
        <f>C43-D43</f>
        <v>0</v>
      </c>
      <c r="F43" s="127">
        <f t="shared" ref="F43:G43" si="113">F44+F45</f>
        <v>0</v>
      </c>
      <c r="G43" s="127">
        <f t="shared" si="113"/>
        <v>0</v>
      </c>
      <c r="H43" s="127">
        <f t="shared" si="104"/>
        <v>0</v>
      </c>
      <c r="I43" s="127">
        <f t="shared" ref="I43:J43" si="114">I44+I45</f>
        <v>0</v>
      </c>
      <c r="J43" s="127">
        <f t="shared" si="114"/>
        <v>0</v>
      </c>
      <c r="K43" s="127">
        <f t="shared" si="105"/>
        <v>0</v>
      </c>
      <c r="L43" s="127">
        <f t="shared" ref="L43:M43" si="115">L44+L45</f>
        <v>0</v>
      </c>
      <c r="M43" s="127">
        <f t="shared" si="115"/>
        <v>0</v>
      </c>
      <c r="N43" s="127">
        <f t="shared" si="106"/>
        <v>0</v>
      </c>
      <c r="O43" s="127">
        <f t="shared" ref="O43:P43" si="116">O44+O45</f>
        <v>0</v>
      </c>
      <c r="P43" s="127">
        <f t="shared" si="116"/>
        <v>0</v>
      </c>
      <c r="Q43" s="127">
        <f t="shared" si="107"/>
        <v>0</v>
      </c>
      <c r="R43" s="127">
        <f t="shared" ref="R43:S43" si="117">R44+R45</f>
        <v>0</v>
      </c>
      <c r="S43" s="127">
        <f t="shared" si="117"/>
        <v>0</v>
      </c>
      <c r="T43" s="127">
        <f t="shared" si="108"/>
        <v>0</v>
      </c>
      <c r="U43" s="127">
        <f t="shared" ref="U43:V43" si="118">U44+U45</f>
        <v>0</v>
      </c>
      <c r="V43" s="127">
        <f t="shared" si="118"/>
        <v>0</v>
      </c>
      <c r="W43" s="127">
        <f t="shared" si="109"/>
        <v>0</v>
      </c>
      <c r="X43" s="127">
        <f t="shared" ref="X43:Y43" si="119">X44+X45</f>
        <v>0</v>
      </c>
      <c r="Y43" s="127">
        <f t="shared" si="119"/>
        <v>0</v>
      </c>
      <c r="Z43" s="127">
        <f t="shared" si="110"/>
        <v>0</v>
      </c>
      <c r="AA43" s="127">
        <f t="shared" ref="AA43:AB43" si="120">AA44+AA45</f>
        <v>0.93883597340248004</v>
      </c>
      <c r="AB43" s="127">
        <f t="shared" si="120"/>
        <v>1.8776719468049601</v>
      </c>
      <c r="AC43" s="127">
        <f t="shared" si="111"/>
        <v>-0.93883597340248004</v>
      </c>
      <c r="AD43" s="127">
        <f t="shared" ref="AD43:AE43" si="121">AD44+AD45</f>
        <v>0.89988840951575411</v>
      </c>
      <c r="AE43" s="127">
        <f t="shared" si="121"/>
        <v>0</v>
      </c>
      <c r="AF43" s="127">
        <f t="shared" si="112"/>
        <v>0.89988840951575411</v>
      </c>
    </row>
    <row r="44" spans="1:32" x14ac:dyDescent="0.2">
      <c r="B44" s="67" t="s">
        <v>190</v>
      </c>
      <c r="C44" s="127">
        <f>'[2]1.7Y'!AM44</f>
        <v>0</v>
      </c>
      <c r="D44" s="127">
        <f>'[2]1.7Y'!AN44</f>
        <v>0</v>
      </c>
      <c r="E44" s="127">
        <f t="shared" ref="E44:E46" si="122">C44-D44</f>
        <v>0</v>
      </c>
      <c r="F44" s="127">
        <f>'[2]1.7Y'!AP44</f>
        <v>0</v>
      </c>
      <c r="G44" s="127">
        <f>'[2]1.7Y'!AQ44</f>
        <v>0</v>
      </c>
      <c r="H44" s="127">
        <f t="shared" si="104"/>
        <v>0</v>
      </c>
      <c r="I44" s="127">
        <f>'[2]1.7Y'!AS44</f>
        <v>0</v>
      </c>
      <c r="J44" s="127">
        <f>'[2]1.7Y'!AT44</f>
        <v>0</v>
      </c>
      <c r="K44" s="127">
        <f t="shared" si="105"/>
        <v>0</v>
      </c>
      <c r="L44" s="127">
        <f>'[2]1.7Y'!AV44</f>
        <v>0</v>
      </c>
      <c r="M44" s="127">
        <f>'[2]1.7Y'!AW44</f>
        <v>0</v>
      </c>
      <c r="N44" s="127">
        <f t="shared" si="106"/>
        <v>0</v>
      </c>
      <c r="O44" s="127">
        <f>'[2]1.7Y'!AY44</f>
        <v>0</v>
      </c>
      <c r="P44" s="127">
        <f>'[2]1.7Y'!AZ44</f>
        <v>0</v>
      </c>
      <c r="Q44" s="127">
        <f t="shared" si="107"/>
        <v>0</v>
      </c>
      <c r="R44" s="127">
        <f>'[2]1.7Y'!BB44</f>
        <v>0</v>
      </c>
      <c r="S44" s="127">
        <f>'[2]1.7Y'!BC44</f>
        <v>0</v>
      </c>
      <c r="T44" s="127">
        <f t="shared" si="108"/>
        <v>0</v>
      </c>
      <c r="U44" s="127">
        <f>'[2]1.7Y'!BE44</f>
        <v>0</v>
      </c>
      <c r="V44" s="127">
        <f>'[2]1.7Y'!BF44</f>
        <v>0</v>
      </c>
      <c r="W44" s="127">
        <f t="shared" si="109"/>
        <v>0</v>
      </c>
      <c r="X44" s="127">
        <f>'[2]1.7Y'!BH44</f>
        <v>0</v>
      </c>
      <c r="Y44" s="127">
        <f>'[2]1.7Y'!BI44</f>
        <v>0</v>
      </c>
      <c r="Z44" s="127">
        <f t="shared" si="110"/>
        <v>0</v>
      </c>
      <c r="AA44" s="127">
        <f>'[2]1.7Y'!BK44</f>
        <v>0.93883597340248004</v>
      </c>
      <c r="AB44" s="127">
        <f>'[2]1.7Y'!BL44</f>
        <v>1.8776719468049601</v>
      </c>
      <c r="AC44" s="127">
        <f t="shared" si="111"/>
        <v>-0.93883597340248004</v>
      </c>
      <c r="AD44" s="127">
        <f>'[2]1.7Y'!BN44</f>
        <v>0.89988840951575411</v>
      </c>
      <c r="AE44" s="127">
        <f>'[2]1.7Y'!BO44</f>
        <v>0</v>
      </c>
      <c r="AF44" s="127">
        <f t="shared" si="112"/>
        <v>0.89988840951575411</v>
      </c>
    </row>
    <row r="45" spans="1:32" x14ac:dyDescent="0.2">
      <c r="B45" s="67" t="s">
        <v>191</v>
      </c>
      <c r="C45" s="127">
        <f>'[2]1.7Y'!AM45</f>
        <v>0</v>
      </c>
      <c r="D45" s="127">
        <f>'[2]1.7Y'!AN45</f>
        <v>0</v>
      </c>
      <c r="E45" s="127">
        <f t="shared" si="122"/>
        <v>0</v>
      </c>
      <c r="F45" s="127">
        <f>'[2]1.7Y'!AP45</f>
        <v>0</v>
      </c>
      <c r="G45" s="127">
        <f>'[2]1.7Y'!AQ45</f>
        <v>0</v>
      </c>
      <c r="H45" s="127">
        <f t="shared" si="104"/>
        <v>0</v>
      </c>
      <c r="I45" s="127">
        <f>'[2]1.7Y'!AS45</f>
        <v>0</v>
      </c>
      <c r="J45" s="127">
        <f>'[2]1.7Y'!AT45</f>
        <v>0</v>
      </c>
      <c r="K45" s="127">
        <f t="shared" si="105"/>
        <v>0</v>
      </c>
      <c r="L45" s="127">
        <f>'[2]1.7Y'!AV45</f>
        <v>0</v>
      </c>
      <c r="M45" s="127">
        <f>'[2]1.7Y'!AW45</f>
        <v>0</v>
      </c>
      <c r="N45" s="127">
        <f t="shared" si="106"/>
        <v>0</v>
      </c>
      <c r="O45" s="127">
        <f>'[2]1.7Y'!AY45</f>
        <v>0</v>
      </c>
      <c r="P45" s="127">
        <f>'[2]1.7Y'!AZ45</f>
        <v>0</v>
      </c>
      <c r="Q45" s="127">
        <f t="shared" si="107"/>
        <v>0</v>
      </c>
      <c r="R45" s="127">
        <f>'[2]1.7Y'!BB45</f>
        <v>0</v>
      </c>
      <c r="S45" s="127">
        <f>'[2]1.7Y'!BC45</f>
        <v>0</v>
      </c>
      <c r="T45" s="127">
        <f t="shared" si="108"/>
        <v>0</v>
      </c>
      <c r="U45" s="127">
        <f>'[2]1.7Y'!BE45</f>
        <v>0</v>
      </c>
      <c r="V45" s="127">
        <f>'[2]1.7Y'!BF45</f>
        <v>0</v>
      </c>
      <c r="W45" s="127">
        <f t="shared" si="109"/>
        <v>0</v>
      </c>
      <c r="X45" s="127">
        <f>'[2]1.7Y'!BH45</f>
        <v>0</v>
      </c>
      <c r="Y45" s="127">
        <f>'[2]1.7Y'!BI45</f>
        <v>0</v>
      </c>
      <c r="Z45" s="127">
        <f t="shared" si="110"/>
        <v>0</v>
      </c>
      <c r="AA45" s="127">
        <f>'[2]1.7Y'!BK45</f>
        <v>0</v>
      </c>
      <c r="AB45" s="127">
        <f>'[2]1.7Y'!BL45</f>
        <v>0</v>
      </c>
      <c r="AC45" s="127">
        <f t="shared" si="111"/>
        <v>0</v>
      </c>
      <c r="AD45" s="127">
        <f>'[2]1.7Y'!BN45</f>
        <v>0</v>
      </c>
      <c r="AE45" s="127">
        <f>'[2]1.7Y'!BO45</f>
        <v>0</v>
      </c>
      <c r="AF45" s="127">
        <f t="shared" si="112"/>
        <v>0</v>
      </c>
    </row>
    <row r="46" spans="1:32" x14ac:dyDescent="0.2">
      <c r="A46" s="22" t="s">
        <v>119</v>
      </c>
      <c r="B46" s="52" t="s">
        <v>112</v>
      </c>
      <c r="C46" s="127">
        <f>'[2]1.7Y'!AM46</f>
        <v>0</v>
      </c>
      <c r="D46" s="127">
        <f>'[2]1.7Y'!AN46</f>
        <v>96.745100012956968</v>
      </c>
      <c r="E46" s="127">
        <f t="shared" si="122"/>
        <v>-96.745100012956968</v>
      </c>
      <c r="F46" s="127">
        <f>'[2]1.7Y'!AP46</f>
        <v>0</v>
      </c>
      <c r="G46" s="127">
        <f>'[2]1.7Y'!AQ46</f>
        <v>71.389345870967574</v>
      </c>
      <c r="H46" s="127">
        <f t="shared" si="104"/>
        <v>-71.389345870967574</v>
      </c>
      <c r="I46" s="127">
        <f>'[2]1.7Y'!AS46</f>
        <v>0</v>
      </c>
      <c r="J46" s="127">
        <f>'[2]1.7Y'!AT46</f>
        <v>104.27628383381058</v>
      </c>
      <c r="K46" s="127">
        <f t="shared" si="105"/>
        <v>-104.27628383381058</v>
      </c>
      <c r="L46" s="127">
        <f>'[2]1.7Y'!AV46</f>
        <v>0</v>
      </c>
      <c r="M46" s="127">
        <f>'[2]1.7Y'!AW46</f>
        <v>97.201273463503554</v>
      </c>
      <c r="N46" s="127">
        <f t="shared" si="106"/>
        <v>-97.201273463503554</v>
      </c>
      <c r="O46" s="127">
        <f>'[2]1.7Y'!AY46</f>
        <v>0</v>
      </c>
      <c r="P46" s="127">
        <f>'[2]1.7Y'!AZ46</f>
        <v>98.655490242238329</v>
      </c>
      <c r="Q46" s="127">
        <f t="shared" si="107"/>
        <v>-98.655490242238329</v>
      </c>
      <c r="R46" s="127">
        <f>'[2]1.7Y'!BB46</f>
        <v>0</v>
      </c>
      <c r="S46" s="127">
        <f>'[2]1.7Y'!BC46</f>
        <v>101.29969722201196</v>
      </c>
      <c r="T46" s="127">
        <f t="shared" si="108"/>
        <v>-101.29969722201196</v>
      </c>
      <c r="U46" s="127">
        <f>'[2]1.7Y'!BE46</f>
        <v>0</v>
      </c>
      <c r="V46" s="127">
        <f>'[2]1.7Y'!BF46</f>
        <v>95.226433234694696</v>
      </c>
      <c r="W46" s="127">
        <f t="shared" si="109"/>
        <v>-95.226433234694696</v>
      </c>
      <c r="X46" s="127">
        <f>'[2]1.7Y'!BH46</f>
        <v>0</v>
      </c>
      <c r="Y46" s="127">
        <f>'[2]1.7Y'!BI46</f>
        <v>100.56446741218397</v>
      </c>
      <c r="Z46" s="127">
        <f t="shared" si="110"/>
        <v>-100.56446741218397</v>
      </c>
      <c r="AA46" s="127">
        <f>'[2]1.7Y'!BK46</f>
        <v>0</v>
      </c>
      <c r="AB46" s="127">
        <f>'[2]1.7Y'!BL46</f>
        <v>101.39428512746784</v>
      </c>
      <c r="AC46" s="127">
        <f t="shared" si="111"/>
        <v>-101.39428512746784</v>
      </c>
      <c r="AD46" s="127">
        <f>'[2]1.7Y'!BN46</f>
        <v>0</v>
      </c>
      <c r="AE46" s="127">
        <f>'[2]1.7Y'!BO46</f>
        <v>98.087836637217194</v>
      </c>
      <c r="AF46" s="127">
        <f t="shared" si="112"/>
        <v>-98.087836637217194</v>
      </c>
    </row>
    <row r="47" spans="1:32" s="21" customFormat="1" ht="12" x14ac:dyDescent="0.25">
      <c r="B47" s="53" t="s">
        <v>16</v>
      </c>
      <c r="C47" s="126">
        <f t="shared" ref="C47:E47" si="123">C48+C51+C56</f>
        <v>6378.617611023773</v>
      </c>
      <c r="D47" s="126">
        <f t="shared" ref="D47" si="124">D48+D51+D56</f>
        <v>18776.994101921558</v>
      </c>
      <c r="E47" s="126">
        <f t="shared" si="123"/>
        <v>-12398.376490897786</v>
      </c>
      <c r="F47" s="126">
        <f t="shared" ref="F47:AF47" si="125">F48+F51+F56</f>
        <v>6682.5989697467412</v>
      </c>
      <c r="G47" s="126">
        <f t="shared" si="125"/>
        <v>15262.976204196526</v>
      </c>
      <c r="H47" s="126">
        <f t="shared" si="125"/>
        <v>-8580.3772344497866</v>
      </c>
      <c r="I47" s="126">
        <f t="shared" si="125"/>
        <v>5850.1344795475025</v>
      </c>
      <c r="J47" s="126">
        <f t="shared" si="125"/>
        <v>12367.741260582596</v>
      </c>
      <c r="K47" s="126">
        <f t="shared" si="125"/>
        <v>-6517.6067810350942</v>
      </c>
      <c r="L47" s="126">
        <f t="shared" si="125"/>
        <v>5014.7126589338386</v>
      </c>
      <c r="M47" s="126">
        <f t="shared" si="125"/>
        <v>7124.1829912647172</v>
      </c>
      <c r="N47" s="126">
        <f t="shared" si="125"/>
        <v>-2109.4703323308786</v>
      </c>
      <c r="O47" s="126">
        <f t="shared" si="125"/>
        <v>5114.6122083564624</v>
      </c>
      <c r="P47" s="126">
        <f t="shared" si="125"/>
        <v>7173.0398923029215</v>
      </c>
      <c r="Q47" s="126">
        <f t="shared" si="125"/>
        <v>-2058.4276839464592</v>
      </c>
      <c r="R47" s="126">
        <f t="shared" si="125"/>
        <v>8122.8013852092954</v>
      </c>
      <c r="S47" s="126">
        <f t="shared" si="125"/>
        <v>8282.3708197714041</v>
      </c>
      <c r="T47" s="126">
        <f t="shared" si="125"/>
        <v>-159.56943456210684</v>
      </c>
      <c r="U47" s="126">
        <f t="shared" si="125"/>
        <v>7637.6482861057693</v>
      </c>
      <c r="V47" s="126">
        <f t="shared" si="125"/>
        <v>6207.6239853078332</v>
      </c>
      <c r="W47" s="126">
        <f t="shared" si="125"/>
        <v>1430.024300797937</v>
      </c>
      <c r="X47" s="126">
        <f t="shared" si="125"/>
        <v>8235.2938562734053</v>
      </c>
      <c r="Y47" s="126">
        <f t="shared" si="125"/>
        <v>6512.8724816153881</v>
      </c>
      <c r="Z47" s="126">
        <f t="shared" si="125"/>
        <v>1722.4213746580172</v>
      </c>
      <c r="AA47" s="126">
        <f t="shared" si="125"/>
        <v>11114.879089111961</v>
      </c>
      <c r="AB47" s="126">
        <f t="shared" si="125"/>
        <v>4300.8075941567613</v>
      </c>
      <c r="AC47" s="126">
        <f t="shared" si="125"/>
        <v>6814.0714949552003</v>
      </c>
      <c r="AD47" s="126">
        <f t="shared" si="125"/>
        <v>13170.766761672578</v>
      </c>
      <c r="AE47" s="126">
        <f t="shared" si="125"/>
        <v>4269.9705031522535</v>
      </c>
      <c r="AF47" s="126">
        <f t="shared" si="125"/>
        <v>8900.796258520324</v>
      </c>
    </row>
    <row r="48" spans="1:32" x14ac:dyDescent="0.2">
      <c r="A48" s="22">
        <v>1</v>
      </c>
      <c r="B48" s="52" t="s">
        <v>18</v>
      </c>
      <c r="C48" s="127">
        <f t="shared" ref="C48:R49" si="126">C49</f>
        <v>93.465605097263506</v>
      </c>
      <c r="D48" s="127">
        <f t="shared" si="126"/>
        <v>3402.7219371506371</v>
      </c>
      <c r="E48" s="127">
        <f t="shared" si="126"/>
        <v>-3309.2563320533736</v>
      </c>
      <c r="F48" s="127">
        <f t="shared" si="126"/>
        <v>59.86426817851904</v>
      </c>
      <c r="G48" s="127">
        <f t="shared" si="126"/>
        <v>3526.7507926142553</v>
      </c>
      <c r="H48" s="127">
        <f t="shared" si="126"/>
        <v>-3466.8865244357362</v>
      </c>
      <c r="I48" s="127">
        <f t="shared" si="126"/>
        <v>60.409068884919904</v>
      </c>
      <c r="J48" s="127">
        <f t="shared" si="126"/>
        <v>3790.2994178858485</v>
      </c>
      <c r="K48" s="127">
        <f t="shared" si="126"/>
        <v>-3729.8903490009284</v>
      </c>
      <c r="L48" s="127">
        <f t="shared" si="126"/>
        <v>45.71652411852736</v>
      </c>
      <c r="M48" s="127">
        <f t="shared" si="126"/>
        <v>1905.4801366897163</v>
      </c>
      <c r="N48" s="127">
        <f t="shared" si="126"/>
        <v>-1859.763612571189</v>
      </c>
      <c r="O48" s="127">
        <f t="shared" si="126"/>
        <v>57.863540364918649</v>
      </c>
      <c r="P48" s="127">
        <f t="shared" si="126"/>
        <v>2111.9259371325179</v>
      </c>
      <c r="Q48" s="127">
        <f t="shared" si="126"/>
        <v>-2054.0623967675992</v>
      </c>
      <c r="R48" s="127">
        <f t="shared" si="126"/>
        <v>63.648482325334953</v>
      </c>
      <c r="S48" s="127">
        <f t="shared" ref="F48:AF49" si="127">S49</f>
        <v>4008.061471501022</v>
      </c>
      <c r="T48" s="127">
        <f t="shared" si="127"/>
        <v>-3944.412989175687</v>
      </c>
      <c r="U48" s="127">
        <f t="shared" si="127"/>
        <v>65.112091100645955</v>
      </c>
      <c r="V48" s="127">
        <f t="shared" si="127"/>
        <v>3220.6068060657003</v>
      </c>
      <c r="W48" s="127">
        <f t="shared" si="127"/>
        <v>-3155.4947149650543</v>
      </c>
      <c r="X48" s="127">
        <f t="shared" si="127"/>
        <v>56.932651200093154</v>
      </c>
      <c r="Y48" s="127">
        <f t="shared" si="127"/>
        <v>3508.2884815636462</v>
      </c>
      <c r="Z48" s="127">
        <f t="shared" si="127"/>
        <v>-3451.3558303635532</v>
      </c>
      <c r="AA48" s="127">
        <f t="shared" si="127"/>
        <v>45.064126723319042</v>
      </c>
      <c r="AB48" s="127">
        <f t="shared" si="127"/>
        <v>2372.4385047880669</v>
      </c>
      <c r="AC48" s="127">
        <f t="shared" si="127"/>
        <v>-2327.3743780647478</v>
      </c>
      <c r="AD48" s="127">
        <f t="shared" si="127"/>
        <v>41.394866837724692</v>
      </c>
      <c r="AE48" s="127">
        <f t="shared" si="127"/>
        <v>2705.9644474138727</v>
      </c>
      <c r="AF48" s="127">
        <f t="shared" si="127"/>
        <v>-2664.5695805761479</v>
      </c>
    </row>
    <row r="49" spans="1:32" x14ac:dyDescent="0.2">
      <c r="A49" s="22">
        <v>1.1000000000000001</v>
      </c>
      <c r="B49" s="55" t="s">
        <v>22</v>
      </c>
      <c r="C49" s="127">
        <f t="shared" si="126"/>
        <v>93.465605097263506</v>
      </c>
      <c r="D49" s="127">
        <f t="shared" si="126"/>
        <v>3402.7219371506371</v>
      </c>
      <c r="E49" s="127">
        <f t="shared" si="126"/>
        <v>-3309.2563320533736</v>
      </c>
      <c r="F49" s="127">
        <f t="shared" si="127"/>
        <v>59.86426817851904</v>
      </c>
      <c r="G49" s="127">
        <f t="shared" si="127"/>
        <v>3526.7507926142553</v>
      </c>
      <c r="H49" s="127">
        <f t="shared" si="127"/>
        <v>-3466.8865244357362</v>
      </c>
      <c r="I49" s="127">
        <f t="shared" si="127"/>
        <v>60.409068884919904</v>
      </c>
      <c r="J49" s="127">
        <f t="shared" si="127"/>
        <v>3790.2994178858485</v>
      </c>
      <c r="K49" s="127">
        <f t="shared" si="127"/>
        <v>-3729.8903490009284</v>
      </c>
      <c r="L49" s="127">
        <f t="shared" si="127"/>
        <v>45.71652411852736</v>
      </c>
      <c r="M49" s="127">
        <f t="shared" si="127"/>
        <v>1905.4801366897163</v>
      </c>
      <c r="N49" s="127">
        <f t="shared" si="127"/>
        <v>-1859.763612571189</v>
      </c>
      <c r="O49" s="127">
        <f t="shared" si="127"/>
        <v>57.863540364918649</v>
      </c>
      <c r="P49" s="127">
        <f t="shared" si="127"/>
        <v>2111.9259371325179</v>
      </c>
      <c r="Q49" s="127">
        <f t="shared" si="127"/>
        <v>-2054.0623967675992</v>
      </c>
      <c r="R49" s="127">
        <f t="shared" si="127"/>
        <v>63.648482325334953</v>
      </c>
      <c r="S49" s="127">
        <f t="shared" si="127"/>
        <v>4008.061471501022</v>
      </c>
      <c r="T49" s="127">
        <f t="shared" si="127"/>
        <v>-3944.412989175687</v>
      </c>
      <c r="U49" s="127">
        <f t="shared" si="127"/>
        <v>65.112091100645955</v>
      </c>
      <c r="V49" s="127">
        <f t="shared" si="127"/>
        <v>3220.6068060657003</v>
      </c>
      <c r="W49" s="127">
        <f t="shared" si="127"/>
        <v>-3155.4947149650543</v>
      </c>
      <c r="X49" s="127">
        <f t="shared" si="127"/>
        <v>56.932651200093154</v>
      </c>
      <c r="Y49" s="127">
        <f t="shared" si="127"/>
        <v>3508.2884815636462</v>
      </c>
      <c r="Z49" s="127">
        <f t="shared" si="127"/>
        <v>-3451.3558303635532</v>
      </c>
      <c r="AA49" s="127">
        <f t="shared" si="127"/>
        <v>45.064126723319042</v>
      </c>
      <c r="AB49" s="127">
        <f t="shared" si="127"/>
        <v>2372.4385047880669</v>
      </c>
      <c r="AC49" s="127">
        <f t="shared" si="127"/>
        <v>-2327.3743780647478</v>
      </c>
      <c r="AD49" s="127">
        <f t="shared" si="127"/>
        <v>41.394866837724692</v>
      </c>
      <c r="AE49" s="127">
        <f t="shared" si="127"/>
        <v>2705.9644474138727</v>
      </c>
      <c r="AF49" s="127">
        <f t="shared" si="127"/>
        <v>-2664.5695805761479</v>
      </c>
    </row>
    <row r="50" spans="1:32" ht="22.8" x14ac:dyDescent="0.2">
      <c r="A50" s="22" t="s">
        <v>54</v>
      </c>
      <c r="B50" s="54" t="s">
        <v>26</v>
      </c>
      <c r="C50" s="127">
        <f>'[2]1.7Y'!AM50</f>
        <v>93.465605097263506</v>
      </c>
      <c r="D50" s="127">
        <f>'[2]1.7Y'!AN50</f>
        <v>3402.7219371506371</v>
      </c>
      <c r="E50" s="127">
        <f>C50-D50</f>
        <v>-3309.2563320533736</v>
      </c>
      <c r="F50" s="127">
        <f>'[2]1.7Y'!AP50</f>
        <v>59.86426817851904</v>
      </c>
      <c r="G50" s="127">
        <f>'[2]1.7Y'!AQ50</f>
        <v>3526.7507926142553</v>
      </c>
      <c r="H50" s="127">
        <f t="shared" ref="H50" si="128">F50-G50</f>
        <v>-3466.8865244357362</v>
      </c>
      <c r="I50" s="127">
        <f>'[2]1.7Y'!AS50</f>
        <v>60.409068884919904</v>
      </c>
      <c r="J50" s="127">
        <f>'[2]1.7Y'!AT50</f>
        <v>3790.2994178858485</v>
      </c>
      <c r="K50" s="127">
        <f t="shared" ref="K50" si="129">I50-J50</f>
        <v>-3729.8903490009284</v>
      </c>
      <c r="L50" s="127">
        <f>'[2]1.7Y'!AV50</f>
        <v>45.71652411852736</v>
      </c>
      <c r="M50" s="127">
        <f>'[2]1.7Y'!AW50</f>
        <v>1905.4801366897163</v>
      </c>
      <c r="N50" s="127">
        <f t="shared" ref="N50" si="130">L50-M50</f>
        <v>-1859.763612571189</v>
      </c>
      <c r="O50" s="127">
        <f>'[2]1.7Y'!AY50</f>
        <v>57.863540364918649</v>
      </c>
      <c r="P50" s="127">
        <f>'[2]1.7Y'!AZ50</f>
        <v>2111.9259371325179</v>
      </c>
      <c r="Q50" s="127">
        <f t="shared" ref="Q50" si="131">O50-P50</f>
        <v>-2054.0623967675992</v>
      </c>
      <c r="R50" s="127">
        <f>'[2]1.7Y'!BB50</f>
        <v>63.648482325334953</v>
      </c>
      <c r="S50" s="127">
        <f>'[2]1.7Y'!BC50</f>
        <v>4008.061471501022</v>
      </c>
      <c r="T50" s="127">
        <f t="shared" ref="T50" si="132">R50-S50</f>
        <v>-3944.412989175687</v>
      </c>
      <c r="U50" s="127">
        <f>'[2]1.7Y'!BE50</f>
        <v>65.112091100645955</v>
      </c>
      <c r="V50" s="127">
        <f>'[2]1.7Y'!BF50</f>
        <v>3220.6068060657003</v>
      </c>
      <c r="W50" s="127">
        <f t="shared" ref="W50" si="133">U50-V50</f>
        <v>-3155.4947149650543</v>
      </c>
      <c r="X50" s="127">
        <f>'[2]1.7Y'!BH50</f>
        <v>56.932651200093154</v>
      </c>
      <c r="Y50" s="127">
        <f>'[2]1.7Y'!BI50</f>
        <v>3508.2884815636462</v>
      </c>
      <c r="Z50" s="127">
        <f t="shared" ref="Z50" si="134">X50-Y50</f>
        <v>-3451.3558303635532</v>
      </c>
      <c r="AA50" s="127">
        <f>'[2]1.7Y'!BK50</f>
        <v>45.064126723319042</v>
      </c>
      <c r="AB50" s="127">
        <f>'[2]1.7Y'!BL50</f>
        <v>2372.4385047880669</v>
      </c>
      <c r="AC50" s="127">
        <f t="shared" ref="AC50" si="135">AA50-AB50</f>
        <v>-2327.3743780647478</v>
      </c>
      <c r="AD50" s="127">
        <f>'[2]1.7Y'!BN50</f>
        <v>41.394866837724692</v>
      </c>
      <c r="AE50" s="127">
        <f>'[2]1.7Y'!BO50</f>
        <v>2705.9644474138727</v>
      </c>
      <c r="AF50" s="127">
        <f t="shared" ref="AF50" si="136">AD50-AE50</f>
        <v>-2664.5695805761479</v>
      </c>
    </row>
    <row r="51" spans="1:32" x14ac:dyDescent="0.2">
      <c r="A51" s="22">
        <v>2</v>
      </c>
      <c r="B51" s="52" t="s">
        <v>109</v>
      </c>
      <c r="C51" s="127">
        <f>C52+C53</f>
        <v>67.229645771715852</v>
      </c>
      <c r="D51" s="127">
        <f>D52+D53</f>
        <v>3578.7488267504841</v>
      </c>
      <c r="E51" s="127">
        <f t="shared" ref="E51:G51" si="137">E52+E53</f>
        <v>-3511.5191809787684</v>
      </c>
      <c r="F51" s="127">
        <f t="shared" si="137"/>
        <v>66.81310575103376</v>
      </c>
      <c r="G51" s="127">
        <f t="shared" si="137"/>
        <v>3194.2156037138056</v>
      </c>
      <c r="H51" s="127">
        <f t="shared" ref="H51:AF51" si="138">H52+H53</f>
        <v>-3127.402497962772</v>
      </c>
      <c r="I51" s="127">
        <f t="shared" si="138"/>
        <v>0.95666315443862915</v>
      </c>
      <c r="J51" s="127">
        <f t="shared" si="138"/>
        <v>2735.0999585400405</v>
      </c>
      <c r="K51" s="127">
        <f t="shared" si="138"/>
        <v>-2734.143295385602</v>
      </c>
      <c r="L51" s="127">
        <f t="shared" si="138"/>
        <v>0.83794201261640999</v>
      </c>
      <c r="M51" s="127">
        <f t="shared" si="138"/>
        <v>2306.8543607329766</v>
      </c>
      <c r="N51" s="127">
        <f t="shared" si="138"/>
        <v>-2306.01641872036</v>
      </c>
      <c r="O51" s="127">
        <f t="shared" si="138"/>
        <v>26.19172307316062</v>
      </c>
      <c r="P51" s="127">
        <f t="shared" si="138"/>
        <v>2480.3561750283106</v>
      </c>
      <c r="Q51" s="127">
        <f t="shared" si="138"/>
        <v>-2454.1644519551501</v>
      </c>
      <c r="R51" s="127">
        <f t="shared" si="138"/>
        <v>378.30506396184995</v>
      </c>
      <c r="S51" s="127">
        <f t="shared" si="138"/>
        <v>1856.5634774051928</v>
      </c>
      <c r="T51" s="127">
        <f t="shared" si="138"/>
        <v>-1478.2584134433428</v>
      </c>
      <c r="U51" s="127">
        <f t="shared" si="138"/>
        <v>402.88106368524677</v>
      </c>
      <c r="V51" s="127">
        <f t="shared" si="138"/>
        <v>1012.4930166150444</v>
      </c>
      <c r="W51" s="127">
        <f t="shared" si="138"/>
        <v>-609.61195292979767</v>
      </c>
      <c r="X51" s="127">
        <f t="shared" si="138"/>
        <v>162.31457898106888</v>
      </c>
      <c r="Y51" s="127">
        <f t="shared" si="138"/>
        <v>590.15463770834276</v>
      </c>
      <c r="Z51" s="127">
        <f t="shared" si="138"/>
        <v>-427.84005872727391</v>
      </c>
      <c r="AA51" s="127">
        <f t="shared" si="138"/>
        <v>690.04444045082289</v>
      </c>
      <c r="AB51" s="127">
        <f t="shared" si="138"/>
        <v>390.55576493543168</v>
      </c>
      <c r="AC51" s="127">
        <f t="shared" si="138"/>
        <v>299.48867551539115</v>
      </c>
      <c r="AD51" s="127">
        <f t="shared" si="138"/>
        <v>2537.6853148344271</v>
      </c>
      <c r="AE51" s="127">
        <f t="shared" si="138"/>
        <v>242.06998215973786</v>
      </c>
      <c r="AF51" s="127">
        <f t="shared" si="138"/>
        <v>2295.6153326746889</v>
      </c>
    </row>
    <row r="52" spans="1:32" x14ac:dyDescent="0.2">
      <c r="A52" s="22">
        <v>2.1</v>
      </c>
      <c r="B52" s="55" t="s">
        <v>22</v>
      </c>
      <c r="C52" s="127">
        <f>'[2]1.7Y'!AM52</f>
        <v>50.83217119324857</v>
      </c>
      <c r="D52" s="127">
        <f>'[2]1.7Y'!AN52</f>
        <v>0</v>
      </c>
      <c r="E52" s="127">
        <f>C52-D52</f>
        <v>50.83217119324857</v>
      </c>
      <c r="F52" s="127">
        <f>'[2]1.7Y'!AP52</f>
        <v>66.81310575103376</v>
      </c>
      <c r="G52" s="127">
        <f>'[2]1.7Y'!AQ52</f>
        <v>0</v>
      </c>
      <c r="H52" s="127">
        <f t="shared" ref="H52" si="139">F52-G52</f>
        <v>66.81310575103376</v>
      </c>
      <c r="I52" s="127">
        <f>'[2]1.7Y'!AS52</f>
        <v>0.95666315443862915</v>
      </c>
      <c r="J52" s="127">
        <f>'[2]1.7Y'!AT52</f>
        <v>0</v>
      </c>
      <c r="K52" s="127">
        <f t="shared" ref="K52" si="140">I52-J52</f>
        <v>0.95666315443862915</v>
      </c>
      <c r="L52" s="127">
        <f>'[2]1.7Y'!AV52</f>
        <v>0</v>
      </c>
      <c r="M52" s="127">
        <f>'[2]1.7Y'!AW52</f>
        <v>0</v>
      </c>
      <c r="N52" s="127">
        <f t="shared" ref="N52" si="141">L52-M52</f>
        <v>0</v>
      </c>
      <c r="O52" s="127">
        <f>'[2]1.7Y'!AY52</f>
        <v>1.7461148715440413</v>
      </c>
      <c r="P52" s="127">
        <f>'[2]1.7Y'!AZ52</f>
        <v>0</v>
      </c>
      <c r="Q52" s="127">
        <f t="shared" ref="Q52" si="142">O52-P52</f>
        <v>1.7461148715440413</v>
      </c>
      <c r="R52" s="127">
        <f>'[2]1.7Y'!BB52</f>
        <v>1.7929149950798577</v>
      </c>
      <c r="S52" s="127">
        <f>'[2]1.7Y'!BC52</f>
        <v>0</v>
      </c>
      <c r="T52" s="127">
        <f t="shared" ref="T52" si="143">R52-S52</f>
        <v>1.7929149950798577</v>
      </c>
      <c r="U52" s="127">
        <f>'[2]1.7Y'!BE52</f>
        <v>2.441703416274223</v>
      </c>
      <c r="V52" s="127">
        <f>'[2]1.7Y'!BF52</f>
        <v>0</v>
      </c>
      <c r="W52" s="127">
        <f t="shared" ref="W52" si="144">U52-V52</f>
        <v>2.441703416274223</v>
      </c>
      <c r="X52" s="127">
        <f>'[2]1.7Y'!BH52</f>
        <v>2.6464333529522097</v>
      </c>
      <c r="Y52" s="127">
        <f>'[2]1.7Y'!BI52</f>
        <v>0</v>
      </c>
      <c r="Z52" s="127">
        <f t="shared" ref="Z52" si="145">X52-Y52</f>
        <v>2.6464333529522097</v>
      </c>
      <c r="AA52" s="127">
        <f>'[2]1.7Y'!BK52</f>
        <v>1.8776719468049601</v>
      </c>
      <c r="AB52" s="127">
        <f>'[2]1.7Y'!BL52</f>
        <v>0</v>
      </c>
      <c r="AC52" s="127">
        <f t="shared" ref="AC52" si="146">AA52-AB52</f>
        <v>1.8776719468049601</v>
      </c>
      <c r="AD52" s="127">
        <f>'[2]1.7Y'!BN52</f>
        <v>31.496094333051392</v>
      </c>
      <c r="AE52" s="127">
        <f>'[2]1.7Y'!BO52</f>
        <v>0</v>
      </c>
      <c r="AF52" s="127">
        <f t="shared" ref="AF52" si="147">AD52-AE52</f>
        <v>31.496094333051392</v>
      </c>
    </row>
    <row r="53" spans="1:32" x14ac:dyDescent="0.2">
      <c r="A53" s="22">
        <v>2.2000000000000002</v>
      </c>
      <c r="B53" s="55" t="s">
        <v>23</v>
      </c>
      <c r="C53" s="127">
        <f t="shared" ref="C53:E53" si="148">C54+C55</f>
        <v>16.397474578467282</v>
      </c>
      <c r="D53" s="127">
        <f t="shared" ref="D53" si="149">D54+D55</f>
        <v>3578.7488267504841</v>
      </c>
      <c r="E53" s="127">
        <f t="shared" si="148"/>
        <v>-3562.351352172017</v>
      </c>
      <c r="F53" s="127">
        <f t="shared" ref="F53:AF53" si="150">F54+F55</f>
        <v>0</v>
      </c>
      <c r="G53" s="127">
        <f t="shared" si="150"/>
        <v>3194.2156037138056</v>
      </c>
      <c r="H53" s="127">
        <f t="shared" si="150"/>
        <v>-3194.2156037138056</v>
      </c>
      <c r="I53" s="127">
        <f t="shared" si="150"/>
        <v>0</v>
      </c>
      <c r="J53" s="127">
        <f t="shared" si="150"/>
        <v>2735.0999585400405</v>
      </c>
      <c r="K53" s="127">
        <f t="shared" si="150"/>
        <v>-2735.0999585400405</v>
      </c>
      <c r="L53" s="127">
        <f t="shared" si="150"/>
        <v>0.83794201261640999</v>
      </c>
      <c r="M53" s="127">
        <f t="shared" si="150"/>
        <v>2306.8543607329766</v>
      </c>
      <c r="N53" s="127">
        <f t="shared" si="150"/>
        <v>-2306.01641872036</v>
      </c>
      <c r="O53" s="127">
        <f t="shared" si="150"/>
        <v>24.445608201616579</v>
      </c>
      <c r="P53" s="127">
        <f t="shared" si="150"/>
        <v>2480.3561750283106</v>
      </c>
      <c r="Q53" s="127">
        <f t="shared" si="150"/>
        <v>-2455.9105668266943</v>
      </c>
      <c r="R53" s="127">
        <f t="shared" si="150"/>
        <v>376.5121489667701</v>
      </c>
      <c r="S53" s="127">
        <f t="shared" si="150"/>
        <v>1856.5634774051928</v>
      </c>
      <c r="T53" s="127">
        <f t="shared" si="150"/>
        <v>-1480.0513284384226</v>
      </c>
      <c r="U53" s="127">
        <f t="shared" si="150"/>
        <v>400.43936026897256</v>
      </c>
      <c r="V53" s="127">
        <f t="shared" si="150"/>
        <v>1012.4930166150444</v>
      </c>
      <c r="W53" s="127">
        <f t="shared" si="150"/>
        <v>-612.05365634607188</v>
      </c>
      <c r="X53" s="127">
        <f t="shared" si="150"/>
        <v>159.66814562811666</v>
      </c>
      <c r="Y53" s="127">
        <f t="shared" si="150"/>
        <v>590.15463770834276</v>
      </c>
      <c r="Z53" s="127">
        <f t="shared" si="150"/>
        <v>-430.48649208022613</v>
      </c>
      <c r="AA53" s="127">
        <f t="shared" si="150"/>
        <v>688.16676850401791</v>
      </c>
      <c r="AB53" s="127">
        <f t="shared" si="150"/>
        <v>390.55576493543168</v>
      </c>
      <c r="AC53" s="127">
        <f t="shared" si="150"/>
        <v>297.61100356858617</v>
      </c>
      <c r="AD53" s="127">
        <f t="shared" si="150"/>
        <v>2506.1892205013755</v>
      </c>
      <c r="AE53" s="127">
        <f t="shared" si="150"/>
        <v>242.06998215973786</v>
      </c>
      <c r="AF53" s="127">
        <f t="shared" si="150"/>
        <v>2264.1192383416374</v>
      </c>
    </row>
    <row r="54" spans="1:32" x14ac:dyDescent="0.2">
      <c r="A54" s="22" t="s">
        <v>89</v>
      </c>
      <c r="B54" s="67" t="s">
        <v>25</v>
      </c>
      <c r="C54" s="127">
        <f>'[2]1.7Y'!AM54</f>
        <v>0</v>
      </c>
      <c r="D54" s="127">
        <f>'[2]1.7Y'!AN54</f>
        <v>0</v>
      </c>
      <c r="E54" s="127">
        <f t="shared" ref="E54:E55" si="151">C54-D54</f>
        <v>0</v>
      </c>
      <c r="F54" s="127">
        <f>'[2]1.7Y'!AP54</f>
        <v>0</v>
      </c>
      <c r="G54" s="127">
        <f>'[2]1.7Y'!AQ54</f>
        <v>0</v>
      </c>
      <c r="H54" s="127">
        <f t="shared" ref="H54:H55" si="152">F54-G54</f>
        <v>0</v>
      </c>
      <c r="I54" s="127">
        <f>'[2]1.7Y'!AS54</f>
        <v>0</v>
      </c>
      <c r="J54" s="127">
        <f>'[2]1.7Y'!AT54</f>
        <v>4.7833157721931459</v>
      </c>
      <c r="K54" s="127">
        <f t="shared" ref="K54:K55" si="153">I54-J54</f>
        <v>-4.7833157721931459</v>
      </c>
      <c r="L54" s="127">
        <f>'[2]1.7Y'!AV54</f>
        <v>0.83794201261640999</v>
      </c>
      <c r="M54" s="127">
        <f>'[2]1.7Y'!AW54</f>
        <v>0</v>
      </c>
      <c r="N54" s="127">
        <f t="shared" ref="N54:N55" si="154">L54-M54</f>
        <v>0.83794201261640999</v>
      </c>
      <c r="O54" s="127">
        <f>'[2]1.7Y'!AY54</f>
        <v>0.87305743577202066</v>
      </c>
      <c r="P54" s="127">
        <f>'[2]1.7Y'!AZ54</f>
        <v>0</v>
      </c>
      <c r="Q54" s="127">
        <f t="shared" ref="Q54:Q55" si="155">O54-P54</f>
        <v>0.87305743577202066</v>
      </c>
      <c r="R54" s="127">
        <f>'[2]1.7Y'!BB54</f>
        <v>272.52307925213836</v>
      </c>
      <c r="S54" s="127">
        <f>'[2]1.7Y'!BC54</f>
        <v>0</v>
      </c>
      <c r="T54" s="127">
        <f t="shared" ref="T54:T55" si="156">R54-S54</f>
        <v>272.52307925213836</v>
      </c>
      <c r="U54" s="127">
        <f>'[2]1.7Y'!BE54</f>
        <v>97.668136650968918</v>
      </c>
      <c r="V54" s="127">
        <f>'[2]1.7Y'!BF54</f>
        <v>0</v>
      </c>
      <c r="W54" s="127">
        <f t="shared" ref="W54:W55" si="157">U54-V54</f>
        <v>97.668136650968918</v>
      </c>
      <c r="X54" s="127">
        <f>'[2]1.7Y'!BH54</f>
        <v>52.928667059044194</v>
      </c>
      <c r="Y54" s="127">
        <f>'[2]1.7Y'!BI54</f>
        <v>3.5285778039362796</v>
      </c>
      <c r="Z54" s="127">
        <f t="shared" ref="Z54:Z55" si="158">X54-Y54</f>
        <v>49.400089255107915</v>
      </c>
      <c r="AA54" s="127">
        <f>'[2]1.7Y'!BK54</f>
        <v>360.51301378655234</v>
      </c>
      <c r="AB54" s="127">
        <f>'[2]1.7Y'!BL54</f>
        <v>3.7553438936099202</v>
      </c>
      <c r="AC54" s="127">
        <f t="shared" ref="AC54:AC55" si="159">AA54-AB54</f>
        <v>356.75766989294243</v>
      </c>
      <c r="AD54" s="127">
        <f>'[2]1.7Y'!BN54</f>
        <v>1181.5534816941852</v>
      </c>
      <c r="AE54" s="127">
        <f>'[2]1.7Y'!BO54</f>
        <v>3.5995536380630164</v>
      </c>
      <c r="AF54" s="127">
        <f t="shared" ref="AF54:AF55" si="160">AD54-AE54</f>
        <v>1177.9539280561221</v>
      </c>
    </row>
    <row r="55" spans="1:32" x14ac:dyDescent="0.2">
      <c r="A55" s="22" t="s">
        <v>88</v>
      </c>
      <c r="B55" s="67" t="s">
        <v>24</v>
      </c>
      <c r="C55" s="127">
        <f>'[2]1.7Y'!AM55</f>
        <v>16.397474578467282</v>
      </c>
      <c r="D55" s="127">
        <f>'[2]1.7Y'!AN55</f>
        <v>3578.7488267504841</v>
      </c>
      <c r="E55" s="127">
        <f t="shared" si="151"/>
        <v>-3562.351352172017</v>
      </c>
      <c r="F55" s="127">
        <f>'[2]1.7Y'!AP55</f>
        <v>0</v>
      </c>
      <c r="G55" s="127">
        <f>'[2]1.7Y'!AQ55</f>
        <v>3194.2156037138056</v>
      </c>
      <c r="H55" s="127">
        <f t="shared" si="152"/>
        <v>-3194.2156037138056</v>
      </c>
      <c r="I55" s="127">
        <f>'[2]1.7Y'!AS55</f>
        <v>0</v>
      </c>
      <c r="J55" s="127">
        <f>'[2]1.7Y'!AT55</f>
        <v>2730.3166427678475</v>
      </c>
      <c r="K55" s="127">
        <f t="shared" si="153"/>
        <v>-2730.3166427678475</v>
      </c>
      <c r="L55" s="127">
        <f>'[2]1.7Y'!AV55</f>
        <v>0</v>
      </c>
      <c r="M55" s="127">
        <f>'[2]1.7Y'!AW55</f>
        <v>2306.8543607329766</v>
      </c>
      <c r="N55" s="127">
        <f t="shared" si="154"/>
        <v>-2306.8543607329766</v>
      </c>
      <c r="O55" s="127">
        <f>'[2]1.7Y'!AY55</f>
        <v>23.572550765844557</v>
      </c>
      <c r="P55" s="127">
        <f>'[2]1.7Y'!AZ55</f>
        <v>2480.3561750283106</v>
      </c>
      <c r="Q55" s="127">
        <f t="shared" si="155"/>
        <v>-2456.7836242624662</v>
      </c>
      <c r="R55" s="127">
        <f>'[2]1.7Y'!BB55</f>
        <v>103.98906971463175</v>
      </c>
      <c r="S55" s="127">
        <f>'[2]1.7Y'!BC55</f>
        <v>1856.5634774051928</v>
      </c>
      <c r="T55" s="127">
        <f t="shared" si="156"/>
        <v>-1752.574407690561</v>
      </c>
      <c r="U55" s="127">
        <f>'[2]1.7Y'!BE55</f>
        <v>302.77122361800366</v>
      </c>
      <c r="V55" s="127">
        <f>'[2]1.7Y'!BF55</f>
        <v>1012.4930166150444</v>
      </c>
      <c r="W55" s="127">
        <f t="shared" si="157"/>
        <v>-709.72179299704078</v>
      </c>
      <c r="X55" s="127">
        <f>'[2]1.7Y'!BH55</f>
        <v>106.73947856907246</v>
      </c>
      <c r="Y55" s="127">
        <f>'[2]1.7Y'!BI55</f>
        <v>586.62605990440647</v>
      </c>
      <c r="Z55" s="127">
        <f t="shared" si="158"/>
        <v>-479.88658133533403</v>
      </c>
      <c r="AA55" s="127">
        <f>'[2]1.7Y'!BK55</f>
        <v>327.65375471746552</v>
      </c>
      <c r="AB55" s="127">
        <f>'[2]1.7Y'!BL55</f>
        <v>386.80042104182178</v>
      </c>
      <c r="AC55" s="127">
        <f t="shared" si="159"/>
        <v>-59.146666324356261</v>
      </c>
      <c r="AD55" s="127">
        <f>'[2]1.7Y'!BN55</f>
        <v>1324.6357388071901</v>
      </c>
      <c r="AE55" s="127">
        <f>'[2]1.7Y'!BO55</f>
        <v>238.47042852167485</v>
      </c>
      <c r="AF55" s="127">
        <f t="shared" si="160"/>
        <v>1086.1653102855153</v>
      </c>
    </row>
    <row r="56" spans="1:32" x14ac:dyDescent="0.2">
      <c r="A56" s="22">
        <v>4</v>
      </c>
      <c r="B56" s="52" t="s">
        <v>5</v>
      </c>
      <c r="C56" s="127">
        <f>C57+C61+C64</f>
        <v>6217.9223601547938</v>
      </c>
      <c r="D56" s="127">
        <f>D57+D61+D64</f>
        <v>11795.523338020437</v>
      </c>
      <c r="E56" s="127">
        <f t="shared" ref="E56:AF56" si="161">E57+E61+E64</f>
        <v>-5577.6009778656453</v>
      </c>
      <c r="F56" s="127">
        <f t="shared" si="161"/>
        <v>6555.9215958171881</v>
      </c>
      <c r="G56" s="127">
        <f t="shared" si="161"/>
        <v>8542.0098078684659</v>
      </c>
      <c r="H56" s="127">
        <f t="shared" si="161"/>
        <v>-1986.0882120512777</v>
      </c>
      <c r="I56" s="127">
        <f t="shared" si="161"/>
        <v>5788.7687475081439</v>
      </c>
      <c r="J56" s="127">
        <f t="shared" si="161"/>
        <v>5842.3418841567081</v>
      </c>
      <c r="K56" s="127">
        <f t="shared" si="161"/>
        <v>-53.573136648563832</v>
      </c>
      <c r="L56" s="127">
        <f t="shared" si="161"/>
        <v>4968.1581928026944</v>
      </c>
      <c r="M56" s="127">
        <f t="shared" si="161"/>
        <v>2911.8484938420247</v>
      </c>
      <c r="N56" s="127">
        <f t="shared" si="161"/>
        <v>2056.3096989606702</v>
      </c>
      <c r="O56" s="127">
        <f t="shared" si="161"/>
        <v>5030.5569449183831</v>
      </c>
      <c r="P56" s="127">
        <f t="shared" si="161"/>
        <v>2580.757780142093</v>
      </c>
      <c r="Q56" s="127">
        <f t="shared" si="161"/>
        <v>2449.7991647762901</v>
      </c>
      <c r="R56" s="127">
        <f t="shared" si="161"/>
        <v>7680.8478389221109</v>
      </c>
      <c r="S56" s="127">
        <f t="shared" si="161"/>
        <v>2417.7458708651884</v>
      </c>
      <c r="T56" s="127">
        <f t="shared" si="161"/>
        <v>5263.1019680569225</v>
      </c>
      <c r="U56" s="127">
        <f t="shared" si="161"/>
        <v>7169.655131319877</v>
      </c>
      <c r="V56" s="127">
        <f t="shared" si="161"/>
        <v>1974.5241626270886</v>
      </c>
      <c r="W56" s="127">
        <f t="shared" si="161"/>
        <v>5195.1309686927889</v>
      </c>
      <c r="X56" s="127">
        <f t="shared" si="161"/>
        <v>8016.0466260922431</v>
      </c>
      <c r="Y56" s="127">
        <f t="shared" si="161"/>
        <v>2414.4293623433991</v>
      </c>
      <c r="Z56" s="127">
        <f t="shared" si="161"/>
        <v>5601.6172637488444</v>
      </c>
      <c r="AA56" s="127">
        <f t="shared" si="161"/>
        <v>10379.770521937819</v>
      </c>
      <c r="AB56" s="127">
        <f t="shared" si="161"/>
        <v>1537.8133244332623</v>
      </c>
      <c r="AC56" s="127">
        <f t="shared" si="161"/>
        <v>8841.9571975045565</v>
      </c>
      <c r="AD56" s="127">
        <f t="shared" si="161"/>
        <v>10591.686580000425</v>
      </c>
      <c r="AE56" s="127">
        <f t="shared" si="161"/>
        <v>1321.9360735786429</v>
      </c>
      <c r="AF56" s="127">
        <f t="shared" si="161"/>
        <v>9269.7505064217839</v>
      </c>
    </row>
    <row r="57" spans="1:32" x14ac:dyDescent="0.2">
      <c r="A57" s="22">
        <v>4.2</v>
      </c>
      <c r="B57" s="55" t="s">
        <v>117</v>
      </c>
      <c r="C57" s="127">
        <f>C58+C59</f>
        <v>4938.9193430343457</v>
      </c>
      <c r="D57" s="127">
        <f>D58+D59</f>
        <v>9681.068991127082</v>
      </c>
      <c r="E57" s="127">
        <f t="shared" ref="E57:G57" si="162">E58+E59</f>
        <v>-4742.1496480927372</v>
      </c>
      <c r="F57" s="127">
        <f t="shared" si="162"/>
        <v>5469.5221913448995</v>
      </c>
      <c r="G57" s="127">
        <f t="shared" si="162"/>
        <v>6989.7491591869148</v>
      </c>
      <c r="H57" s="127">
        <f t="shared" ref="H57:AF57" si="163">H58+H59</f>
        <v>-1520.2269678420148</v>
      </c>
      <c r="I57" s="127">
        <f t="shared" si="163"/>
        <v>5068.4013922158565</v>
      </c>
      <c r="J57" s="127">
        <f t="shared" si="163"/>
        <v>4926.81524535894</v>
      </c>
      <c r="K57" s="127">
        <f t="shared" si="163"/>
        <v>141.58614685691646</v>
      </c>
      <c r="L57" s="127">
        <f t="shared" si="163"/>
        <v>3982.7383859657966</v>
      </c>
      <c r="M57" s="127">
        <f t="shared" si="163"/>
        <v>1960.7843095223993</v>
      </c>
      <c r="N57" s="127">
        <f t="shared" si="163"/>
        <v>2021.9540764433973</v>
      </c>
      <c r="O57" s="127">
        <f t="shared" si="163"/>
        <v>3796.0537307367458</v>
      </c>
      <c r="P57" s="127">
        <f t="shared" si="163"/>
        <v>1496.4204449132435</v>
      </c>
      <c r="Q57" s="127">
        <f t="shared" si="163"/>
        <v>2299.6332858235028</v>
      </c>
      <c r="R57" s="127">
        <f t="shared" si="163"/>
        <v>6346.9190825826963</v>
      </c>
      <c r="S57" s="127">
        <f t="shared" si="163"/>
        <v>1359.9260237680721</v>
      </c>
      <c r="T57" s="127">
        <f t="shared" si="163"/>
        <v>4986.9930588146244</v>
      </c>
      <c r="U57" s="127">
        <f t="shared" si="163"/>
        <v>7124.0766675494251</v>
      </c>
      <c r="V57" s="127">
        <f t="shared" si="163"/>
        <v>1163.8786284240464</v>
      </c>
      <c r="W57" s="127">
        <f t="shared" si="163"/>
        <v>5960.1980391253783</v>
      </c>
      <c r="X57" s="127">
        <f t="shared" si="163"/>
        <v>7842.2641692483812</v>
      </c>
      <c r="Y57" s="127">
        <f t="shared" si="163"/>
        <v>1590.5064451242779</v>
      </c>
      <c r="Z57" s="127">
        <f t="shared" si="163"/>
        <v>6251.7577241241042</v>
      </c>
      <c r="AA57" s="127">
        <f t="shared" si="163"/>
        <v>10272.743220969936</v>
      </c>
      <c r="AB57" s="127">
        <f t="shared" si="163"/>
        <v>885.3223229185387</v>
      </c>
      <c r="AC57" s="127">
        <f t="shared" si="163"/>
        <v>9387.4208980513977</v>
      </c>
      <c r="AD57" s="127">
        <f t="shared" si="163"/>
        <v>10540.392940658028</v>
      </c>
      <c r="AE57" s="127">
        <f t="shared" si="163"/>
        <v>835.99633244013557</v>
      </c>
      <c r="AF57" s="127">
        <f t="shared" si="163"/>
        <v>9704.3966082178922</v>
      </c>
    </row>
    <row r="58" spans="1:32" x14ac:dyDescent="0.2">
      <c r="A58" s="22" t="s">
        <v>69</v>
      </c>
      <c r="B58" s="67" t="s">
        <v>25</v>
      </c>
      <c r="C58" s="127">
        <f>'[2]1.7Y'!AM58</f>
        <v>4897.1057828592538</v>
      </c>
      <c r="D58" s="127">
        <f>'[2]1.7Y'!AN58</f>
        <v>3834.5494301745739</v>
      </c>
      <c r="E58" s="127">
        <f t="shared" ref="E58:E60" si="164">C58-D58</f>
        <v>1062.55635268468</v>
      </c>
      <c r="F58" s="127">
        <f>'[2]1.7Y'!AP58</f>
        <v>5406.3700776898131</v>
      </c>
      <c r="G58" s="127">
        <f>'[2]1.7Y'!AQ58</f>
        <v>3555.738573188577</v>
      </c>
      <c r="H58" s="127">
        <f t="shared" ref="H58:H60" si="165">F58-G58</f>
        <v>1850.6315045012361</v>
      </c>
      <c r="I58" s="127">
        <f>'[2]1.7Y'!AS58</f>
        <v>5038.7448344282593</v>
      </c>
      <c r="J58" s="127">
        <f>'[2]1.7Y'!AT58</f>
        <v>3326.3177879831137</v>
      </c>
      <c r="K58" s="127">
        <f t="shared" ref="K58:K60" si="166">I58-J58</f>
        <v>1712.4270464451456</v>
      </c>
      <c r="L58" s="127">
        <f>'[2]1.7Y'!AV58</f>
        <v>3945.0309953980582</v>
      </c>
      <c r="M58" s="127">
        <f>'[2]1.7Y'!AW58</f>
        <v>1573.655099693618</v>
      </c>
      <c r="N58" s="127">
        <f t="shared" ref="N58:N60" si="167">L58-M58</f>
        <v>2371.3758957044402</v>
      </c>
      <c r="O58" s="127">
        <f>'[2]1.7Y'!AY58</f>
        <v>3759.3853184343211</v>
      </c>
      <c r="P58" s="127">
        <f>'[2]1.7Y'!AZ58</f>
        <v>1048.5419803621969</v>
      </c>
      <c r="Q58" s="127">
        <f t="shared" ref="Q58:Q60" si="168">O58-P58</f>
        <v>2710.8433380721244</v>
      </c>
      <c r="R58" s="127">
        <f>'[2]1.7Y'!BB58</f>
        <v>6346.0226250851565</v>
      </c>
      <c r="S58" s="127">
        <f>'[2]1.7Y'!BC58</f>
        <v>1016.5828022102794</v>
      </c>
      <c r="T58" s="127">
        <f t="shared" ref="T58:T60" si="169">R58-S58</f>
        <v>5329.4398228748769</v>
      </c>
      <c r="U58" s="127">
        <f>'[2]1.7Y'!BE58</f>
        <v>7054.8950707549884</v>
      </c>
      <c r="V58" s="127">
        <f>'[2]1.7Y'!BF58</f>
        <v>864.363009361075</v>
      </c>
      <c r="W58" s="127">
        <f t="shared" ref="W58:W60" si="170">U58-V58</f>
        <v>6190.532061393913</v>
      </c>
      <c r="X58" s="127">
        <f>'[2]1.7Y'!BH58</f>
        <v>7709.0603571497868</v>
      </c>
      <c r="Y58" s="127">
        <f>'[2]1.7Y'!BI58</f>
        <v>1289.6951873387102</v>
      </c>
      <c r="Z58" s="127">
        <f t="shared" ref="Z58:Z60" si="171">X58-Y58</f>
        <v>6419.3651698110771</v>
      </c>
      <c r="AA58" s="127">
        <f>'[2]1.7Y'!BK58</f>
        <v>10145.061528587199</v>
      </c>
      <c r="AB58" s="127">
        <f>'[2]1.7Y'!BL58</f>
        <v>791.4387255782907</v>
      </c>
      <c r="AC58" s="127">
        <f t="shared" ref="AC58:AC60" si="172">AA58-AB58</f>
        <v>9353.6228030089078</v>
      </c>
      <c r="AD58" s="127">
        <f>'[2]1.7Y'!BN58</f>
        <v>10371.213919669066</v>
      </c>
      <c r="AE58" s="127">
        <f>'[2]1.7Y'!BO58</f>
        <v>749.60704512662312</v>
      </c>
      <c r="AF58" s="127">
        <f t="shared" ref="AF58:AF60" si="173">AD58-AE58</f>
        <v>9621.6068745424436</v>
      </c>
    </row>
    <row r="59" spans="1:32" x14ac:dyDescent="0.2">
      <c r="A59" s="22" t="s">
        <v>70</v>
      </c>
      <c r="B59" s="67" t="s">
        <v>24</v>
      </c>
      <c r="C59" s="127">
        <f>'[2]1.7Y'!AM59</f>
        <v>41.813560175091567</v>
      </c>
      <c r="D59" s="127">
        <f>'[2]1.7Y'!AN59</f>
        <v>5846.519560952509</v>
      </c>
      <c r="E59" s="127">
        <f t="shared" si="164"/>
        <v>-5804.7060007774171</v>
      </c>
      <c r="F59" s="127">
        <f>'[2]1.7Y'!AP59</f>
        <v>63.152113655086701</v>
      </c>
      <c r="G59" s="127">
        <f>'[2]1.7Y'!AQ59</f>
        <v>3434.0105859983378</v>
      </c>
      <c r="H59" s="127">
        <f t="shared" si="165"/>
        <v>-3370.8584723432509</v>
      </c>
      <c r="I59" s="127">
        <f>'[2]1.7Y'!AS59</f>
        <v>29.656557787597503</v>
      </c>
      <c r="J59" s="127">
        <f>'[2]1.7Y'!AT59</f>
        <v>1600.4974573758266</v>
      </c>
      <c r="K59" s="127">
        <f t="shared" si="166"/>
        <v>-1570.8408995882291</v>
      </c>
      <c r="L59" s="127">
        <f>'[2]1.7Y'!AV59</f>
        <v>37.70739056773845</v>
      </c>
      <c r="M59" s="127">
        <f>'[2]1.7Y'!AW59</f>
        <v>387.12920982878143</v>
      </c>
      <c r="N59" s="127">
        <f t="shared" si="167"/>
        <v>-349.42181926104297</v>
      </c>
      <c r="O59" s="127">
        <f>'[2]1.7Y'!AY59</f>
        <v>36.668412302424869</v>
      </c>
      <c r="P59" s="127">
        <f>'[2]1.7Y'!AZ59</f>
        <v>447.87846455104659</v>
      </c>
      <c r="Q59" s="127">
        <f t="shared" si="168"/>
        <v>-411.21005224862171</v>
      </c>
      <c r="R59" s="127">
        <f>'[2]1.7Y'!BB59</f>
        <v>0.89645749753992887</v>
      </c>
      <c r="S59" s="127">
        <f>'[2]1.7Y'!BC59</f>
        <v>343.34322155779273</v>
      </c>
      <c r="T59" s="127">
        <f t="shared" si="169"/>
        <v>-342.4467640602528</v>
      </c>
      <c r="U59" s="127">
        <f>'[2]1.7Y'!BE59</f>
        <v>69.181596794436317</v>
      </c>
      <c r="V59" s="127">
        <f>'[2]1.7Y'!BF59</f>
        <v>299.51561906297138</v>
      </c>
      <c r="W59" s="127">
        <f t="shared" si="170"/>
        <v>-230.33402226853508</v>
      </c>
      <c r="X59" s="127">
        <f>'[2]1.7Y'!BH59</f>
        <v>133.20381209859457</v>
      </c>
      <c r="Y59" s="127">
        <f>'[2]1.7Y'!BI59</f>
        <v>300.81125778556782</v>
      </c>
      <c r="Z59" s="127">
        <f t="shared" si="171"/>
        <v>-167.60744568697325</v>
      </c>
      <c r="AA59" s="127">
        <f>'[2]1.7Y'!BK59</f>
        <v>127.68169238273728</v>
      </c>
      <c r="AB59" s="127">
        <f>'[2]1.7Y'!BL59</f>
        <v>93.883597340248002</v>
      </c>
      <c r="AC59" s="127">
        <f t="shared" si="172"/>
        <v>33.79809504248928</v>
      </c>
      <c r="AD59" s="127">
        <f>'[2]1.7Y'!BN59</f>
        <v>169.17902098896178</v>
      </c>
      <c r="AE59" s="127">
        <f>'[2]1.7Y'!BO59</f>
        <v>86.389287313512398</v>
      </c>
      <c r="AF59" s="127">
        <f t="shared" si="173"/>
        <v>82.789733675449384</v>
      </c>
    </row>
    <row r="60" spans="1:32" x14ac:dyDescent="0.2">
      <c r="A60" s="22" t="s">
        <v>71</v>
      </c>
      <c r="B60" s="94" t="s">
        <v>19</v>
      </c>
      <c r="C60" s="127">
        <f>'[2]1.7Y'!AM60</f>
        <v>4624.9077048566969</v>
      </c>
      <c r="D60" s="127">
        <f>'[2]1.7Y'!AN60</f>
        <v>8522.5874121583693</v>
      </c>
      <c r="E60" s="127">
        <f t="shared" si="164"/>
        <v>-3897.6797073016724</v>
      </c>
      <c r="F60" s="127">
        <f>'[2]1.7Y'!AP60</f>
        <v>5149.1853829495331</v>
      </c>
      <c r="G60" s="127">
        <f>'[2]1.7Y'!AQ60</f>
        <v>5863.0788416592086</v>
      </c>
      <c r="H60" s="127">
        <f t="shared" si="165"/>
        <v>-713.89345870967554</v>
      </c>
      <c r="I60" s="127">
        <f>'[2]1.7Y'!AS60</f>
        <v>4732.6126250078987</v>
      </c>
      <c r="J60" s="127">
        <f>'[2]1.7Y'!AT60</f>
        <v>3116.8085571610536</v>
      </c>
      <c r="K60" s="127">
        <f t="shared" si="166"/>
        <v>1615.8040678468451</v>
      </c>
      <c r="L60" s="127">
        <f>'[2]1.7Y'!AV60</f>
        <v>3487.5146565094983</v>
      </c>
      <c r="M60" s="127">
        <f>'[2]1.7Y'!AW60</f>
        <v>1312.217191757298</v>
      </c>
      <c r="N60" s="127">
        <f t="shared" si="167"/>
        <v>2175.2974647522005</v>
      </c>
      <c r="O60" s="127">
        <f>'[2]1.7Y'!AY60</f>
        <v>3357.7788979791912</v>
      </c>
      <c r="P60" s="127">
        <f>'[2]1.7Y'!AZ60</f>
        <v>897.5030439736372</v>
      </c>
      <c r="Q60" s="127">
        <f t="shared" si="168"/>
        <v>2460.2758540055538</v>
      </c>
      <c r="R60" s="127">
        <f>'[2]1.7Y'!BB60</f>
        <v>5603.7558171220953</v>
      </c>
      <c r="S60" s="127">
        <f>'[2]1.7Y'!BC60</f>
        <v>698.34039058360463</v>
      </c>
      <c r="T60" s="127">
        <f t="shared" si="169"/>
        <v>4905.4154265384905</v>
      </c>
      <c r="U60" s="127">
        <f>'[2]1.7Y'!BE60</f>
        <v>6071.702495135235</v>
      </c>
      <c r="V60" s="127">
        <f>'[2]1.7Y'!BF60</f>
        <v>539.61645499660324</v>
      </c>
      <c r="W60" s="127">
        <f t="shared" si="170"/>
        <v>5532.0860401386317</v>
      </c>
      <c r="X60" s="127">
        <f>'[2]1.7Y'!BH60</f>
        <v>6669.8941938905527</v>
      </c>
      <c r="Y60" s="127">
        <f>'[2]1.7Y'!BI60</f>
        <v>634.26186025754623</v>
      </c>
      <c r="Z60" s="127">
        <f t="shared" si="171"/>
        <v>6035.6323336330061</v>
      </c>
      <c r="AA60" s="127">
        <f>'[2]1.7Y'!BK60</f>
        <v>9268.1887294292828</v>
      </c>
      <c r="AB60" s="127">
        <f>'[2]1.7Y'!BL60</f>
        <v>158.66327950501912</v>
      </c>
      <c r="AC60" s="127">
        <f t="shared" si="172"/>
        <v>9109.5254499242637</v>
      </c>
      <c r="AD60" s="127">
        <f>'[2]1.7Y'!BN60</f>
        <v>9487.5235015245962</v>
      </c>
      <c r="AE60" s="127">
        <f>'[2]1.7Y'!BO60</f>
        <v>92.688506180122673</v>
      </c>
      <c r="AF60" s="127">
        <f t="shared" si="173"/>
        <v>9394.834995344474</v>
      </c>
    </row>
    <row r="61" spans="1:32" x14ac:dyDescent="0.2">
      <c r="A61" s="22">
        <v>4.3</v>
      </c>
      <c r="B61" s="55" t="s">
        <v>115</v>
      </c>
      <c r="C61" s="127">
        <f t="shared" ref="C61:E61" si="174">C62+C63</f>
        <v>1279.003017120448</v>
      </c>
      <c r="D61" s="127">
        <f t="shared" ref="D61" si="175">D62+D63</f>
        <v>2114.4543468933562</v>
      </c>
      <c r="E61" s="127">
        <f t="shared" si="174"/>
        <v>-835.45132977290803</v>
      </c>
      <c r="F61" s="127">
        <f t="shared" ref="F61:AF61" si="176">F62+F63</f>
        <v>1086.3994044722886</v>
      </c>
      <c r="G61" s="127">
        <f t="shared" si="176"/>
        <v>1552.2606486815514</v>
      </c>
      <c r="H61" s="127">
        <f t="shared" si="176"/>
        <v>-465.86124420926285</v>
      </c>
      <c r="I61" s="127">
        <f t="shared" si="176"/>
        <v>720.36735529228781</v>
      </c>
      <c r="J61" s="127">
        <f t="shared" si="176"/>
        <v>915.5266387977681</v>
      </c>
      <c r="K61" s="127">
        <f t="shared" si="176"/>
        <v>-195.15928350548029</v>
      </c>
      <c r="L61" s="127">
        <f t="shared" si="176"/>
        <v>985.41980683689815</v>
      </c>
      <c r="M61" s="127">
        <f t="shared" si="176"/>
        <v>951.06418431962527</v>
      </c>
      <c r="N61" s="127">
        <f t="shared" si="176"/>
        <v>34.355622517272849</v>
      </c>
      <c r="O61" s="127">
        <f t="shared" si="176"/>
        <v>1234.5032141816371</v>
      </c>
      <c r="P61" s="127">
        <f t="shared" si="176"/>
        <v>1084.3373352288497</v>
      </c>
      <c r="Q61" s="127">
        <f t="shared" si="176"/>
        <v>150.16587895278738</v>
      </c>
      <c r="R61" s="127">
        <f t="shared" si="176"/>
        <v>1333.9287563394141</v>
      </c>
      <c r="S61" s="127">
        <f t="shared" si="176"/>
        <v>1057.8198470971161</v>
      </c>
      <c r="T61" s="127">
        <f t="shared" si="176"/>
        <v>276.10890924229813</v>
      </c>
      <c r="U61" s="127">
        <f t="shared" si="176"/>
        <v>45.57846377045216</v>
      </c>
      <c r="V61" s="127">
        <f t="shared" si="176"/>
        <v>810.64553420304208</v>
      </c>
      <c r="W61" s="127">
        <f t="shared" si="176"/>
        <v>-765.06707043258984</v>
      </c>
      <c r="X61" s="127">
        <f t="shared" si="176"/>
        <v>173.78245684386178</v>
      </c>
      <c r="Y61" s="127">
        <f t="shared" si="176"/>
        <v>823.92291721912125</v>
      </c>
      <c r="Z61" s="127">
        <f t="shared" si="176"/>
        <v>-650.14046037525952</v>
      </c>
      <c r="AA61" s="127">
        <f t="shared" si="176"/>
        <v>87.311745526430641</v>
      </c>
      <c r="AB61" s="127">
        <f t="shared" si="176"/>
        <v>637.46962594028389</v>
      </c>
      <c r="AC61" s="127">
        <f t="shared" si="176"/>
        <v>-550.15788041385326</v>
      </c>
      <c r="AD61" s="127">
        <f t="shared" si="176"/>
        <v>17.997768190315082</v>
      </c>
      <c r="AE61" s="127">
        <f t="shared" si="176"/>
        <v>450.84409316739283</v>
      </c>
      <c r="AF61" s="127">
        <f t="shared" si="176"/>
        <v>-432.84632497707776</v>
      </c>
    </row>
    <row r="62" spans="1:32" x14ac:dyDescent="0.2">
      <c r="A62" s="22" t="s">
        <v>74</v>
      </c>
      <c r="B62" s="67" t="s">
        <v>25</v>
      </c>
      <c r="C62" s="127">
        <f>'[2]1.7Y'!AM62</f>
        <v>330.40911275611575</v>
      </c>
      <c r="D62" s="127">
        <f>'[2]1.7Y'!AN62</f>
        <v>458.30941446816053</v>
      </c>
      <c r="E62" s="127">
        <f t="shared" ref="E62:E66" si="177">C62-D62</f>
        <v>-127.90030171204478</v>
      </c>
      <c r="F62" s="127">
        <f>'[2]1.7Y'!AP62</f>
        <v>359.69247342679813</v>
      </c>
      <c r="G62" s="127">
        <f>'[2]1.7Y'!AQ62</f>
        <v>215.99853366087623</v>
      </c>
      <c r="H62" s="127">
        <f t="shared" ref="H62:H66" si="178">F62-G62</f>
        <v>143.6939397659219</v>
      </c>
      <c r="I62" s="127">
        <f>'[2]1.7Y'!AS62</f>
        <v>118.62623115039001</v>
      </c>
      <c r="J62" s="127">
        <f>'[2]1.7Y'!AT62</f>
        <v>167.4160520267601</v>
      </c>
      <c r="K62" s="127">
        <f t="shared" ref="K62:K66" si="179">I62-J62</f>
        <v>-48.789820876370086</v>
      </c>
      <c r="L62" s="127">
        <f>'[2]1.7Y'!AV62</f>
        <v>38.545332580354859</v>
      </c>
      <c r="M62" s="127">
        <f>'[2]1.7Y'!AW62</f>
        <v>109.77040365274971</v>
      </c>
      <c r="N62" s="127">
        <f t="shared" ref="N62:N66" si="180">L62-M62</f>
        <v>-71.225071072394854</v>
      </c>
      <c r="O62" s="127">
        <f>'[2]1.7Y'!AY62</f>
        <v>27.937837944704661</v>
      </c>
      <c r="P62" s="127">
        <f>'[2]1.7Y'!AZ62</f>
        <v>26.19172307316062</v>
      </c>
      <c r="Q62" s="127">
        <f t="shared" ref="Q62:Q66" si="181">O62-P62</f>
        <v>1.7461148715440409</v>
      </c>
      <c r="R62" s="127">
        <f>'[2]1.7Y'!BB62</f>
        <v>50.201619862236015</v>
      </c>
      <c r="S62" s="127">
        <f>'[2]1.7Y'!BC62</f>
        <v>25.100809931118008</v>
      </c>
      <c r="T62" s="127">
        <f t="shared" ref="T62:T66" si="182">R62-S62</f>
        <v>25.100809931118008</v>
      </c>
      <c r="U62" s="127">
        <f>'[2]1.7Y'!BE62</f>
        <v>25.230935301500306</v>
      </c>
      <c r="V62" s="127">
        <f>'[2]1.7Y'!BF62</f>
        <v>34.183847827839124</v>
      </c>
      <c r="W62" s="127">
        <f t="shared" ref="W62:W66" si="183">U62-V62</f>
        <v>-8.9529125263388174</v>
      </c>
      <c r="X62" s="127">
        <f>'[2]1.7Y'!BH62</f>
        <v>152.61099002024409</v>
      </c>
      <c r="Y62" s="127">
        <f>'[2]1.7Y'!BI62</f>
        <v>6.1750111568884893</v>
      </c>
      <c r="Z62" s="127">
        <f t="shared" ref="Z62:Z66" si="184">X62-Y62</f>
        <v>146.43597886335559</v>
      </c>
      <c r="AA62" s="127">
        <f>'[2]1.7Y'!BK62</f>
        <v>84.495237606223199</v>
      </c>
      <c r="AB62" s="127">
        <f>'[2]1.7Y'!BL62</f>
        <v>20.654391414854562</v>
      </c>
      <c r="AC62" s="127">
        <f t="shared" ref="AC62:AC66" si="185">AA62-AB62</f>
        <v>63.840846191368641</v>
      </c>
      <c r="AD62" s="127">
        <f>'[2]1.7Y'!BN62</f>
        <v>10.79866091418905</v>
      </c>
      <c r="AE62" s="127">
        <f>'[2]1.7Y'!BO62</f>
        <v>0.89988840951575411</v>
      </c>
      <c r="AF62" s="127">
        <f t="shared" ref="AF62:AF66" si="186">AD62-AE62</f>
        <v>9.8987725046732962</v>
      </c>
    </row>
    <row r="63" spans="1:32" x14ac:dyDescent="0.2">
      <c r="A63" s="22" t="s">
        <v>75</v>
      </c>
      <c r="B63" s="67" t="s">
        <v>24</v>
      </c>
      <c r="C63" s="127">
        <f>'[2]1.7Y'!AM63</f>
        <v>948.59390436433227</v>
      </c>
      <c r="D63" s="127">
        <f>'[2]1.7Y'!AN63</f>
        <v>1656.1449324251955</v>
      </c>
      <c r="E63" s="127">
        <f t="shared" si="177"/>
        <v>-707.55102806086325</v>
      </c>
      <c r="F63" s="127">
        <f>'[2]1.7Y'!AP63</f>
        <v>726.70693104549036</v>
      </c>
      <c r="G63" s="127">
        <f>'[2]1.7Y'!AQ63</f>
        <v>1336.2621150206751</v>
      </c>
      <c r="H63" s="127">
        <f t="shared" si="178"/>
        <v>-609.55518397518472</v>
      </c>
      <c r="I63" s="127">
        <f>'[2]1.7Y'!AS63</f>
        <v>601.74112414189779</v>
      </c>
      <c r="J63" s="127">
        <f>'[2]1.7Y'!AT63</f>
        <v>748.110586771008</v>
      </c>
      <c r="K63" s="127">
        <f t="shared" si="179"/>
        <v>-146.36946262911022</v>
      </c>
      <c r="L63" s="127">
        <f>'[2]1.7Y'!AV63</f>
        <v>946.87447425654329</v>
      </c>
      <c r="M63" s="127">
        <f>'[2]1.7Y'!AW63</f>
        <v>841.29378066687559</v>
      </c>
      <c r="N63" s="127">
        <f t="shared" si="180"/>
        <v>105.5806935896677</v>
      </c>
      <c r="O63" s="127">
        <f>'[2]1.7Y'!AY63</f>
        <v>1206.5653762369325</v>
      </c>
      <c r="P63" s="127">
        <f>'[2]1.7Y'!AZ63</f>
        <v>1058.1456121556892</v>
      </c>
      <c r="Q63" s="127">
        <f t="shared" si="181"/>
        <v>148.41976408124333</v>
      </c>
      <c r="R63" s="127">
        <f>'[2]1.7Y'!BB63</f>
        <v>1283.7271364771782</v>
      </c>
      <c r="S63" s="127">
        <f>'[2]1.7Y'!BC63</f>
        <v>1032.7190371659981</v>
      </c>
      <c r="T63" s="127">
        <f t="shared" si="182"/>
        <v>251.0080993111801</v>
      </c>
      <c r="U63" s="127">
        <f>'[2]1.7Y'!BE63</f>
        <v>20.347528468951857</v>
      </c>
      <c r="V63" s="127">
        <f>'[2]1.7Y'!BF63</f>
        <v>776.46168637520293</v>
      </c>
      <c r="W63" s="127">
        <f t="shared" si="183"/>
        <v>-756.11415790625108</v>
      </c>
      <c r="X63" s="127">
        <f>'[2]1.7Y'!BH63</f>
        <v>21.171466823617678</v>
      </c>
      <c r="Y63" s="127">
        <f>'[2]1.7Y'!BI63</f>
        <v>817.7479060622328</v>
      </c>
      <c r="Z63" s="127">
        <f t="shared" si="184"/>
        <v>-796.57643923861508</v>
      </c>
      <c r="AA63" s="127">
        <f>'[2]1.7Y'!BK63</f>
        <v>2.8165079202074401</v>
      </c>
      <c r="AB63" s="127">
        <f>'[2]1.7Y'!BL63</f>
        <v>616.81523452542933</v>
      </c>
      <c r="AC63" s="127">
        <f t="shared" si="185"/>
        <v>-613.99872660522192</v>
      </c>
      <c r="AD63" s="127">
        <f>'[2]1.7Y'!BN63</f>
        <v>7.1991072761260329</v>
      </c>
      <c r="AE63" s="127">
        <f>'[2]1.7Y'!BO63</f>
        <v>449.94420475787706</v>
      </c>
      <c r="AF63" s="127">
        <f t="shared" si="186"/>
        <v>-442.74509748175103</v>
      </c>
    </row>
    <row r="64" spans="1:32" x14ac:dyDescent="0.2">
      <c r="B64" s="55" t="s">
        <v>189</v>
      </c>
      <c r="C64" s="127">
        <f>C65+C66</f>
        <v>0</v>
      </c>
      <c r="D64" s="127">
        <f>D65+D66</f>
        <v>0</v>
      </c>
      <c r="E64" s="127">
        <f t="shared" si="177"/>
        <v>0</v>
      </c>
      <c r="F64" s="127">
        <f t="shared" ref="F64:G64" si="187">F65+F66</f>
        <v>0</v>
      </c>
      <c r="G64" s="127">
        <f t="shared" si="187"/>
        <v>0</v>
      </c>
      <c r="H64" s="127">
        <f t="shared" si="178"/>
        <v>0</v>
      </c>
      <c r="I64" s="127">
        <f t="shared" ref="I64:J64" si="188">I65+I66</f>
        <v>0</v>
      </c>
      <c r="J64" s="127">
        <f t="shared" si="188"/>
        <v>0</v>
      </c>
      <c r="K64" s="127">
        <f t="shared" si="179"/>
        <v>0</v>
      </c>
      <c r="L64" s="127">
        <f t="shared" ref="L64:M64" si="189">L65+L66</f>
        <v>0</v>
      </c>
      <c r="M64" s="127">
        <f t="shared" si="189"/>
        <v>0</v>
      </c>
      <c r="N64" s="127">
        <f t="shared" si="180"/>
        <v>0</v>
      </c>
      <c r="O64" s="127">
        <f t="shared" ref="O64:P64" si="190">O65+O66</f>
        <v>0</v>
      </c>
      <c r="P64" s="127">
        <f t="shared" si="190"/>
        <v>0</v>
      </c>
      <c r="Q64" s="127">
        <f t="shared" si="181"/>
        <v>0</v>
      </c>
      <c r="R64" s="127">
        <f t="shared" ref="R64:S64" si="191">R65+R66</f>
        <v>0</v>
      </c>
      <c r="S64" s="127">
        <f t="shared" si="191"/>
        <v>0</v>
      </c>
      <c r="T64" s="127">
        <f t="shared" si="182"/>
        <v>0</v>
      </c>
      <c r="U64" s="127">
        <f t="shared" ref="U64:V64" si="192">U65+U66</f>
        <v>0</v>
      </c>
      <c r="V64" s="127">
        <f t="shared" si="192"/>
        <v>0</v>
      </c>
      <c r="W64" s="127">
        <f t="shared" si="183"/>
        <v>0</v>
      </c>
      <c r="X64" s="127">
        <f t="shared" ref="X64:Y64" si="193">X65+X66</f>
        <v>0</v>
      </c>
      <c r="Y64" s="127">
        <f t="shared" si="193"/>
        <v>0</v>
      </c>
      <c r="Z64" s="127">
        <f t="shared" si="184"/>
        <v>0</v>
      </c>
      <c r="AA64" s="127">
        <f t="shared" ref="AA64:AB64" si="194">AA65+AA66</f>
        <v>19.715555441452082</v>
      </c>
      <c r="AB64" s="127">
        <f t="shared" si="194"/>
        <v>15.021375574439681</v>
      </c>
      <c r="AC64" s="127">
        <f t="shared" si="185"/>
        <v>4.6941798670124015</v>
      </c>
      <c r="AD64" s="127">
        <f t="shared" ref="AD64:AE64" si="195">AD65+AD66</f>
        <v>33.295871152082903</v>
      </c>
      <c r="AE64" s="127">
        <f t="shared" si="195"/>
        <v>35.09564797111441</v>
      </c>
      <c r="AF64" s="127">
        <f t="shared" si="186"/>
        <v>-1.7997768190315071</v>
      </c>
    </row>
    <row r="65" spans="1:32" x14ac:dyDescent="0.2">
      <c r="B65" s="67" t="s">
        <v>190</v>
      </c>
      <c r="C65" s="127">
        <f>'[2]1.7Y'!AM65</f>
        <v>0</v>
      </c>
      <c r="D65" s="127">
        <f>'[2]1.7Y'!AN65</f>
        <v>0</v>
      </c>
      <c r="E65" s="127">
        <f t="shared" si="177"/>
        <v>0</v>
      </c>
      <c r="F65" s="127">
        <f>'[2]1.7Y'!AP65</f>
        <v>0</v>
      </c>
      <c r="G65" s="127">
        <f>'[2]1.7Y'!AQ65</f>
        <v>0</v>
      </c>
      <c r="H65" s="127">
        <f t="shared" si="178"/>
        <v>0</v>
      </c>
      <c r="I65" s="127">
        <f>'[2]1.7Y'!AS65</f>
        <v>0</v>
      </c>
      <c r="J65" s="127">
        <f>'[2]1.7Y'!AT65</f>
        <v>0</v>
      </c>
      <c r="K65" s="127">
        <f t="shared" si="179"/>
        <v>0</v>
      </c>
      <c r="L65" s="127">
        <f>'[2]1.7Y'!AV65</f>
        <v>0</v>
      </c>
      <c r="M65" s="127">
        <f>'[2]1.7Y'!AW65</f>
        <v>0</v>
      </c>
      <c r="N65" s="127">
        <f t="shared" si="180"/>
        <v>0</v>
      </c>
      <c r="O65" s="127">
        <f>'[2]1.7Y'!AY65</f>
        <v>0</v>
      </c>
      <c r="P65" s="127">
        <f>'[2]1.7Y'!AZ65</f>
        <v>0</v>
      </c>
      <c r="Q65" s="127">
        <f t="shared" si="181"/>
        <v>0</v>
      </c>
      <c r="R65" s="127">
        <f>'[2]1.7Y'!BB65</f>
        <v>0</v>
      </c>
      <c r="S65" s="127">
        <f>'[2]1.7Y'!BC65</f>
        <v>0</v>
      </c>
      <c r="T65" s="127">
        <f t="shared" si="182"/>
        <v>0</v>
      </c>
      <c r="U65" s="127">
        <f>'[2]1.7Y'!BE65</f>
        <v>0</v>
      </c>
      <c r="V65" s="127">
        <f>'[2]1.7Y'!BF65</f>
        <v>0</v>
      </c>
      <c r="W65" s="127">
        <f t="shared" si="183"/>
        <v>0</v>
      </c>
      <c r="X65" s="127">
        <f>'[2]1.7Y'!BH65</f>
        <v>0</v>
      </c>
      <c r="Y65" s="127">
        <f>'[2]1.7Y'!BI65</f>
        <v>0</v>
      </c>
      <c r="Z65" s="127">
        <f t="shared" si="184"/>
        <v>0</v>
      </c>
      <c r="AA65" s="127">
        <f>'[2]1.7Y'!BK65</f>
        <v>19.715555441452082</v>
      </c>
      <c r="AB65" s="127">
        <f>'[2]1.7Y'!BL65</f>
        <v>15.021375574439681</v>
      </c>
      <c r="AC65" s="127">
        <f t="shared" si="185"/>
        <v>4.6941798670124015</v>
      </c>
      <c r="AD65" s="127">
        <f>'[2]1.7Y'!BN65</f>
        <v>33.295871152082903</v>
      </c>
      <c r="AE65" s="127">
        <f>'[2]1.7Y'!BO65</f>
        <v>35.09564797111441</v>
      </c>
      <c r="AF65" s="127">
        <f t="shared" si="186"/>
        <v>-1.7997768190315071</v>
      </c>
    </row>
    <row r="66" spans="1:32" x14ac:dyDescent="0.2">
      <c r="B66" s="67" t="s">
        <v>191</v>
      </c>
      <c r="C66" s="127">
        <f>'[2]1.7Y'!AM66</f>
        <v>0</v>
      </c>
      <c r="D66" s="127">
        <f>'[2]1.7Y'!AN66</f>
        <v>0</v>
      </c>
      <c r="E66" s="127">
        <f t="shared" si="177"/>
        <v>0</v>
      </c>
      <c r="F66" s="127">
        <f>'[2]1.7Y'!AP66</f>
        <v>0</v>
      </c>
      <c r="G66" s="127">
        <f>'[2]1.7Y'!AQ66</f>
        <v>0</v>
      </c>
      <c r="H66" s="127">
        <f t="shared" si="178"/>
        <v>0</v>
      </c>
      <c r="I66" s="127">
        <f>'[2]1.7Y'!AS66</f>
        <v>0</v>
      </c>
      <c r="J66" s="127">
        <f>'[2]1.7Y'!AT66</f>
        <v>0</v>
      </c>
      <c r="K66" s="127">
        <f t="shared" si="179"/>
        <v>0</v>
      </c>
      <c r="L66" s="127">
        <f>'[2]1.7Y'!AV66</f>
        <v>0</v>
      </c>
      <c r="M66" s="127">
        <f>'[2]1.7Y'!AW66</f>
        <v>0</v>
      </c>
      <c r="N66" s="127">
        <f t="shared" si="180"/>
        <v>0</v>
      </c>
      <c r="O66" s="127">
        <f>'[2]1.7Y'!AY66</f>
        <v>0</v>
      </c>
      <c r="P66" s="127">
        <f>'[2]1.7Y'!AZ66</f>
        <v>0</v>
      </c>
      <c r="Q66" s="127">
        <f t="shared" si="181"/>
        <v>0</v>
      </c>
      <c r="R66" s="127">
        <f>'[2]1.7Y'!BB66</f>
        <v>0</v>
      </c>
      <c r="S66" s="127">
        <f>'[2]1.7Y'!BC66</f>
        <v>0</v>
      </c>
      <c r="T66" s="127">
        <f t="shared" si="182"/>
        <v>0</v>
      </c>
      <c r="U66" s="127">
        <f>'[2]1.7Y'!BE66</f>
        <v>0</v>
      </c>
      <c r="V66" s="127">
        <f>'[2]1.7Y'!BF66</f>
        <v>0</v>
      </c>
      <c r="W66" s="127">
        <f t="shared" si="183"/>
        <v>0</v>
      </c>
      <c r="X66" s="127">
        <f>'[2]1.7Y'!BH66</f>
        <v>0</v>
      </c>
      <c r="Y66" s="127">
        <f>'[2]1.7Y'!BI66</f>
        <v>0</v>
      </c>
      <c r="Z66" s="127">
        <f t="shared" si="184"/>
        <v>0</v>
      </c>
      <c r="AA66" s="127">
        <f>'[2]1.7Y'!BK66</f>
        <v>0</v>
      </c>
      <c r="AB66" s="127">
        <f>'[2]1.7Y'!BL66</f>
        <v>0</v>
      </c>
      <c r="AC66" s="127">
        <f t="shared" si="185"/>
        <v>0</v>
      </c>
      <c r="AD66" s="127">
        <f>'[2]1.7Y'!BN66</f>
        <v>0</v>
      </c>
      <c r="AE66" s="127">
        <f>'[2]1.7Y'!BO66</f>
        <v>0</v>
      </c>
      <c r="AF66" s="127">
        <f t="shared" si="186"/>
        <v>0</v>
      </c>
    </row>
    <row r="67" spans="1:32" s="21" customFormat="1" ht="12" x14ac:dyDescent="0.25">
      <c r="B67" s="53" t="s">
        <v>17</v>
      </c>
      <c r="C67" s="126">
        <f t="shared" ref="C67:E67" si="196">C68+C78+C83</f>
        <v>86413.871154793655</v>
      </c>
      <c r="D67" s="126">
        <f t="shared" ref="D67" si="197">D68+D78+D83</f>
        <v>92611.050709606672</v>
      </c>
      <c r="E67" s="126">
        <f t="shared" si="196"/>
        <v>-6197.1795548130249</v>
      </c>
      <c r="F67" s="126">
        <f t="shared" ref="F67:AF67" si="198">F68+F78+F83</f>
        <v>90836.162738018946</v>
      </c>
      <c r="G67" s="126">
        <f t="shared" si="198"/>
        <v>90355.730515852018</v>
      </c>
      <c r="H67" s="126">
        <f t="shared" si="198"/>
        <v>480.43222216692811</v>
      </c>
      <c r="I67" s="126">
        <f t="shared" si="198"/>
        <v>93494.55079313193</v>
      </c>
      <c r="J67" s="126">
        <f t="shared" si="198"/>
        <v>94553.716195250789</v>
      </c>
      <c r="K67" s="126">
        <f t="shared" si="198"/>
        <v>-1059.1654021188515</v>
      </c>
      <c r="L67" s="126">
        <f t="shared" si="198"/>
        <v>83452.691207068885</v>
      </c>
      <c r="M67" s="126">
        <f t="shared" si="198"/>
        <v>85536.282705870515</v>
      </c>
      <c r="N67" s="126">
        <f t="shared" si="198"/>
        <v>-2083.5914988016302</v>
      </c>
      <c r="O67" s="126">
        <f t="shared" si="198"/>
        <v>88937.246175056003</v>
      </c>
      <c r="P67" s="126">
        <f t="shared" si="198"/>
        <v>86383.794925026814</v>
      </c>
      <c r="Q67" s="126">
        <f t="shared" si="198"/>
        <v>2553.4512500291967</v>
      </c>
      <c r="R67" s="126">
        <f t="shared" si="198"/>
        <v>94362.909106047999</v>
      </c>
      <c r="S67" s="126">
        <f t="shared" si="198"/>
        <v>96375.456188025128</v>
      </c>
      <c r="T67" s="126">
        <f t="shared" si="198"/>
        <v>-2012.5470819771363</v>
      </c>
      <c r="U67" s="126">
        <f t="shared" si="198"/>
        <v>90043.510783083271</v>
      </c>
      <c r="V67" s="126">
        <f t="shared" si="198"/>
        <v>86548.61929325611</v>
      </c>
      <c r="W67" s="126">
        <f t="shared" si="198"/>
        <v>3494.8914898271614</v>
      </c>
      <c r="X67" s="126">
        <f t="shared" si="198"/>
        <v>103962.0124310375</v>
      </c>
      <c r="Y67" s="126">
        <f t="shared" si="198"/>
        <v>104376.21358488614</v>
      </c>
      <c r="Z67" s="126">
        <f t="shared" si="198"/>
        <v>-414.20115384865494</v>
      </c>
      <c r="AA67" s="126">
        <f t="shared" si="198"/>
        <v>119609.58068342276</v>
      </c>
      <c r="AB67" s="126">
        <f t="shared" si="198"/>
        <v>90661.512279530696</v>
      </c>
      <c r="AC67" s="126">
        <f t="shared" si="198"/>
        <v>28948.068403892074</v>
      </c>
      <c r="AD67" s="126">
        <f t="shared" si="198"/>
        <v>124386.17551690558</v>
      </c>
      <c r="AE67" s="126">
        <f t="shared" si="198"/>
        <v>91356.671334039347</v>
      </c>
      <c r="AF67" s="126">
        <f t="shared" si="198"/>
        <v>33029.504182866236</v>
      </c>
    </row>
    <row r="68" spans="1:32" x14ac:dyDescent="0.2">
      <c r="A68" s="22">
        <v>1</v>
      </c>
      <c r="B68" s="52" t="s">
        <v>18</v>
      </c>
      <c r="C68" s="127">
        <f t="shared" ref="C68:E68" si="199">C69+C71</f>
        <v>6438.4683932351782</v>
      </c>
      <c r="D68" s="127">
        <f t="shared" ref="D68" si="200">D69+D71</f>
        <v>37769.696981922854</v>
      </c>
      <c r="E68" s="127">
        <f t="shared" si="199"/>
        <v>-31331.228588687678</v>
      </c>
      <c r="F68" s="127">
        <f t="shared" ref="F68:AF68" si="201">F69+F71</f>
        <v>2928.4205301382644</v>
      </c>
      <c r="G68" s="127">
        <f t="shared" si="201"/>
        <v>41040.336487397217</v>
      </c>
      <c r="H68" s="127">
        <f t="shared" si="201"/>
        <v>-38111.915957258956</v>
      </c>
      <c r="I68" s="127">
        <f t="shared" si="201"/>
        <v>3059.2694777394499</v>
      </c>
      <c r="J68" s="127">
        <f t="shared" si="201"/>
        <v>44450.396807836463</v>
      </c>
      <c r="K68" s="127">
        <f t="shared" si="201"/>
        <v>-41391.127330097013</v>
      </c>
      <c r="L68" s="127">
        <f t="shared" si="201"/>
        <v>2835.1281152566899</v>
      </c>
      <c r="M68" s="127">
        <f t="shared" si="201"/>
        <v>40376.235877921717</v>
      </c>
      <c r="N68" s="127">
        <f t="shared" si="201"/>
        <v>-37541.107762665022</v>
      </c>
      <c r="O68" s="127">
        <f t="shared" si="201"/>
        <v>3018.7908632956824</v>
      </c>
      <c r="P68" s="127">
        <f t="shared" si="201"/>
        <v>41391.6530299515</v>
      </c>
      <c r="Q68" s="127">
        <f t="shared" si="201"/>
        <v>-38372.862166655817</v>
      </c>
      <c r="R68" s="127">
        <f t="shared" si="201"/>
        <v>3829.6664294905763</v>
      </c>
      <c r="S68" s="127">
        <f t="shared" si="201"/>
        <v>46919.688963742337</v>
      </c>
      <c r="T68" s="127">
        <f t="shared" si="201"/>
        <v>-43090.022534251759</v>
      </c>
      <c r="U68" s="127">
        <f t="shared" si="201"/>
        <v>3156.3086161038118</v>
      </c>
      <c r="V68" s="127">
        <f t="shared" si="201"/>
        <v>41659.529787332038</v>
      </c>
      <c r="W68" s="127">
        <f t="shared" si="201"/>
        <v>-38503.221171228222</v>
      </c>
      <c r="X68" s="127">
        <f t="shared" si="201"/>
        <v>3370.1985408730188</v>
      </c>
      <c r="Y68" s="127">
        <f t="shared" si="201"/>
        <v>58176.544397948426</v>
      </c>
      <c r="Z68" s="127">
        <f t="shared" si="201"/>
        <v>-54806.345857075416</v>
      </c>
      <c r="AA68" s="127">
        <f t="shared" si="201"/>
        <v>2618.413529819517</v>
      </c>
      <c r="AB68" s="127">
        <f t="shared" si="201"/>
        <v>48973.439716566965</v>
      </c>
      <c r="AC68" s="127">
        <f t="shared" si="201"/>
        <v>-46355.026186747447</v>
      </c>
      <c r="AD68" s="127">
        <f t="shared" si="201"/>
        <v>2794.1535115464167</v>
      </c>
      <c r="AE68" s="127">
        <f t="shared" si="201"/>
        <v>50375.753164691909</v>
      </c>
      <c r="AF68" s="127">
        <f t="shared" si="201"/>
        <v>-47581.599653145495</v>
      </c>
    </row>
    <row r="69" spans="1:32" x14ac:dyDescent="0.2">
      <c r="A69" s="22">
        <v>1.1000000000000001</v>
      </c>
      <c r="B69" s="55" t="s">
        <v>22</v>
      </c>
      <c r="C69" s="127">
        <f t="shared" ref="C69:AF69" si="202">C70</f>
        <v>6019.512917755339</v>
      </c>
      <c r="D69" s="127">
        <f t="shared" si="202"/>
        <v>30180.125873279274</v>
      </c>
      <c r="E69" s="127">
        <f t="shared" si="202"/>
        <v>-24160.612955523935</v>
      </c>
      <c r="F69" s="127">
        <f t="shared" si="202"/>
        <v>2496.4234628165118</v>
      </c>
      <c r="G69" s="127">
        <f t="shared" si="202"/>
        <v>29021.299436403038</v>
      </c>
      <c r="H69" s="127">
        <f t="shared" si="202"/>
        <v>-26524.875973586528</v>
      </c>
      <c r="I69" s="127">
        <f t="shared" si="202"/>
        <v>2484.314921921834</v>
      </c>
      <c r="J69" s="127">
        <f t="shared" si="202"/>
        <v>31657.897106683115</v>
      </c>
      <c r="K69" s="127">
        <f t="shared" si="202"/>
        <v>-29173.582184761282</v>
      </c>
      <c r="L69" s="127">
        <f t="shared" si="202"/>
        <v>2155.5571430247815</v>
      </c>
      <c r="M69" s="127">
        <f t="shared" si="202"/>
        <v>28520.194341412131</v>
      </c>
      <c r="N69" s="127">
        <f t="shared" si="202"/>
        <v>-26364.637198387351</v>
      </c>
      <c r="O69" s="127">
        <f t="shared" si="202"/>
        <v>2212.085792642335</v>
      </c>
      <c r="P69" s="127">
        <f t="shared" si="202"/>
        <v>28786.449772275064</v>
      </c>
      <c r="Q69" s="127">
        <f t="shared" si="202"/>
        <v>-26574.36397963273</v>
      </c>
      <c r="R69" s="127">
        <f t="shared" si="202"/>
        <v>2999.546786768602</v>
      </c>
      <c r="S69" s="127">
        <f t="shared" si="202"/>
        <v>33341.047248505034</v>
      </c>
      <c r="T69" s="127">
        <f t="shared" si="202"/>
        <v>-30341.500461736432</v>
      </c>
      <c r="U69" s="127">
        <f t="shared" si="202"/>
        <v>2177.1855461778487</v>
      </c>
      <c r="V69" s="127">
        <f t="shared" si="202"/>
        <v>27382.076011237896</v>
      </c>
      <c r="W69" s="127">
        <f t="shared" si="202"/>
        <v>-25204.890465060045</v>
      </c>
      <c r="X69" s="127">
        <f t="shared" si="202"/>
        <v>1936.7138080239049</v>
      </c>
      <c r="Y69" s="127">
        <f t="shared" si="202"/>
        <v>38654.687697670961</v>
      </c>
      <c r="Z69" s="127">
        <f t="shared" si="202"/>
        <v>-36717.973889647059</v>
      </c>
      <c r="AA69" s="127">
        <f t="shared" si="202"/>
        <v>1532.1803085928475</v>
      </c>
      <c r="AB69" s="127">
        <f t="shared" si="202"/>
        <v>29653.13421991733</v>
      </c>
      <c r="AC69" s="127">
        <f t="shared" si="202"/>
        <v>-28120.953911324483</v>
      </c>
      <c r="AD69" s="127">
        <f t="shared" si="202"/>
        <v>1477.6167684248683</v>
      </c>
      <c r="AE69" s="127">
        <f t="shared" si="202"/>
        <v>31323.315758424367</v>
      </c>
      <c r="AF69" s="127">
        <f t="shared" si="202"/>
        <v>-29845.698989999499</v>
      </c>
    </row>
    <row r="70" spans="1:32" ht="22.8" x14ac:dyDescent="0.2">
      <c r="A70" s="22" t="s">
        <v>54</v>
      </c>
      <c r="B70" s="54" t="s">
        <v>26</v>
      </c>
      <c r="C70" s="127">
        <f>'[2]1.7Y'!AM70</f>
        <v>6019.512917755339</v>
      </c>
      <c r="D70" s="127">
        <f>'[2]1.7Y'!AN70</f>
        <v>30180.125873279274</v>
      </c>
      <c r="E70" s="127">
        <f>C70-D70</f>
        <v>-24160.612955523935</v>
      </c>
      <c r="F70" s="127">
        <f>'[2]1.7Y'!AP70</f>
        <v>2496.4234628165118</v>
      </c>
      <c r="G70" s="127">
        <f>'[2]1.7Y'!AQ70</f>
        <v>29021.299436403038</v>
      </c>
      <c r="H70" s="127">
        <f t="shared" ref="H70" si="203">F70-G70</f>
        <v>-26524.875973586528</v>
      </c>
      <c r="I70" s="127">
        <f>'[2]1.7Y'!AS70</f>
        <v>2484.314921921834</v>
      </c>
      <c r="J70" s="127">
        <f>'[2]1.7Y'!AT70</f>
        <v>31657.897106683115</v>
      </c>
      <c r="K70" s="127">
        <f t="shared" ref="K70" si="204">I70-J70</f>
        <v>-29173.582184761282</v>
      </c>
      <c r="L70" s="127">
        <f>'[2]1.7Y'!AV70</f>
        <v>2155.5571430247815</v>
      </c>
      <c r="M70" s="127">
        <f>'[2]1.7Y'!AW70</f>
        <v>28520.194341412131</v>
      </c>
      <c r="N70" s="127">
        <f t="shared" ref="N70" si="205">L70-M70</f>
        <v>-26364.637198387351</v>
      </c>
      <c r="O70" s="127">
        <f>'[2]1.7Y'!AY70</f>
        <v>2212.085792642335</v>
      </c>
      <c r="P70" s="127">
        <f>'[2]1.7Y'!AZ70</f>
        <v>28786.449772275064</v>
      </c>
      <c r="Q70" s="127">
        <f t="shared" ref="Q70" si="206">O70-P70</f>
        <v>-26574.36397963273</v>
      </c>
      <c r="R70" s="127">
        <f>'[2]1.7Y'!BB70</f>
        <v>2999.546786768602</v>
      </c>
      <c r="S70" s="127">
        <f>'[2]1.7Y'!BC70</f>
        <v>33341.047248505034</v>
      </c>
      <c r="T70" s="127">
        <f t="shared" ref="T70" si="207">R70-S70</f>
        <v>-30341.500461736432</v>
      </c>
      <c r="U70" s="127">
        <f>'[2]1.7Y'!BE70</f>
        <v>2177.1855461778487</v>
      </c>
      <c r="V70" s="127">
        <f>'[2]1.7Y'!BF70</f>
        <v>27382.076011237896</v>
      </c>
      <c r="W70" s="127">
        <f t="shared" ref="W70" si="208">U70-V70</f>
        <v>-25204.890465060045</v>
      </c>
      <c r="X70" s="127">
        <f>'[2]1.7Y'!BH70</f>
        <v>1936.7138080239049</v>
      </c>
      <c r="Y70" s="127">
        <f>'[2]1.7Y'!BI70</f>
        <v>38654.687697670961</v>
      </c>
      <c r="Z70" s="127">
        <f t="shared" ref="Z70" si="209">X70-Y70</f>
        <v>-36717.973889647059</v>
      </c>
      <c r="AA70" s="127">
        <f>'[2]1.7Y'!BK70</f>
        <v>1532.1803085928475</v>
      </c>
      <c r="AB70" s="127">
        <f>'[2]1.7Y'!BL70</f>
        <v>29653.13421991733</v>
      </c>
      <c r="AC70" s="127">
        <f t="shared" ref="AC70" si="210">AA70-AB70</f>
        <v>-28120.953911324483</v>
      </c>
      <c r="AD70" s="127">
        <f>'[2]1.7Y'!BN70</f>
        <v>1477.6167684248683</v>
      </c>
      <c r="AE70" s="127">
        <f>'[2]1.7Y'!BO70</f>
        <v>31323.315758424367</v>
      </c>
      <c r="AF70" s="127">
        <f t="shared" ref="AF70" si="211">AD70-AE70</f>
        <v>-29845.698989999499</v>
      </c>
    </row>
    <row r="71" spans="1:32" x14ac:dyDescent="0.2">
      <c r="A71" s="22">
        <v>1.2</v>
      </c>
      <c r="B71" s="55" t="s">
        <v>34</v>
      </c>
      <c r="C71" s="127">
        <f>C72+C73+C74</f>
        <v>418.95547547983904</v>
      </c>
      <c r="D71" s="127">
        <f>D72+D73+D74</f>
        <v>7589.5711086435813</v>
      </c>
      <c r="E71" s="127">
        <f t="shared" ref="E71:G71" si="212">E72+E73+E74</f>
        <v>-7170.6156331637421</v>
      </c>
      <c r="F71" s="127">
        <f t="shared" si="212"/>
        <v>431.99706732175247</v>
      </c>
      <c r="G71" s="127">
        <f t="shared" si="212"/>
        <v>12019.037050994182</v>
      </c>
      <c r="H71" s="127">
        <f t="shared" ref="H71:AF71" si="213">H72+H73+H74</f>
        <v>-11587.03998367243</v>
      </c>
      <c r="I71" s="127">
        <f t="shared" si="213"/>
        <v>574.9545558176161</v>
      </c>
      <c r="J71" s="127">
        <f t="shared" si="213"/>
        <v>12792.499701153349</v>
      </c>
      <c r="K71" s="127">
        <f t="shared" si="213"/>
        <v>-12217.545145335733</v>
      </c>
      <c r="L71" s="127">
        <f t="shared" si="213"/>
        <v>679.57097223190851</v>
      </c>
      <c r="M71" s="127">
        <f t="shared" si="213"/>
        <v>11856.041536509585</v>
      </c>
      <c r="N71" s="127">
        <f t="shared" si="213"/>
        <v>-11176.470564277675</v>
      </c>
      <c r="O71" s="127">
        <f t="shared" si="213"/>
        <v>806.70507065334709</v>
      </c>
      <c r="P71" s="127">
        <f t="shared" si="213"/>
        <v>12605.203257676434</v>
      </c>
      <c r="Q71" s="127">
        <f t="shared" si="213"/>
        <v>-11798.498187023088</v>
      </c>
      <c r="R71" s="127">
        <f t="shared" si="213"/>
        <v>830.11964272197417</v>
      </c>
      <c r="S71" s="127">
        <f t="shared" si="213"/>
        <v>13578.641715237303</v>
      </c>
      <c r="T71" s="127">
        <f t="shared" si="213"/>
        <v>-12748.522072515327</v>
      </c>
      <c r="U71" s="127">
        <f t="shared" si="213"/>
        <v>979.12306992596336</v>
      </c>
      <c r="V71" s="127">
        <f t="shared" si="213"/>
        <v>14277.45377609414</v>
      </c>
      <c r="W71" s="127">
        <f t="shared" si="213"/>
        <v>-13298.330706168175</v>
      </c>
      <c r="X71" s="127">
        <f t="shared" si="213"/>
        <v>1433.4847328491137</v>
      </c>
      <c r="Y71" s="127">
        <f t="shared" si="213"/>
        <v>19521.856700277465</v>
      </c>
      <c r="Z71" s="127">
        <f t="shared" si="213"/>
        <v>-18088.371967428353</v>
      </c>
      <c r="AA71" s="127">
        <f t="shared" si="213"/>
        <v>1086.2332212266695</v>
      </c>
      <c r="AB71" s="127">
        <f t="shared" si="213"/>
        <v>19320.305496649635</v>
      </c>
      <c r="AC71" s="127">
        <f t="shared" si="213"/>
        <v>-18234.072275422968</v>
      </c>
      <c r="AD71" s="127">
        <f t="shared" si="213"/>
        <v>1316.5367431215484</v>
      </c>
      <c r="AE71" s="127">
        <f t="shared" si="213"/>
        <v>19052.437406267545</v>
      </c>
      <c r="AF71" s="127">
        <f t="shared" si="213"/>
        <v>-17735.900663145996</v>
      </c>
    </row>
    <row r="72" spans="1:32" ht="22.8" x14ac:dyDescent="0.2">
      <c r="A72" s="22" t="s">
        <v>55</v>
      </c>
      <c r="B72" s="54" t="s">
        <v>3</v>
      </c>
      <c r="C72" s="127">
        <f>'[2]1.7Y'!AM72</f>
        <v>104.9438373021906</v>
      </c>
      <c r="D72" s="127">
        <f>'[2]1.7Y'!AN72</f>
        <v>7589.5711086435813</v>
      </c>
      <c r="E72" s="127">
        <f t="shared" ref="E72:E73" si="214">C72-D72</f>
        <v>-7484.627271341391</v>
      </c>
      <c r="F72" s="127">
        <f>'[2]1.7Y'!AP72</f>
        <v>117.15174707030576</v>
      </c>
      <c r="G72" s="127">
        <f>'[2]1.7Y'!AQ72</f>
        <v>7574.5926465144566</v>
      </c>
      <c r="H72" s="127">
        <f t="shared" ref="H72:H73" si="215">F72-G72</f>
        <v>-7457.440899444151</v>
      </c>
      <c r="I72" s="127">
        <f>'[2]1.7Y'!AS72</f>
        <v>122.45288376814453</v>
      </c>
      <c r="J72" s="127">
        <f>'[2]1.7Y'!AT72</f>
        <v>7986.2240132536763</v>
      </c>
      <c r="K72" s="127">
        <f t="shared" ref="K72:K73" si="216">I72-J72</f>
        <v>-7863.7711294855317</v>
      </c>
      <c r="L72" s="127">
        <f>'[2]1.7Y'!AV72</f>
        <v>107.25657761490048</v>
      </c>
      <c r="M72" s="127">
        <f>'[2]1.7Y'!AW72</f>
        <v>7774.4259930550515</v>
      </c>
      <c r="N72" s="127">
        <f t="shared" ref="N72:N73" si="217">L72-M72</f>
        <v>-7667.1694154401512</v>
      </c>
      <c r="O72" s="127">
        <f>'[2]1.7Y'!AY72</f>
        <v>111.75135177881864</v>
      </c>
      <c r="P72" s="127">
        <f>'[2]1.7Y'!AZ72</f>
        <v>7864.501381434362</v>
      </c>
      <c r="Q72" s="127">
        <f t="shared" ref="Q72:Q73" si="218">O72-P72</f>
        <v>-7752.7500296555436</v>
      </c>
      <c r="R72" s="127">
        <f>'[2]1.7Y'!BB72</f>
        <v>111.16072969495119</v>
      </c>
      <c r="S72" s="127">
        <f>'[2]1.7Y'!BC72</f>
        <v>8995.9509878131867</v>
      </c>
      <c r="T72" s="127">
        <f t="shared" ref="T72:T73" si="219">R72-S72</f>
        <v>-8884.7902581182352</v>
      </c>
      <c r="U72" s="127">
        <f>'[2]1.7Y'!BE72</f>
        <v>103.36544462227545</v>
      </c>
      <c r="V72" s="127">
        <f>'[2]1.7Y'!BF72</f>
        <v>9833.5535584750542</v>
      </c>
      <c r="W72" s="127">
        <f t="shared" ref="W72:W73" si="220">U72-V72</f>
        <v>-9730.1881138527788</v>
      </c>
      <c r="X72" s="127">
        <f>'[2]1.7Y'!BH72</f>
        <v>122.61807868678572</v>
      </c>
      <c r="Y72" s="127">
        <f>'[2]1.7Y'!BI72</f>
        <v>13881.425080685323</v>
      </c>
      <c r="Z72" s="127">
        <f t="shared" ref="Z72:Z73" si="221">X72-Y72</f>
        <v>-13758.807001998537</v>
      </c>
      <c r="AA72" s="127">
        <f>'[2]1.7Y'!BK72</f>
        <v>137.0700521167621</v>
      </c>
      <c r="AB72" s="127">
        <f>'[2]1.7Y'!BL72</f>
        <v>13293.917383379117</v>
      </c>
      <c r="AC72" s="127">
        <f t="shared" ref="AC72:AC73" si="222">AA72-AB72</f>
        <v>-13156.847331262356</v>
      </c>
      <c r="AD72" s="127">
        <f>'[2]1.7Y'!BN72</f>
        <v>131.3837077893001</v>
      </c>
      <c r="AE72" s="127">
        <f>'[2]1.7Y'!BO72</f>
        <v>13409.237190194252</v>
      </c>
      <c r="AF72" s="127">
        <f t="shared" ref="AF72:AF73" si="223">AD72-AE72</f>
        <v>-13277.853482404951</v>
      </c>
    </row>
    <row r="73" spans="1:32" ht="22.8" x14ac:dyDescent="0.2">
      <c r="A73" s="22" t="s">
        <v>56</v>
      </c>
      <c r="B73" s="69" t="s">
        <v>149</v>
      </c>
      <c r="C73" s="127">
        <f>'[2]1.7Y'!AM73</f>
        <v>314.01163817764842</v>
      </c>
      <c r="D73" s="127">
        <f>'[2]1.7Y'!AN73</f>
        <v>0</v>
      </c>
      <c r="E73" s="127">
        <f t="shared" si="214"/>
        <v>314.01163817764842</v>
      </c>
      <c r="F73" s="127">
        <f>'[2]1.7Y'!AP73</f>
        <v>314.84532025144671</v>
      </c>
      <c r="G73" s="127">
        <f>'[2]1.7Y'!AQ73</f>
        <v>110.74501090239842</v>
      </c>
      <c r="H73" s="127">
        <f t="shared" si="215"/>
        <v>204.1003093490483</v>
      </c>
      <c r="I73" s="127">
        <f>'[2]1.7Y'!AS73</f>
        <v>452.50167204947161</v>
      </c>
      <c r="J73" s="127">
        <f>'[2]1.7Y'!AT73</f>
        <v>121.4962206137059</v>
      </c>
      <c r="K73" s="127">
        <f t="shared" si="216"/>
        <v>331.00545143576574</v>
      </c>
      <c r="L73" s="127">
        <f>'[2]1.7Y'!AV73</f>
        <v>572.31439461700802</v>
      </c>
      <c r="M73" s="127">
        <f>'[2]1.7Y'!AW73</f>
        <v>111.44628767798253</v>
      </c>
      <c r="N73" s="127">
        <f t="shared" si="217"/>
        <v>460.86810693902549</v>
      </c>
      <c r="O73" s="127">
        <f>'[2]1.7Y'!AY73</f>
        <v>694.95371887452848</v>
      </c>
      <c r="P73" s="127">
        <f>'[2]1.7Y'!AZ73</f>
        <v>119.60886870076683</v>
      </c>
      <c r="Q73" s="127">
        <f t="shared" si="218"/>
        <v>575.34485017376164</v>
      </c>
      <c r="R73" s="127">
        <f>'[2]1.7Y'!BB73</f>
        <v>718.95891302702296</v>
      </c>
      <c r="S73" s="127">
        <f>'[2]1.7Y'!BC73</f>
        <v>127.29696465066991</v>
      </c>
      <c r="T73" s="127">
        <f t="shared" si="219"/>
        <v>591.66194837635305</v>
      </c>
      <c r="U73" s="127">
        <f>'[2]1.7Y'!BE73</f>
        <v>875.75762530368797</v>
      </c>
      <c r="V73" s="127">
        <f>'[2]1.7Y'!BF73</f>
        <v>81.39011387580743</v>
      </c>
      <c r="W73" s="127">
        <f t="shared" si="220"/>
        <v>794.36751142788057</v>
      </c>
      <c r="X73" s="127">
        <f>'[2]1.7Y'!BH73</f>
        <v>1310.8666541623279</v>
      </c>
      <c r="Y73" s="127">
        <f>'[2]1.7Y'!BI73</f>
        <v>154.37527892221223</v>
      </c>
      <c r="Z73" s="127">
        <f t="shared" si="221"/>
        <v>1156.4913752401158</v>
      </c>
      <c r="AA73" s="127">
        <f>'[2]1.7Y'!BK73</f>
        <v>949.16316910990736</v>
      </c>
      <c r="AB73" s="127">
        <f>'[2]1.7Y'!BL73</f>
        <v>173.68465507945882</v>
      </c>
      <c r="AC73" s="127">
        <f t="shared" si="222"/>
        <v>775.47851403044854</v>
      </c>
      <c r="AD73" s="127">
        <f>'[2]1.7Y'!BN73</f>
        <v>1185.1530353322482</v>
      </c>
      <c r="AE73" s="127">
        <f>'[2]1.7Y'!BO73</f>
        <v>172.7785746270248</v>
      </c>
      <c r="AF73" s="127">
        <f t="shared" si="223"/>
        <v>1012.3744607052234</v>
      </c>
    </row>
    <row r="74" spans="1:32" x14ac:dyDescent="0.2">
      <c r="B74" s="42" t="s">
        <v>150</v>
      </c>
      <c r="C74" s="127">
        <f t="shared" ref="C74:E74" si="224">C75+C76+C77</f>
        <v>0</v>
      </c>
      <c r="D74" s="127">
        <f t="shared" ref="D74" si="225">D75+D76+D77</f>
        <v>0</v>
      </c>
      <c r="E74" s="127">
        <f t="shared" si="224"/>
        <v>0</v>
      </c>
      <c r="F74" s="127">
        <f t="shared" ref="F74:AF74" si="226">F75+F76+F77</f>
        <v>0</v>
      </c>
      <c r="G74" s="127">
        <f t="shared" si="226"/>
        <v>4333.6993935773271</v>
      </c>
      <c r="H74" s="127">
        <f t="shared" si="226"/>
        <v>-4333.6993935773271</v>
      </c>
      <c r="I74" s="127">
        <f t="shared" si="226"/>
        <v>0</v>
      </c>
      <c r="J74" s="127">
        <f t="shared" si="226"/>
        <v>4684.7794672859673</v>
      </c>
      <c r="K74" s="127">
        <f t="shared" si="226"/>
        <v>-4684.7794672859673</v>
      </c>
      <c r="L74" s="127">
        <f t="shared" si="226"/>
        <v>0</v>
      </c>
      <c r="M74" s="127">
        <f t="shared" si="226"/>
        <v>3970.1692557765505</v>
      </c>
      <c r="N74" s="127">
        <f t="shared" si="226"/>
        <v>-3970.1692557765505</v>
      </c>
      <c r="O74" s="127">
        <f t="shared" si="226"/>
        <v>0</v>
      </c>
      <c r="P74" s="127">
        <f t="shared" si="226"/>
        <v>4621.0930075413053</v>
      </c>
      <c r="Q74" s="127">
        <f t="shared" si="226"/>
        <v>-4621.0930075413053</v>
      </c>
      <c r="R74" s="127">
        <f t="shared" si="226"/>
        <v>0</v>
      </c>
      <c r="S74" s="127">
        <f t="shared" si="226"/>
        <v>4455.3937627734458</v>
      </c>
      <c r="T74" s="127">
        <f t="shared" si="226"/>
        <v>-4455.3937627734458</v>
      </c>
      <c r="U74" s="127">
        <f t="shared" si="226"/>
        <v>0</v>
      </c>
      <c r="V74" s="127">
        <f t="shared" si="226"/>
        <v>4362.5101037432778</v>
      </c>
      <c r="W74" s="127">
        <f t="shared" si="226"/>
        <v>-4362.5101037432778</v>
      </c>
      <c r="X74" s="127">
        <f t="shared" si="226"/>
        <v>0</v>
      </c>
      <c r="Y74" s="127">
        <f t="shared" si="226"/>
        <v>5486.0563406699303</v>
      </c>
      <c r="Z74" s="127">
        <f t="shared" si="226"/>
        <v>-5486.0563406699303</v>
      </c>
      <c r="AA74" s="127">
        <f t="shared" si="226"/>
        <v>0</v>
      </c>
      <c r="AB74" s="127">
        <f t="shared" si="226"/>
        <v>5852.7034581910602</v>
      </c>
      <c r="AC74" s="127">
        <f t="shared" si="226"/>
        <v>-5852.7034581910602</v>
      </c>
      <c r="AD74" s="127">
        <f t="shared" si="226"/>
        <v>0</v>
      </c>
      <c r="AE74" s="127">
        <f t="shared" si="226"/>
        <v>5470.4216414462689</v>
      </c>
      <c r="AF74" s="127">
        <f t="shared" si="226"/>
        <v>-5470.4216414462689</v>
      </c>
    </row>
    <row r="75" spans="1:32" ht="22.8" x14ac:dyDescent="0.2">
      <c r="B75" s="33" t="s">
        <v>156</v>
      </c>
      <c r="C75" s="127">
        <f>'[2]1.7Y'!AM75</f>
        <v>0</v>
      </c>
      <c r="D75" s="127">
        <f>'[2]1.7Y'!AN75</f>
        <v>0</v>
      </c>
      <c r="E75" s="127">
        <f t="shared" ref="E75:E77" si="227">C75-D75</f>
        <v>0</v>
      </c>
      <c r="F75" s="127">
        <f>'[2]1.7Y'!AP75</f>
        <v>0</v>
      </c>
      <c r="G75" s="127">
        <f>'[2]1.7Y'!AQ75</f>
        <v>2031.8506132506154</v>
      </c>
      <c r="H75" s="127">
        <f t="shared" ref="H75:H77" si="228">F75-G75</f>
        <v>-2031.8506132506154</v>
      </c>
      <c r="I75" s="127">
        <f>'[2]1.7Y'!AS75</f>
        <v>0</v>
      </c>
      <c r="J75" s="127">
        <f>'[2]1.7Y'!AT75</f>
        <v>2028.1258874098937</v>
      </c>
      <c r="K75" s="127">
        <f t="shared" ref="K75:K77" si="229">I75-J75</f>
        <v>-2028.1258874098937</v>
      </c>
      <c r="L75" s="127">
        <f>'[2]1.7Y'!AV75</f>
        <v>0</v>
      </c>
      <c r="M75" s="127">
        <f>'[2]1.7Y'!AW75</f>
        <v>1573.655099693618</v>
      </c>
      <c r="N75" s="127">
        <f t="shared" ref="N75:N77" si="230">L75-M75</f>
        <v>-1573.655099693618</v>
      </c>
      <c r="O75" s="127">
        <f>'[2]1.7Y'!AY75</f>
        <v>0</v>
      </c>
      <c r="P75" s="127">
        <f>'[2]1.7Y'!AZ75</f>
        <v>1747.8609864155853</v>
      </c>
      <c r="Q75" s="127">
        <f t="shared" ref="Q75:Q77" si="231">O75-P75</f>
        <v>-1747.8609864155853</v>
      </c>
      <c r="R75" s="127">
        <f>'[2]1.7Y'!BB75</f>
        <v>0</v>
      </c>
      <c r="S75" s="127">
        <f>'[2]1.7Y'!BC75</f>
        <v>1484.5336159261221</v>
      </c>
      <c r="T75" s="127">
        <f t="shared" ref="T75:T77" si="232">R75-S75</f>
        <v>-1484.5336159261221</v>
      </c>
      <c r="U75" s="127">
        <f>'[2]1.7Y'!BE75</f>
        <v>0</v>
      </c>
      <c r="V75" s="127">
        <f>'[2]1.7Y'!BF75</f>
        <v>1526.0646351713895</v>
      </c>
      <c r="W75" s="127">
        <f t="shared" ref="W75:W77" si="233">U75-V75</f>
        <v>-1526.0646351713895</v>
      </c>
      <c r="X75" s="127">
        <f>'[2]1.7Y'!BH75</f>
        <v>0</v>
      </c>
      <c r="Y75" s="127">
        <f>'[2]1.7Y'!BI75</f>
        <v>2222.1218720288721</v>
      </c>
      <c r="Z75" s="127">
        <f t="shared" ref="Z75:Z77" si="234">X75-Y75</f>
        <v>-2222.1218720288721</v>
      </c>
      <c r="AA75" s="127">
        <f>'[2]1.7Y'!BK75</f>
        <v>0</v>
      </c>
      <c r="AB75" s="127">
        <f>'[2]1.7Y'!BL75</f>
        <v>2354.6006212934199</v>
      </c>
      <c r="AC75" s="127">
        <f t="shared" ref="AC75:AC77" si="235">AA75-AB75</f>
        <v>-2354.6006212934199</v>
      </c>
      <c r="AD75" s="127">
        <f>'[2]1.7Y'!BN75</f>
        <v>0</v>
      </c>
      <c r="AE75" s="127">
        <f>'[2]1.7Y'!BO75</f>
        <v>2274.0180108463105</v>
      </c>
      <c r="AF75" s="127">
        <f t="shared" ref="AF75:AF77" si="236">AD75-AE75</f>
        <v>-2274.0180108463105</v>
      </c>
    </row>
    <row r="76" spans="1:32" ht="22.8" x14ac:dyDescent="0.2">
      <c r="B76" s="33" t="s">
        <v>152</v>
      </c>
      <c r="C76" s="127">
        <f>'[2]1.7Y'!AM76</f>
        <v>0</v>
      </c>
      <c r="D76" s="127">
        <f>'[2]1.7Y'!AN76</f>
        <v>0</v>
      </c>
      <c r="E76" s="127">
        <f t="shared" si="227"/>
        <v>0</v>
      </c>
      <c r="F76" s="127">
        <f>'[2]1.7Y'!AP76</f>
        <v>0</v>
      </c>
      <c r="G76" s="127">
        <f>'[2]1.7Y'!AQ76</f>
        <v>2292.6963000868432</v>
      </c>
      <c r="H76" s="127">
        <f t="shared" si="228"/>
        <v>-2292.6963000868432</v>
      </c>
      <c r="I76" s="127">
        <f>'[2]1.7Y'!AS76</f>
        <v>0</v>
      </c>
      <c r="J76" s="127">
        <f>'[2]1.7Y'!AT76</f>
        <v>2644.216958868371</v>
      </c>
      <c r="K76" s="127">
        <f t="shared" si="229"/>
        <v>-2644.216958868371</v>
      </c>
      <c r="L76" s="127">
        <f>'[2]1.7Y'!AV76</f>
        <v>0</v>
      </c>
      <c r="M76" s="127">
        <f>'[2]1.7Y'!AW76</f>
        <v>2374.7276637549057</v>
      </c>
      <c r="N76" s="127">
        <f t="shared" si="230"/>
        <v>-2374.7276637549057</v>
      </c>
      <c r="O76" s="127">
        <f>'[2]1.7Y'!AY76</f>
        <v>0</v>
      </c>
      <c r="P76" s="127">
        <f>'[2]1.7Y'!AZ76</f>
        <v>2776.3226457550259</v>
      </c>
      <c r="Q76" s="127">
        <f t="shared" si="231"/>
        <v>-2776.3226457550259</v>
      </c>
      <c r="R76" s="127">
        <f>'[2]1.7Y'!BB76</f>
        <v>0</v>
      </c>
      <c r="S76" s="127">
        <f>'[2]1.7Y'!BC76</f>
        <v>2840.8738097040346</v>
      </c>
      <c r="T76" s="127">
        <f t="shared" si="232"/>
        <v>-2840.8738097040346</v>
      </c>
      <c r="U76" s="127">
        <f>'[2]1.7Y'!BE76</f>
        <v>0</v>
      </c>
      <c r="V76" s="127">
        <f>'[2]1.7Y'!BF76</f>
        <v>2663.0845260164192</v>
      </c>
      <c r="W76" s="127">
        <f t="shared" si="233"/>
        <v>-2663.0845260164192</v>
      </c>
      <c r="X76" s="127">
        <f>'[2]1.7Y'!BH76</f>
        <v>0</v>
      </c>
      <c r="Y76" s="127">
        <f>'[2]1.7Y'!BI76</f>
        <v>2857.2658767374023</v>
      </c>
      <c r="Z76" s="127">
        <f t="shared" si="234"/>
        <v>-2857.2658767374023</v>
      </c>
      <c r="AA76" s="127">
        <f>'[2]1.7Y'!BK76</f>
        <v>0</v>
      </c>
      <c r="AB76" s="127">
        <f>'[2]1.7Y'!BL76</f>
        <v>3285.9259069086802</v>
      </c>
      <c r="AC76" s="127">
        <f t="shared" si="235"/>
        <v>-3285.9259069086802</v>
      </c>
      <c r="AD76" s="127">
        <f>'[2]1.7Y'!BN76</f>
        <v>0</v>
      </c>
      <c r="AE76" s="127">
        <f>'[2]1.7Y'!BO76</f>
        <v>2936.3358802499056</v>
      </c>
      <c r="AF76" s="127">
        <f t="shared" si="236"/>
        <v>-2936.3358802499056</v>
      </c>
    </row>
    <row r="77" spans="1:32" ht="22.8" x14ac:dyDescent="0.2">
      <c r="B77" s="33" t="s">
        <v>153</v>
      </c>
      <c r="C77" s="127">
        <f>'[2]1.7Y'!AM77</f>
        <v>0</v>
      </c>
      <c r="D77" s="127">
        <f>'[2]1.7Y'!AN77</f>
        <v>0</v>
      </c>
      <c r="E77" s="127">
        <f t="shared" si="227"/>
        <v>0</v>
      </c>
      <c r="F77" s="127">
        <f>'[2]1.7Y'!AP77</f>
        <v>0</v>
      </c>
      <c r="G77" s="127">
        <f>'[2]1.7Y'!AQ77</f>
        <v>9.1524802398676375</v>
      </c>
      <c r="H77" s="127">
        <f t="shared" si="228"/>
        <v>-9.1524802398676375</v>
      </c>
      <c r="I77" s="127">
        <f>'[2]1.7Y'!AS77</f>
        <v>0</v>
      </c>
      <c r="J77" s="127">
        <f>'[2]1.7Y'!AT77</f>
        <v>12.436621007702179</v>
      </c>
      <c r="K77" s="127">
        <f t="shared" si="229"/>
        <v>-12.436621007702179</v>
      </c>
      <c r="L77" s="127">
        <f>'[2]1.7Y'!AV77</f>
        <v>0</v>
      </c>
      <c r="M77" s="127">
        <f>'[2]1.7Y'!AW77</f>
        <v>21.786492328026661</v>
      </c>
      <c r="N77" s="127">
        <f t="shared" si="230"/>
        <v>-21.786492328026661</v>
      </c>
      <c r="O77" s="127">
        <f>'[2]1.7Y'!AY77</f>
        <v>0</v>
      </c>
      <c r="P77" s="127">
        <f>'[2]1.7Y'!AZ77</f>
        <v>96.909375370694292</v>
      </c>
      <c r="Q77" s="127">
        <f t="shared" si="231"/>
        <v>-96.909375370694292</v>
      </c>
      <c r="R77" s="127">
        <f>'[2]1.7Y'!BB77</f>
        <v>0</v>
      </c>
      <c r="S77" s="127">
        <f>'[2]1.7Y'!BC77</f>
        <v>129.98633714328969</v>
      </c>
      <c r="T77" s="127">
        <f t="shared" si="232"/>
        <v>-129.98633714328969</v>
      </c>
      <c r="U77" s="127">
        <f>'[2]1.7Y'!BE77</f>
        <v>0</v>
      </c>
      <c r="V77" s="127">
        <f>'[2]1.7Y'!BF77</f>
        <v>173.36094255546985</v>
      </c>
      <c r="W77" s="127">
        <f t="shared" si="233"/>
        <v>-173.36094255546985</v>
      </c>
      <c r="X77" s="127">
        <f>'[2]1.7Y'!BH77</f>
        <v>0</v>
      </c>
      <c r="Y77" s="127">
        <f>'[2]1.7Y'!BI77</f>
        <v>406.66859190365625</v>
      </c>
      <c r="Z77" s="127">
        <f t="shared" si="234"/>
        <v>-406.66859190365625</v>
      </c>
      <c r="AA77" s="127">
        <f>'[2]1.7Y'!BK77</f>
        <v>0</v>
      </c>
      <c r="AB77" s="127">
        <f>'[2]1.7Y'!BL77</f>
        <v>212.1769299889605</v>
      </c>
      <c r="AC77" s="127">
        <f t="shared" si="235"/>
        <v>-212.1769299889605</v>
      </c>
      <c r="AD77" s="127">
        <f>'[2]1.7Y'!BN77</f>
        <v>0</v>
      </c>
      <c r="AE77" s="127">
        <f>'[2]1.7Y'!BO77</f>
        <v>260.06775035005296</v>
      </c>
      <c r="AF77" s="127">
        <f t="shared" si="236"/>
        <v>-260.06775035005296</v>
      </c>
    </row>
    <row r="78" spans="1:32" x14ac:dyDescent="0.2">
      <c r="A78" s="22">
        <v>2</v>
      </c>
      <c r="B78" s="52" t="s">
        <v>4</v>
      </c>
      <c r="C78" s="127">
        <f>C79+C80</f>
        <v>86.906615265876596</v>
      </c>
      <c r="D78" s="127">
        <f>D79+D80</f>
        <v>6818.0699297266965</v>
      </c>
      <c r="E78" s="127">
        <f t="shared" ref="E78:G78" si="237">E79+E80</f>
        <v>-6731.1633144608195</v>
      </c>
      <c r="F78" s="127">
        <f t="shared" si="237"/>
        <v>91.524802398676371</v>
      </c>
      <c r="G78" s="127">
        <f t="shared" si="237"/>
        <v>5885.044794234891</v>
      </c>
      <c r="H78" s="127">
        <f t="shared" ref="H78:AF78" si="238">H79+H80</f>
        <v>-5793.5199918362141</v>
      </c>
      <c r="I78" s="127">
        <f t="shared" si="238"/>
        <v>90.882999671669765</v>
      </c>
      <c r="J78" s="127">
        <f t="shared" si="238"/>
        <v>6160.9107145847711</v>
      </c>
      <c r="K78" s="127">
        <f t="shared" si="238"/>
        <v>-6070.0277149131016</v>
      </c>
      <c r="L78" s="127">
        <f t="shared" si="238"/>
        <v>81.280375223791765</v>
      </c>
      <c r="M78" s="127">
        <f t="shared" si="238"/>
        <v>5829.5625817723649</v>
      </c>
      <c r="N78" s="127">
        <f t="shared" si="238"/>
        <v>-5748.2822065485725</v>
      </c>
      <c r="O78" s="127">
        <f t="shared" si="238"/>
        <v>86.432686141430054</v>
      </c>
      <c r="P78" s="127">
        <f t="shared" si="238"/>
        <v>6062.510834000911</v>
      </c>
      <c r="Q78" s="127">
        <f t="shared" si="238"/>
        <v>-5976.0781478594809</v>
      </c>
      <c r="R78" s="127">
        <f t="shared" si="238"/>
        <v>111.16072969495117</v>
      </c>
      <c r="S78" s="127">
        <f t="shared" si="238"/>
        <v>8131.7659601846954</v>
      </c>
      <c r="T78" s="127">
        <f t="shared" si="238"/>
        <v>-8020.6052304897439</v>
      </c>
      <c r="U78" s="127">
        <f t="shared" si="238"/>
        <v>169.29143686167947</v>
      </c>
      <c r="V78" s="127">
        <f t="shared" si="238"/>
        <v>7893.2132436758047</v>
      </c>
      <c r="W78" s="127">
        <f t="shared" si="238"/>
        <v>-7723.9218068141254</v>
      </c>
      <c r="X78" s="127">
        <f t="shared" si="238"/>
        <v>381.08640282511817</v>
      </c>
      <c r="Y78" s="127">
        <f t="shared" si="238"/>
        <v>9908.2464734530731</v>
      </c>
      <c r="Z78" s="127">
        <f t="shared" si="238"/>
        <v>-9527.1600706279551</v>
      </c>
      <c r="AA78" s="127">
        <f t="shared" si="238"/>
        <v>512.60444147775411</v>
      </c>
      <c r="AB78" s="127">
        <f t="shared" si="238"/>
        <v>10517.779410027984</v>
      </c>
      <c r="AC78" s="127">
        <f t="shared" si="238"/>
        <v>-10005.174968550229</v>
      </c>
      <c r="AD78" s="127">
        <f t="shared" si="238"/>
        <v>665.01753463214231</v>
      </c>
      <c r="AE78" s="127">
        <f t="shared" si="238"/>
        <v>10036.455431329206</v>
      </c>
      <c r="AF78" s="127">
        <f t="shared" si="238"/>
        <v>-9371.4378966970635</v>
      </c>
    </row>
    <row r="79" spans="1:32" x14ac:dyDescent="0.2">
      <c r="A79" s="22">
        <v>2.1</v>
      </c>
      <c r="B79" s="55" t="s">
        <v>22</v>
      </c>
      <c r="C79" s="127">
        <f>'[2]1.7Y'!AM79</f>
        <v>4.9192423735401842</v>
      </c>
      <c r="D79" s="127">
        <f>'[2]1.7Y'!AN79</f>
        <v>3822.2513242407235</v>
      </c>
      <c r="E79" s="127">
        <f t="shared" ref="E79" si="239">C79-D79</f>
        <v>-3817.3320818671832</v>
      </c>
      <c r="F79" s="127">
        <f>'[2]1.7Y'!AP79</f>
        <v>1.8304960479735275</v>
      </c>
      <c r="G79" s="127">
        <f>'[2]1.7Y'!AQ79</f>
        <v>4458.1731248395263</v>
      </c>
      <c r="H79" s="127">
        <f t="shared" ref="H79" si="240">F79-G79</f>
        <v>-4456.3426287915527</v>
      </c>
      <c r="I79" s="127">
        <f>'[2]1.7Y'!AS79</f>
        <v>1.9133263088772583</v>
      </c>
      <c r="J79" s="127">
        <f>'[2]1.7Y'!AT79</f>
        <v>4710.6093724558095</v>
      </c>
      <c r="K79" s="127">
        <f t="shared" ref="K79" si="241">I79-J79</f>
        <v>-4708.6960461469325</v>
      </c>
      <c r="L79" s="127">
        <f>'[2]1.7Y'!AV79</f>
        <v>0.83794201261640999</v>
      </c>
      <c r="M79" s="127">
        <f>'[2]1.7Y'!AW79</f>
        <v>4310.3737128988132</v>
      </c>
      <c r="N79" s="127">
        <f t="shared" ref="N79" si="242">L79-M79</f>
        <v>-4309.5357708861966</v>
      </c>
      <c r="O79" s="127">
        <f>'[2]1.7Y'!AY79</f>
        <v>3.4922297430880826</v>
      </c>
      <c r="P79" s="127">
        <f>'[2]1.7Y'!AZ79</f>
        <v>4474.4193583316055</v>
      </c>
      <c r="Q79" s="127">
        <f t="shared" ref="Q79" si="243">O79-P79</f>
        <v>-4470.927128588517</v>
      </c>
      <c r="R79" s="127">
        <f>'[2]1.7Y'!BB79</f>
        <v>25.100809931118008</v>
      </c>
      <c r="S79" s="127">
        <f>'[2]1.7Y'!BC79</f>
        <v>4641.8569222617516</v>
      </c>
      <c r="T79" s="127">
        <f t="shared" ref="T79" si="244">R79-S79</f>
        <v>-4616.7561123306332</v>
      </c>
      <c r="U79" s="127">
        <f>'[2]1.7Y'!BE79</f>
        <v>87.901322985872028</v>
      </c>
      <c r="V79" s="127">
        <f>'[2]1.7Y'!BF79</f>
        <v>4374.7186208246494</v>
      </c>
      <c r="W79" s="127">
        <f t="shared" ref="W79" si="245">U79-V79</f>
        <v>-4286.8172978387774</v>
      </c>
      <c r="X79" s="127">
        <f>'[2]1.7Y'!BH79</f>
        <v>276.11121315801387</v>
      </c>
      <c r="Y79" s="127">
        <f>'[2]1.7Y'!BI79</f>
        <v>4648.9012566860483</v>
      </c>
      <c r="Z79" s="127">
        <f t="shared" ref="Z79" si="246">X79-Y79</f>
        <v>-4372.7900435280344</v>
      </c>
      <c r="AA79" s="127">
        <f>'[2]1.7Y'!BK79</f>
        <v>347.36931015891764</v>
      </c>
      <c r="AB79" s="127">
        <f>'[2]1.7Y'!BL79</f>
        <v>4899.7849451875436</v>
      </c>
      <c r="AC79" s="127">
        <f t="shared" ref="AC79" si="247">AA79-AB79</f>
        <v>-4552.4156350286257</v>
      </c>
      <c r="AD79" s="127">
        <f>'[2]1.7Y'!BN79</f>
        <v>319.46038537809272</v>
      </c>
      <c r="AE79" s="127">
        <f>'[2]1.7Y'!BO79</f>
        <v>4713.61548904352</v>
      </c>
      <c r="AF79" s="127">
        <f t="shared" ref="AF79" si="248">AD79-AE79</f>
        <v>-4394.1551036654273</v>
      </c>
    </row>
    <row r="80" spans="1:32" x14ac:dyDescent="0.2">
      <c r="A80" s="22">
        <v>2.2000000000000002</v>
      </c>
      <c r="B80" s="66" t="s">
        <v>132</v>
      </c>
      <c r="C80" s="127">
        <f t="shared" ref="C80:E80" si="249">C81+C82</f>
        <v>81.98737289233641</v>
      </c>
      <c r="D80" s="127">
        <f t="shared" ref="D80" si="250">D81+D82</f>
        <v>2995.8186054859725</v>
      </c>
      <c r="E80" s="127">
        <f t="shared" si="249"/>
        <v>-2913.8312325936363</v>
      </c>
      <c r="F80" s="127">
        <f t="shared" ref="F80:AF80" si="251">F81+F82</f>
        <v>89.694306350702846</v>
      </c>
      <c r="G80" s="127">
        <f t="shared" si="251"/>
        <v>1426.8716693953647</v>
      </c>
      <c r="H80" s="127">
        <f t="shared" si="251"/>
        <v>-1337.1773630446619</v>
      </c>
      <c r="I80" s="127">
        <f t="shared" si="251"/>
        <v>88.969673362792506</v>
      </c>
      <c r="J80" s="127">
        <f t="shared" si="251"/>
        <v>1450.3013421289618</v>
      </c>
      <c r="K80" s="127">
        <f t="shared" si="251"/>
        <v>-1361.3316687661693</v>
      </c>
      <c r="L80" s="127">
        <f t="shared" si="251"/>
        <v>80.442433211175356</v>
      </c>
      <c r="M80" s="127">
        <f t="shared" si="251"/>
        <v>1519.1888688735514</v>
      </c>
      <c r="N80" s="127">
        <f t="shared" si="251"/>
        <v>-1438.7464356623761</v>
      </c>
      <c r="O80" s="127">
        <f t="shared" si="251"/>
        <v>82.940456398341965</v>
      </c>
      <c r="P80" s="127">
        <f t="shared" si="251"/>
        <v>1588.0914756693055</v>
      </c>
      <c r="Q80" s="127">
        <f t="shared" si="251"/>
        <v>-1505.1510192709636</v>
      </c>
      <c r="R80" s="127">
        <f t="shared" si="251"/>
        <v>86.059919763833165</v>
      </c>
      <c r="S80" s="127">
        <f t="shared" si="251"/>
        <v>3489.9090379229433</v>
      </c>
      <c r="T80" s="127">
        <f t="shared" si="251"/>
        <v>-3403.8491181591103</v>
      </c>
      <c r="U80" s="127">
        <f t="shared" si="251"/>
        <v>81.39011387580743</v>
      </c>
      <c r="V80" s="127">
        <f t="shared" si="251"/>
        <v>3518.4946228511553</v>
      </c>
      <c r="W80" s="127">
        <f t="shared" si="251"/>
        <v>-3437.1045089753479</v>
      </c>
      <c r="X80" s="127">
        <f t="shared" si="251"/>
        <v>104.97518966710432</v>
      </c>
      <c r="Y80" s="127">
        <f t="shared" si="251"/>
        <v>5259.3452167670248</v>
      </c>
      <c r="Z80" s="127">
        <f t="shared" si="251"/>
        <v>-5154.3700270999207</v>
      </c>
      <c r="AA80" s="127">
        <f t="shared" si="251"/>
        <v>165.23513131883649</v>
      </c>
      <c r="AB80" s="127">
        <f t="shared" si="251"/>
        <v>5617.9944648404407</v>
      </c>
      <c r="AC80" s="127">
        <f t="shared" si="251"/>
        <v>-5452.7593335216043</v>
      </c>
      <c r="AD80" s="127">
        <f t="shared" si="251"/>
        <v>345.55714925404959</v>
      </c>
      <c r="AE80" s="127">
        <f t="shared" si="251"/>
        <v>5322.8399422856855</v>
      </c>
      <c r="AF80" s="127">
        <f t="shared" si="251"/>
        <v>-4977.2827930316362</v>
      </c>
    </row>
    <row r="81" spans="1:32" x14ac:dyDescent="0.2">
      <c r="A81" s="22" t="s">
        <v>104</v>
      </c>
      <c r="B81" s="68" t="s">
        <v>25</v>
      </c>
      <c r="C81" s="127">
        <f>'[2]1.7Y'!AM81</f>
        <v>0</v>
      </c>
      <c r="D81" s="127">
        <f>'[2]1.7Y'!AN81</f>
        <v>0</v>
      </c>
      <c r="E81" s="127">
        <f t="shared" ref="E81:E82" si="252">C81-D81</f>
        <v>0</v>
      </c>
      <c r="F81" s="127">
        <f>'[2]1.7Y'!AP81</f>
        <v>0</v>
      </c>
      <c r="G81" s="127">
        <f>'[2]1.7Y'!AQ81</f>
        <v>0</v>
      </c>
      <c r="H81" s="127">
        <f t="shared" ref="H81:H82" si="253">F81-G81</f>
        <v>0</v>
      </c>
      <c r="I81" s="127">
        <f>'[2]1.7Y'!AS81</f>
        <v>0</v>
      </c>
      <c r="J81" s="127">
        <f>'[2]1.7Y'!AT81</f>
        <v>3.8266526177545166</v>
      </c>
      <c r="K81" s="127">
        <f t="shared" ref="K81:K82" si="254">I81-J81</f>
        <v>-3.8266526177545166</v>
      </c>
      <c r="L81" s="127">
        <f>'[2]1.7Y'!AV81</f>
        <v>0</v>
      </c>
      <c r="M81" s="127">
        <f>'[2]1.7Y'!AW81</f>
        <v>0</v>
      </c>
      <c r="N81" s="127">
        <f t="shared" ref="N81:N82" si="255">L81-M81</f>
        <v>0</v>
      </c>
      <c r="O81" s="127">
        <f>'[2]1.7Y'!AY81</f>
        <v>0</v>
      </c>
      <c r="P81" s="127">
        <f>'[2]1.7Y'!AZ81</f>
        <v>0</v>
      </c>
      <c r="Q81" s="127">
        <f t="shared" ref="Q81:Q82" si="256">O81-P81</f>
        <v>0</v>
      </c>
      <c r="R81" s="127">
        <f>'[2]1.7Y'!BB81</f>
        <v>0</v>
      </c>
      <c r="S81" s="127">
        <f>'[2]1.7Y'!BC81</f>
        <v>0</v>
      </c>
      <c r="T81" s="127">
        <f t="shared" ref="T81:T82" si="257">R81-S81</f>
        <v>0</v>
      </c>
      <c r="U81" s="127">
        <f>'[2]1.7Y'!BE81</f>
        <v>0</v>
      </c>
      <c r="V81" s="127">
        <f>'[2]1.7Y'!BF81</f>
        <v>0</v>
      </c>
      <c r="W81" s="127">
        <f t="shared" ref="W81:W82" si="258">U81-V81</f>
        <v>0</v>
      </c>
      <c r="X81" s="127">
        <f>'[2]1.7Y'!BH81</f>
        <v>0</v>
      </c>
      <c r="Y81" s="127">
        <f>'[2]1.7Y'!BI81</f>
        <v>0</v>
      </c>
      <c r="Z81" s="127">
        <f t="shared" ref="Z81:Z82" si="259">X81-Y81</f>
        <v>0</v>
      </c>
      <c r="AA81" s="127">
        <f>'[2]1.7Y'!BK81</f>
        <v>0</v>
      </c>
      <c r="AB81" s="127">
        <f>'[2]1.7Y'!BL81</f>
        <v>0</v>
      </c>
      <c r="AC81" s="127">
        <f t="shared" ref="AC81:AC82" si="260">AA81-AB81</f>
        <v>0</v>
      </c>
      <c r="AD81" s="127">
        <f>'[2]1.7Y'!BN81</f>
        <v>0</v>
      </c>
      <c r="AE81" s="127">
        <f>'[2]1.7Y'!BO81</f>
        <v>0</v>
      </c>
      <c r="AF81" s="127">
        <f t="shared" ref="AF81:AF82" si="261">AD81-AE81</f>
        <v>0</v>
      </c>
    </row>
    <row r="82" spans="1:32" x14ac:dyDescent="0.2">
      <c r="A82" s="22" t="s">
        <v>62</v>
      </c>
      <c r="B82" s="68" t="s">
        <v>24</v>
      </c>
      <c r="C82" s="127">
        <f>'[2]1.7Y'!AM82</f>
        <v>81.98737289233641</v>
      </c>
      <c r="D82" s="127">
        <f>'[2]1.7Y'!AN82</f>
        <v>2995.8186054859725</v>
      </c>
      <c r="E82" s="127">
        <f t="shared" si="252"/>
        <v>-2913.8312325936363</v>
      </c>
      <c r="F82" s="127">
        <f>'[2]1.7Y'!AP82</f>
        <v>89.694306350702846</v>
      </c>
      <c r="G82" s="127">
        <f>'[2]1.7Y'!AQ82</f>
        <v>1426.8716693953647</v>
      </c>
      <c r="H82" s="127">
        <f t="shared" si="253"/>
        <v>-1337.1773630446619</v>
      </c>
      <c r="I82" s="127">
        <f>'[2]1.7Y'!AS82</f>
        <v>88.969673362792506</v>
      </c>
      <c r="J82" s="127">
        <f>'[2]1.7Y'!AT82</f>
        <v>1446.4746895112073</v>
      </c>
      <c r="K82" s="127">
        <f t="shared" si="254"/>
        <v>-1357.5050161484148</v>
      </c>
      <c r="L82" s="127">
        <f>'[2]1.7Y'!AV82</f>
        <v>80.442433211175356</v>
      </c>
      <c r="M82" s="127">
        <f>'[2]1.7Y'!AW82</f>
        <v>1519.1888688735514</v>
      </c>
      <c r="N82" s="127">
        <f t="shared" si="255"/>
        <v>-1438.7464356623761</v>
      </c>
      <c r="O82" s="127">
        <f>'[2]1.7Y'!AY82</f>
        <v>82.940456398341965</v>
      </c>
      <c r="P82" s="127">
        <f>'[2]1.7Y'!AZ82</f>
        <v>1588.0914756693055</v>
      </c>
      <c r="Q82" s="127">
        <f t="shared" si="256"/>
        <v>-1505.1510192709636</v>
      </c>
      <c r="R82" s="127">
        <f>'[2]1.7Y'!BB82</f>
        <v>86.059919763833165</v>
      </c>
      <c r="S82" s="127">
        <f>'[2]1.7Y'!BC82</f>
        <v>3489.9090379229433</v>
      </c>
      <c r="T82" s="127">
        <f t="shared" si="257"/>
        <v>-3403.8491181591103</v>
      </c>
      <c r="U82" s="127">
        <f>'[2]1.7Y'!BE82</f>
        <v>81.39011387580743</v>
      </c>
      <c r="V82" s="127">
        <f>'[2]1.7Y'!BF82</f>
        <v>3518.4946228511553</v>
      </c>
      <c r="W82" s="127">
        <f t="shared" si="258"/>
        <v>-3437.1045089753479</v>
      </c>
      <c r="X82" s="127">
        <f>'[2]1.7Y'!BH82</f>
        <v>104.97518966710432</v>
      </c>
      <c r="Y82" s="127">
        <f>'[2]1.7Y'!BI82</f>
        <v>5259.3452167670248</v>
      </c>
      <c r="Z82" s="127">
        <f t="shared" si="259"/>
        <v>-5154.3700270999207</v>
      </c>
      <c r="AA82" s="127">
        <f>'[2]1.7Y'!BK82</f>
        <v>165.23513131883649</v>
      </c>
      <c r="AB82" s="127">
        <f>'[2]1.7Y'!BL82</f>
        <v>5617.9944648404407</v>
      </c>
      <c r="AC82" s="127">
        <f t="shared" si="260"/>
        <v>-5452.7593335216043</v>
      </c>
      <c r="AD82" s="127">
        <f>'[2]1.7Y'!BN82</f>
        <v>345.55714925404959</v>
      </c>
      <c r="AE82" s="127">
        <f>'[2]1.7Y'!BO82</f>
        <v>5322.8399422856855</v>
      </c>
      <c r="AF82" s="127">
        <f t="shared" si="261"/>
        <v>-4977.2827930316362</v>
      </c>
    </row>
    <row r="83" spans="1:32" x14ac:dyDescent="0.2">
      <c r="A83" s="22">
        <v>4</v>
      </c>
      <c r="B83" s="57" t="s">
        <v>5</v>
      </c>
      <c r="C83" s="127">
        <f>C84+C88+C85+C91</f>
        <v>79888.4961462926</v>
      </c>
      <c r="D83" s="127">
        <f t="shared" ref="D83:AF83" si="262">D84+D88+D85+D91</f>
        <v>48023.283797957127</v>
      </c>
      <c r="E83" s="127">
        <f t="shared" si="262"/>
        <v>31865.212348335474</v>
      </c>
      <c r="F83" s="127">
        <f t="shared" si="262"/>
        <v>87816.217405482006</v>
      </c>
      <c r="G83" s="127">
        <f t="shared" si="262"/>
        <v>43430.349234219917</v>
      </c>
      <c r="H83" s="127">
        <f t="shared" si="262"/>
        <v>44385.868171262096</v>
      </c>
      <c r="I83" s="127">
        <f t="shared" si="262"/>
        <v>90344.398315720813</v>
      </c>
      <c r="J83" s="127">
        <f t="shared" si="262"/>
        <v>43942.408672829552</v>
      </c>
      <c r="K83" s="127">
        <f t="shared" si="262"/>
        <v>46401.989642891262</v>
      </c>
      <c r="L83" s="127">
        <f t="shared" si="262"/>
        <v>80536.282716588408</v>
      </c>
      <c r="M83" s="127">
        <f t="shared" si="262"/>
        <v>39330.484246176435</v>
      </c>
      <c r="N83" s="127">
        <f t="shared" si="262"/>
        <v>41205.798470411966</v>
      </c>
      <c r="O83" s="127">
        <f t="shared" si="262"/>
        <v>85832.022625618891</v>
      </c>
      <c r="P83" s="127">
        <f t="shared" si="262"/>
        <v>38929.631061074404</v>
      </c>
      <c r="Q83" s="127">
        <f t="shared" si="262"/>
        <v>46902.391564544494</v>
      </c>
      <c r="R83" s="127">
        <f t="shared" si="262"/>
        <v>90422.081946862469</v>
      </c>
      <c r="S83" s="127">
        <f t="shared" si="262"/>
        <v>41324.0012640981</v>
      </c>
      <c r="T83" s="127">
        <f t="shared" si="262"/>
        <v>49098.080682764368</v>
      </c>
      <c r="U83" s="127">
        <f t="shared" si="262"/>
        <v>86717.910730117786</v>
      </c>
      <c r="V83" s="127">
        <f t="shared" si="262"/>
        <v>36995.876262248268</v>
      </c>
      <c r="W83" s="127">
        <f t="shared" si="262"/>
        <v>49722.034467869511</v>
      </c>
      <c r="X83" s="127">
        <f t="shared" si="262"/>
        <v>100210.72748733936</v>
      </c>
      <c r="Y83" s="127">
        <f t="shared" si="262"/>
        <v>36291.422713484637</v>
      </c>
      <c r="Z83" s="127">
        <f t="shared" si="262"/>
        <v>63919.304773854717</v>
      </c>
      <c r="AA83" s="127">
        <f t="shared" si="262"/>
        <v>116478.56271212548</v>
      </c>
      <c r="AB83" s="127">
        <f t="shared" si="262"/>
        <v>31170.293152935737</v>
      </c>
      <c r="AC83" s="127">
        <f t="shared" si="262"/>
        <v>85308.26955918975</v>
      </c>
      <c r="AD83" s="127">
        <f t="shared" si="262"/>
        <v>120927.00447072703</v>
      </c>
      <c r="AE83" s="127">
        <f t="shared" si="262"/>
        <v>30944.462738018236</v>
      </c>
      <c r="AF83" s="127">
        <f t="shared" si="262"/>
        <v>89982.541732708793</v>
      </c>
    </row>
    <row r="84" spans="1:32" x14ac:dyDescent="0.2">
      <c r="A84" s="22">
        <v>4.2</v>
      </c>
      <c r="B84" s="55" t="s">
        <v>117</v>
      </c>
      <c r="C84" s="127">
        <f>'[2]1.7Y'!AM84</f>
        <v>72975.320864010791</v>
      </c>
      <c r="D84" s="127">
        <f>'[2]1.7Y'!AN84</f>
        <v>0</v>
      </c>
      <c r="E84" s="127">
        <f>C84-D84</f>
        <v>72975.320864010791</v>
      </c>
      <c r="F84" s="127">
        <f>'[2]1.7Y'!AP84</f>
        <v>81014.094091212377</v>
      </c>
      <c r="G84" s="127">
        <f>'[2]1.7Y'!AQ84</f>
        <v>0</v>
      </c>
      <c r="H84" s="127">
        <f t="shared" ref="H84" si="263">F84-G84</f>
        <v>81014.094091212377</v>
      </c>
      <c r="I84" s="127">
        <f>'[2]1.7Y'!AS84</f>
        <v>82932.172195130319</v>
      </c>
      <c r="J84" s="127">
        <f>'[2]1.7Y'!AT84</f>
        <v>0</v>
      </c>
      <c r="K84" s="127">
        <f t="shared" ref="K84" si="264">I84-J84</f>
        <v>82932.172195130319</v>
      </c>
      <c r="L84" s="127">
        <f>'[2]1.7Y'!AV84</f>
        <v>73079.436746314968</v>
      </c>
      <c r="M84" s="127">
        <f>'[2]1.7Y'!AW84</f>
        <v>0</v>
      </c>
      <c r="N84" s="127">
        <f t="shared" ref="N84" si="265">L84-M84</f>
        <v>73079.436746314968</v>
      </c>
      <c r="O84" s="127">
        <f>'[2]1.7Y'!AY84</f>
        <v>78120.306295444636</v>
      </c>
      <c r="P84" s="127">
        <f>'[2]1.7Y'!AZ84</f>
        <v>0</v>
      </c>
      <c r="Q84" s="127">
        <f t="shared" ref="Q84" si="266">O84-P84</f>
        <v>78120.306295444636</v>
      </c>
      <c r="R84" s="127">
        <f>'[2]1.7Y'!BB84</f>
        <v>82760.956172886232</v>
      </c>
      <c r="S84" s="127">
        <f>'[2]1.7Y'!BC84</f>
        <v>0</v>
      </c>
      <c r="T84" s="127">
        <f t="shared" ref="T84" si="267">R84-S84</f>
        <v>82760.956172886232</v>
      </c>
      <c r="U84" s="127">
        <f>'[2]1.7Y'!BE84</f>
        <v>79568.603127266862</v>
      </c>
      <c r="V84" s="127">
        <f>'[2]1.7Y'!BF84</f>
        <v>0</v>
      </c>
      <c r="W84" s="127">
        <f t="shared" ref="W84" si="268">U84-V84</f>
        <v>79568.603127266862</v>
      </c>
      <c r="X84" s="127">
        <f>'[2]1.7Y'!BH84</f>
        <v>91278.132776674669</v>
      </c>
      <c r="Y84" s="127">
        <f>'[2]1.7Y'!BI84</f>
        <v>0</v>
      </c>
      <c r="Z84" s="127">
        <f t="shared" ref="Z84" si="269">X84-Y84</f>
        <v>91278.132776674669</v>
      </c>
      <c r="AA84" s="127">
        <f>'[2]1.7Y'!BK84</f>
        <v>105213.46986726913</v>
      </c>
      <c r="AB84" s="127">
        <f>'[2]1.7Y'!BL84</f>
        <v>0</v>
      </c>
      <c r="AC84" s="127">
        <f t="shared" ref="AC84" si="270">AA84-AB84</f>
        <v>105213.46986726913</v>
      </c>
      <c r="AD84" s="127">
        <f>'[2]1.7Y'!BN84</f>
        <v>111234.30641183285</v>
      </c>
      <c r="AE84" s="127">
        <f>'[2]1.7Y'!BO84</f>
        <v>0</v>
      </c>
      <c r="AF84" s="127">
        <f t="shared" ref="AF84" si="271">AD84-AE84</f>
        <v>111234.30641183285</v>
      </c>
    </row>
    <row r="85" spans="1:32" x14ac:dyDescent="0.2">
      <c r="A85" s="22">
        <v>4.3</v>
      </c>
      <c r="B85" s="55" t="s">
        <v>38</v>
      </c>
      <c r="C85" s="127">
        <f>C86+C87</f>
        <v>0</v>
      </c>
      <c r="D85" s="127">
        <f>D86+D87</f>
        <v>35024.18582587719</v>
      </c>
      <c r="E85" s="127">
        <f t="shared" ref="E85:G85" si="272">E86+E87</f>
        <v>-35024.18582587719</v>
      </c>
      <c r="F85" s="127">
        <f t="shared" si="272"/>
        <v>0</v>
      </c>
      <c r="G85" s="127">
        <f t="shared" si="272"/>
        <v>31682.225598325815</v>
      </c>
      <c r="H85" s="127">
        <f t="shared" ref="H85:AF85" si="273">H86+H87</f>
        <v>-31682.225598325815</v>
      </c>
      <c r="I85" s="127">
        <f t="shared" si="273"/>
        <v>0</v>
      </c>
      <c r="J85" s="127">
        <f t="shared" si="273"/>
        <v>31253.228592355576</v>
      </c>
      <c r="K85" s="127">
        <f t="shared" si="273"/>
        <v>-31253.228592355576</v>
      </c>
      <c r="L85" s="127">
        <f t="shared" si="273"/>
        <v>0</v>
      </c>
      <c r="M85" s="127">
        <f t="shared" si="273"/>
        <v>26749.622868753657</v>
      </c>
      <c r="N85" s="127">
        <f t="shared" si="273"/>
        <v>-26749.622868753657</v>
      </c>
      <c r="O85" s="127">
        <f t="shared" si="273"/>
        <v>0</v>
      </c>
      <c r="P85" s="127">
        <f t="shared" si="273"/>
        <v>28086.257708785906</v>
      </c>
      <c r="Q85" s="127">
        <f t="shared" si="273"/>
        <v>-28086.257708785906</v>
      </c>
      <c r="R85" s="127">
        <f t="shared" si="273"/>
        <v>0</v>
      </c>
      <c r="S85" s="127">
        <f t="shared" si="273"/>
        <v>29218.2392173189</v>
      </c>
      <c r="T85" s="127">
        <f t="shared" si="273"/>
        <v>-29218.2392173189</v>
      </c>
      <c r="U85" s="127">
        <f t="shared" si="273"/>
        <v>0</v>
      </c>
      <c r="V85" s="127">
        <f t="shared" si="273"/>
        <v>24902.933142580801</v>
      </c>
      <c r="W85" s="127">
        <f t="shared" si="273"/>
        <v>-24902.933142580801</v>
      </c>
      <c r="X85" s="127">
        <f t="shared" si="273"/>
        <v>0</v>
      </c>
      <c r="Y85" s="127">
        <f t="shared" si="273"/>
        <v>23499.44602976464</v>
      </c>
      <c r="Z85" s="127">
        <f t="shared" si="273"/>
        <v>-23499.44602976464</v>
      </c>
      <c r="AA85" s="127">
        <f t="shared" si="273"/>
        <v>0</v>
      </c>
      <c r="AB85" s="127">
        <f t="shared" si="273"/>
        <v>24828.456152601986</v>
      </c>
      <c r="AC85" s="127">
        <f t="shared" si="273"/>
        <v>-24828.456152601986</v>
      </c>
      <c r="AD85" s="127">
        <f t="shared" si="273"/>
        <v>0</v>
      </c>
      <c r="AE85" s="127">
        <f t="shared" si="273"/>
        <v>23704.860483463995</v>
      </c>
      <c r="AF85" s="127">
        <f t="shared" si="273"/>
        <v>-23704.860483463995</v>
      </c>
    </row>
    <row r="86" spans="1:32" x14ac:dyDescent="0.2">
      <c r="A86" s="22" t="s">
        <v>102</v>
      </c>
      <c r="B86" s="68" t="s">
        <v>25</v>
      </c>
      <c r="C86" s="127">
        <f>'[2]1.7Y'!AM86</f>
        <v>0</v>
      </c>
      <c r="D86" s="127">
        <f>'[2]1.7Y'!AN86</f>
        <v>815.77436027874728</v>
      </c>
      <c r="E86" s="127">
        <f t="shared" ref="E86:E87" si="274">C86-D86</f>
        <v>-815.77436027874728</v>
      </c>
      <c r="F86" s="127">
        <f>'[2]1.7Y'!AP86</f>
        <v>0</v>
      </c>
      <c r="G86" s="127">
        <f>'[2]1.7Y'!AQ86</f>
        <v>570.19951894375379</v>
      </c>
      <c r="H86" s="127">
        <f t="shared" ref="H86:H87" si="275">F86-G86</f>
        <v>-570.19951894375379</v>
      </c>
      <c r="I86" s="127">
        <f>'[2]1.7Y'!AS86</f>
        <v>0</v>
      </c>
      <c r="J86" s="127">
        <f>'[2]1.7Y'!AT86</f>
        <v>638.09432401056563</v>
      </c>
      <c r="K86" s="127">
        <f t="shared" ref="K86:K87" si="276">I86-J86</f>
        <v>-638.09432401056563</v>
      </c>
      <c r="L86" s="127">
        <f>'[2]1.7Y'!AV86</f>
        <v>0</v>
      </c>
      <c r="M86" s="127">
        <f>'[2]1.7Y'!AW86</f>
        <v>888.21853337339462</v>
      </c>
      <c r="N86" s="127">
        <f t="shared" ref="N86:N87" si="277">L86-M86</f>
        <v>-888.21853337339462</v>
      </c>
      <c r="O86" s="127">
        <f>'[2]1.7Y'!AY86</f>
        <v>0</v>
      </c>
      <c r="P86" s="127">
        <f>'[2]1.7Y'!AZ86</f>
        <v>1101.7984839442902</v>
      </c>
      <c r="Q86" s="127">
        <f t="shared" ref="Q86:Q87" si="278">O86-P86</f>
        <v>-1101.7984839442902</v>
      </c>
      <c r="R86" s="127">
        <f>'[2]1.7Y'!BB86</f>
        <v>0</v>
      </c>
      <c r="S86" s="127">
        <f>'[2]1.7Y'!BC86</f>
        <v>1253.2475815608207</v>
      </c>
      <c r="T86" s="127">
        <f t="shared" ref="T86:T87" si="279">R86-S86</f>
        <v>-1253.2475815608207</v>
      </c>
      <c r="U86" s="127">
        <f>'[2]1.7Y'!BE86</f>
        <v>0</v>
      </c>
      <c r="V86" s="127">
        <f>'[2]1.7Y'!BF86</f>
        <v>607.98415065228153</v>
      </c>
      <c r="W86" s="127">
        <f t="shared" ref="W86:W87" si="280">U86-V86</f>
        <v>-607.98415065228153</v>
      </c>
      <c r="X86" s="127">
        <f>'[2]1.7Y'!BH86</f>
        <v>0</v>
      </c>
      <c r="Y86" s="127">
        <f>'[2]1.7Y'!BI86</f>
        <v>488.70802584517475</v>
      </c>
      <c r="Z86" s="127">
        <f t="shared" ref="Z86:Z87" si="281">X86-Y86</f>
        <v>-488.70802584517475</v>
      </c>
      <c r="AA86" s="127">
        <f>'[2]1.7Y'!BK86</f>
        <v>0</v>
      </c>
      <c r="AB86" s="127">
        <f>'[2]1.7Y'!BL86</f>
        <v>545.46370054684087</v>
      </c>
      <c r="AC86" s="127">
        <f t="shared" ref="AC86:AC87" si="282">AA86-AB86</f>
        <v>-545.46370054684087</v>
      </c>
      <c r="AD86" s="127">
        <f>'[2]1.7Y'!BN86</f>
        <v>0</v>
      </c>
      <c r="AE86" s="127">
        <f>'[2]1.7Y'!BO86</f>
        <v>641.62043598473269</v>
      </c>
      <c r="AF86" s="127">
        <f t="shared" ref="AF86:AF87" si="283">AD86-AE86</f>
        <v>-641.62043598473269</v>
      </c>
    </row>
    <row r="87" spans="1:32" x14ac:dyDescent="0.2">
      <c r="A87" s="22" t="s">
        <v>103</v>
      </c>
      <c r="B87" s="67" t="s">
        <v>24</v>
      </c>
      <c r="C87" s="127">
        <f>'[2]1.7Y'!AM87</f>
        <v>0</v>
      </c>
      <c r="D87" s="127">
        <f>'[2]1.7Y'!AN87</f>
        <v>34208.411465598445</v>
      </c>
      <c r="E87" s="127">
        <f t="shared" si="274"/>
        <v>-34208.411465598445</v>
      </c>
      <c r="F87" s="127">
        <f>'[2]1.7Y'!AP87</f>
        <v>0</v>
      </c>
      <c r="G87" s="127">
        <f>'[2]1.7Y'!AQ87</f>
        <v>31112.02607938206</v>
      </c>
      <c r="H87" s="127">
        <f t="shared" si="275"/>
        <v>-31112.02607938206</v>
      </c>
      <c r="I87" s="127">
        <f>'[2]1.7Y'!AS87</f>
        <v>0</v>
      </c>
      <c r="J87" s="127">
        <f>'[2]1.7Y'!AT87</f>
        <v>30615.134268345009</v>
      </c>
      <c r="K87" s="127">
        <f t="shared" si="276"/>
        <v>-30615.134268345009</v>
      </c>
      <c r="L87" s="127">
        <f>'[2]1.7Y'!AV87</f>
        <v>0</v>
      </c>
      <c r="M87" s="127">
        <f>'[2]1.7Y'!AW87</f>
        <v>25861.404335380263</v>
      </c>
      <c r="N87" s="127">
        <f t="shared" si="277"/>
        <v>-25861.404335380263</v>
      </c>
      <c r="O87" s="127">
        <f>'[2]1.7Y'!AY87</f>
        <v>0</v>
      </c>
      <c r="P87" s="127">
        <f>'[2]1.7Y'!AZ87</f>
        <v>26984.459224841616</v>
      </c>
      <c r="Q87" s="127">
        <f t="shared" si="278"/>
        <v>-26984.459224841616</v>
      </c>
      <c r="R87" s="127">
        <f>'[2]1.7Y'!BB87</f>
        <v>0</v>
      </c>
      <c r="S87" s="127">
        <f>'[2]1.7Y'!BC87</f>
        <v>27964.991635758081</v>
      </c>
      <c r="T87" s="127">
        <f t="shared" si="279"/>
        <v>-27964.991635758081</v>
      </c>
      <c r="U87" s="127">
        <f>'[2]1.7Y'!BE87</f>
        <v>0</v>
      </c>
      <c r="V87" s="127">
        <f>'[2]1.7Y'!BF87</f>
        <v>24294.948991928519</v>
      </c>
      <c r="W87" s="127">
        <f t="shared" si="280"/>
        <v>-24294.948991928519</v>
      </c>
      <c r="X87" s="127">
        <f>'[2]1.7Y'!BH87</f>
        <v>0</v>
      </c>
      <c r="Y87" s="127">
        <f>'[2]1.7Y'!BI87</f>
        <v>23010.738003919465</v>
      </c>
      <c r="Z87" s="127">
        <f t="shared" si="281"/>
        <v>-23010.738003919465</v>
      </c>
      <c r="AA87" s="127">
        <f>'[2]1.7Y'!BK87</f>
        <v>0</v>
      </c>
      <c r="AB87" s="127">
        <f>'[2]1.7Y'!BL87</f>
        <v>24282.992452055147</v>
      </c>
      <c r="AC87" s="127">
        <f t="shared" si="282"/>
        <v>-24282.992452055147</v>
      </c>
      <c r="AD87" s="127">
        <f>'[2]1.7Y'!BN87</f>
        <v>0</v>
      </c>
      <c r="AE87" s="127">
        <f>'[2]1.7Y'!BO87</f>
        <v>23063.240047479263</v>
      </c>
      <c r="AF87" s="127">
        <f t="shared" si="283"/>
        <v>-23063.240047479263</v>
      </c>
    </row>
    <row r="88" spans="1:32" x14ac:dyDescent="0.2">
      <c r="A88" s="22">
        <v>4.5</v>
      </c>
      <c r="B88" s="55" t="s">
        <v>180</v>
      </c>
      <c r="C88" s="127">
        <f t="shared" ref="C88:E88" si="284">C89+C90</f>
        <v>6913.1752822818053</v>
      </c>
      <c r="D88" s="127">
        <f t="shared" ref="D88" si="285">D89+D90</f>
        <v>12999.097972079937</v>
      </c>
      <c r="E88" s="127">
        <f t="shared" si="284"/>
        <v>-6085.9226897981316</v>
      </c>
      <c r="F88" s="127">
        <f t="shared" ref="F88:AF88" si="286">F89+F90</f>
        <v>6802.1233142696274</v>
      </c>
      <c r="G88" s="127">
        <f t="shared" si="286"/>
        <v>11748.123635894101</v>
      </c>
      <c r="H88" s="127">
        <f t="shared" si="286"/>
        <v>-4946.0003216244722</v>
      </c>
      <c r="I88" s="127">
        <f t="shared" si="286"/>
        <v>7412.2261205904988</v>
      </c>
      <c r="J88" s="127">
        <f t="shared" si="286"/>
        <v>12689.180080473978</v>
      </c>
      <c r="K88" s="127">
        <f t="shared" si="286"/>
        <v>-5276.953959883479</v>
      </c>
      <c r="L88" s="127">
        <f t="shared" si="286"/>
        <v>7456.8459702734326</v>
      </c>
      <c r="M88" s="127">
        <f t="shared" si="286"/>
        <v>12580.86137742278</v>
      </c>
      <c r="N88" s="127">
        <f t="shared" si="286"/>
        <v>-5124.0154071493471</v>
      </c>
      <c r="O88" s="127">
        <f t="shared" si="286"/>
        <v>7711.7163301742585</v>
      </c>
      <c r="P88" s="127">
        <f t="shared" si="286"/>
        <v>10843.373352288496</v>
      </c>
      <c r="Q88" s="127">
        <f t="shared" si="286"/>
        <v>-3131.6570221142374</v>
      </c>
      <c r="R88" s="127">
        <f t="shared" si="286"/>
        <v>7661.1257739762323</v>
      </c>
      <c r="S88" s="127">
        <f t="shared" si="286"/>
        <v>12105.762046779198</v>
      </c>
      <c r="T88" s="127">
        <f t="shared" si="286"/>
        <v>-4444.6362728029662</v>
      </c>
      <c r="U88" s="127">
        <f t="shared" si="286"/>
        <v>7149.3076028509249</v>
      </c>
      <c r="V88" s="127">
        <f t="shared" si="286"/>
        <v>12092.943119667469</v>
      </c>
      <c r="W88" s="127">
        <f t="shared" si="286"/>
        <v>-4943.6355168165428</v>
      </c>
      <c r="X88" s="127">
        <f t="shared" si="286"/>
        <v>8932.5947106646927</v>
      </c>
      <c r="Y88" s="127">
        <f t="shared" si="286"/>
        <v>12791.976683719997</v>
      </c>
      <c r="Z88" s="127">
        <f t="shared" si="286"/>
        <v>-3859.3819730553046</v>
      </c>
      <c r="AA88" s="127">
        <f t="shared" si="286"/>
        <v>11265.092844856357</v>
      </c>
      <c r="AB88" s="127">
        <f t="shared" si="286"/>
        <v>6341.8370003337523</v>
      </c>
      <c r="AC88" s="127">
        <f t="shared" si="286"/>
        <v>4923.255844522605</v>
      </c>
      <c r="AD88" s="127">
        <f t="shared" si="286"/>
        <v>9692.6980588941879</v>
      </c>
      <c r="AE88" s="127">
        <f t="shared" si="286"/>
        <v>7239.602254554241</v>
      </c>
      <c r="AF88" s="127">
        <f t="shared" si="286"/>
        <v>2453.0958043399464</v>
      </c>
    </row>
    <row r="89" spans="1:32" x14ac:dyDescent="0.2">
      <c r="A89" s="22" t="s">
        <v>77</v>
      </c>
      <c r="B89" s="67" t="s">
        <v>25</v>
      </c>
      <c r="C89" s="127">
        <f>'[2]1.7Y'!AM89</f>
        <v>6810.6910661663851</v>
      </c>
      <c r="D89" s="127">
        <f>'[2]1.7Y'!AN89</f>
        <v>11511.847027812955</v>
      </c>
      <c r="E89" s="127">
        <f t="shared" ref="E89:E93" si="287">C89-D89</f>
        <v>-4701.1559616465702</v>
      </c>
      <c r="F89" s="127">
        <f>'[2]1.7Y'!AP89</f>
        <v>6692.2935513912162</v>
      </c>
      <c r="G89" s="127">
        <f>'[2]1.7Y'!AQ89</f>
        <v>9918.5428359445596</v>
      </c>
      <c r="H89" s="127">
        <f t="shared" ref="H89:H93" si="288">F89-G89</f>
        <v>-3226.2492845533434</v>
      </c>
      <c r="I89" s="127">
        <f>'[2]1.7Y'!AS89</f>
        <v>7309.8631630655655</v>
      </c>
      <c r="J89" s="127">
        <f>'[2]1.7Y'!AT89</f>
        <v>10954.749781476743</v>
      </c>
      <c r="K89" s="127">
        <f t="shared" ref="K89:K93" si="289">I89-J89</f>
        <v>-3644.8866184111776</v>
      </c>
      <c r="L89" s="127">
        <f>'[2]1.7Y'!AV89</f>
        <v>7337.0202624692856</v>
      </c>
      <c r="M89" s="127">
        <f>'[2]1.7Y'!AW89</f>
        <v>11596.279512598498</v>
      </c>
      <c r="N89" s="127">
        <f t="shared" ref="N89:N93" si="290">L89-M89</f>
        <v>-4259.259250129212</v>
      </c>
      <c r="O89" s="127">
        <f>'[2]1.7Y'!AY89</f>
        <v>7592.1074614734916</v>
      </c>
      <c r="P89" s="127">
        <f>'[2]1.7Y'!AZ89</f>
        <v>10762.179010761698</v>
      </c>
      <c r="Q89" s="127">
        <f t="shared" ref="Q89:Q93" si="291">O89-P89</f>
        <v>-3170.0715492882064</v>
      </c>
      <c r="R89" s="127">
        <f>'[2]1.7Y'!BB89</f>
        <v>7547.2756717886614</v>
      </c>
      <c r="S89" s="127">
        <f>'[2]1.7Y'!BC89</f>
        <v>11920.195344788433</v>
      </c>
      <c r="T89" s="127">
        <f t="shared" ref="T89:T93" si="292">R89-S89</f>
        <v>-4372.919672999772</v>
      </c>
      <c r="U89" s="127">
        <f>'[2]1.7Y'!BE89</f>
        <v>7063.8479832813273</v>
      </c>
      <c r="V89" s="127">
        <f>'[2]1.7Y'!BF89</f>
        <v>11915.512671418208</v>
      </c>
      <c r="W89" s="127">
        <f t="shared" ref="W89:W93" si="293">U89-V89</f>
        <v>-4851.6646881368806</v>
      </c>
      <c r="X89" s="127">
        <f>'[2]1.7Y'!BH89</f>
        <v>8829.3838098995566</v>
      </c>
      <c r="Y89" s="127">
        <f>'[2]1.7Y'!BI89</f>
        <v>12565.265559817091</v>
      </c>
      <c r="Z89" s="127">
        <f t="shared" ref="Z89:Z93" si="294">X89-Y89</f>
        <v>-3735.8817499175348</v>
      </c>
      <c r="AA89" s="127">
        <f>'[2]1.7Y'!BK89</f>
        <v>11255.704485122333</v>
      </c>
      <c r="AB89" s="127">
        <f>'[2]1.7Y'!BL89</f>
        <v>6213.2164719776129</v>
      </c>
      <c r="AC89" s="127">
        <f t="shared" ref="AC89:AC93" si="295">AA89-AB89</f>
        <v>5042.4880131447198</v>
      </c>
      <c r="AD89" s="127">
        <f>'[2]1.7Y'!BN89</f>
        <v>9648.6035268279156</v>
      </c>
      <c r="AE89" s="127">
        <f>'[2]1.7Y'!BO89</f>
        <v>7151.4131904216974</v>
      </c>
      <c r="AF89" s="127">
        <f t="shared" ref="AF89:AF93" si="296">AD89-AE89</f>
        <v>2497.1903364062182</v>
      </c>
    </row>
    <row r="90" spans="1:32" x14ac:dyDescent="0.2">
      <c r="A90" s="22" t="s">
        <v>78</v>
      </c>
      <c r="B90" s="67" t="s">
        <v>24</v>
      </c>
      <c r="C90" s="127">
        <f>'[2]1.7Y'!AM90</f>
        <v>102.48421611542051</v>
      </c>
      <c r="D90" s="127">
        <f>'[2]1.7Y'!AN90</f>
        <v>1487.2509442669825</v>
      </c>
      <c r="E90" s="127">
        <f t="shared" si="287"/>
        <v>-1384.7667281515619</v>
      </c>
      <c r="F90" s="127">
        <f>'[2]1.7Y'!AP90</f>
        <v>109.82976287841166</v>
      </c>
      <c r="G90" s="127">
        <f>'[2]1.7Y'!AQ90</f>
        <v>1829.5807999495407</v>
      </c>
      <c r="H90" s="127">
        <f t="shared" si="288"/>
        <v>-1719.7510370711291</v>
      </c>
      <c r="I90" s="127">
        <f>'[2]1.7Y'!AS90</f>
        <v>102.36295752493332</v>
      </c>
      <c r="J90" s="127">
        <f>'[2]1.7Y'!AT90</f>
        <v>1734.4302989972346</v>
      </c>
      <c r="K90" s="127">
        <f t="shared" si="289"/>
        <v>-1632.0673414723012</v>
      </c>
      <c r="L90" s="127">
        <f>'[2]1.7Y'!AV90</f>
        <v>119.82570780414663</v>
      </c>
      <c r="M90" s="127">
        <f>'[2]1.7Y'!AW90</f>
        <v>984.58186482428175</v>
      </c>
      <c r="N90" s="127">
        <f t="shared" si="290"/>
        <v>-864.75615702013511</v>
      </c>
      <c r="O90" s="127">
        <f>'[2]1.7Y'!AY90</f>
        <v>119.60886870076683</v>
      </c>
      <c r="P90" s="127">
        <f>'[2]1.7Y'!AZ90</f>
        <v>81.194341526797928</v>
      </c>
      <c r="Q90" s="127">
        <f t="shared" si="291"/>
        <v>38.414527173968906</v>
      </c>
      <c r="R90" s="127">
        <f>'[2]1.7Y'!BB90</f>
        <v>113.85010218757097</v>
      </c>
      <c r="S90" s="127">
        <f>'[2]1.7Y'!BC90</f>
        <v>185.56670199076527</v>
      </c>
      <c r="T90" s="127">
        <f t="shared" si="292"/>
        <v>-71.716599803194299</v>
      </c>
      <c r="U90" s="127">
        <f>'[2]1.7Y'!BE90</f>
        <v>85.459619569597805</v>
      </c>
      <c r="V90" s="127">
        <f>'[2]1.7Y'!BF90</f>
        <v>177.43044824926019</v>
      </c>
      <c r="W90" s="127">
        <f t="shared" si="293"/>
        <v>-91.97082867966239</v>
      </c>
      <c r="X90" s="127">
        <f>'[2]1.7Y'!BH90</f>
        <v>103.21090076513617</v>
      </c>
      <c r="Y90" s="127">
        <f>'[2]1.7Y'!BI90</f>
        <v>226.71112390290597</v>
      </c>
      <c r="Z90" s="127">
        <f t="shared" si="294"/>
        <v>-123.50022313776979</v>
      </c>
      <c r="AA90" s="127">
        <f>'[2]1.7Y'!BK90</f>
        <v>9.3883597340247995</v>
      </c>
      <c r="AB90" s="127">
        <f>'[2]1.7Y'!BL90</f>
        <v>128.62052835613977</v>
      </c>
      <c r="AC90" s="127">
        <f t="shared" si="295"/>
        <v>-119.23216862211497</v>
      </c>
      <c r="AD90" s="127">
        <f>'[2]1.7Y'!BN90</f>
        <v>44.094532066271952</v>
      </c>
      <c r="AE90" s="127">
        <f>'[2]1.7Y'!BO90</f>
        <v>88.189064132543905</v>
      </c>
      <c r="AF90" s="127">
        <f t="shared" si="296"/>
        <v>-44.094532066271952</v>
      </c>
    </row>
    <row r="91" spans="1:32" x14ac:dyDescent="0.2">
      <c r="B91" s="55" t="s">
        <v>189</v>
      </c>
      <c r="C91" s="127">
        <f>C92+C93</f>
        <v>0</v>
      </c>
      <c r="D91" s="127">
        <f>D92+D93</f>
        <v>0</v>
      </c>
      <c r="E91" s="127">
        <f t="shared" si="287"/>
        <v>0</v>
      </c>
      <c r="F91" s="127">
        <f t="shared" ref="F91:G91" si="297">F92+F93</f>
        <v>0</v>
      </c>
      <c r="G91" s="127">
        <f t="shared" si="297"/>
        <v>0</v>
      </c>
      <c r="H91" s="127">
        <f t="shared" si="288"/>
        <v>0</v>
      </c>
      <c r="I91" s="127">
        <f t="shared" ref="I91:J91" si="298">I92+I93</f>
        <v>0</v>
      </c>
      <c r="J91" s="127">
        <f t="shared" si="298"/>
        <v>0</v>
      </c>
      <c r="K91" s="127">
        <f t="shared" si="289"/>
        <v>0</v>
      </c>
      <c r="L91" s="127">
        <f t="shared" ref="L91:M91" si="299">L92+L93</f>
        <v>0</v>
      </c>
      <c r="M91" s="127">
        <f t="shared" si="299"/>
        <v>0</v>
      </c>
      <c r="N91" s="127">
        <f t="shared" si="290"/>
        <v>0</v>
      </c>
      <c r="O91" s="127">
        <f t="shared" ref="O91:P91" si="300">O92+O93</f>
        <v>0</v>
      </c>
      <c r="P91" s="127">
        <f t="shared" si="300"/>
        <v>0</v>
      </c>
      <c r="Q91" s="127">
        <f t="shared" si="291"/>
        <v>0</v>
      </c>
      <c r="R91" s="127">
        <f t="shared" ref="R91:S91" si="301">R92+R93</f>
        <v>0</v>
      </c>
      <c r="S91" s="127">
        <f t="shared" si="301"/>
        <v>0</v>
      </c>
      <c r="T91" s="127">
        <f t="shared" si="292"/>
        <v>0</v>
      </c>
      <c r="U91" s="127">
        <f t="shared" ref="U91:V91" si="302">U92+U93</f>
        <v>0</v>
      </c>
      <c r="V91" s="127">
        <f t="shared" si="302"/>
        <v>0</v>
      </c>
      <c r="W91" s="127">
        <f t="shared" si="293"/>
        <v>0</v>
      </c>
      <c r="X91" s="127">
        <f t="shared" ref="X91:Y91" si="303">X92+X93</f>
        <v>0</v>
      </c>
      <c r="Y91" s="127">
        <f t="shared" si="303"/>
        <v>0</v>
      </c>
      <c r="Z91" s="127">
        <f t="shared" si="294"/>
        <v>0</v>
      </c>
      <c r="AA91" s="127">
        <f t="shared" ref="AA91:AB91" si="304">AA92+AA93</f>
        <v>0</v>
      </c>
      <c r="AB91" s="127">
        <f t="shared" si="304"/>
        <v>0</v>
      </c>
      <c r="AC91" s="127">
        <f t="shared" si="295"/>
        <v>0</v>
      </c>
      <c r="AD91" s="127">
        <f t="shared" ref="AD91:AE91" si="305">AD92+AD93</f>
        <v>0</v>
      </c>
      <c r="AE91" s="127">
        <f t="shared" si="305"/>
        <v>0</v>
      </c>
      <c r="AF91" s="127">
        <f t="shared" si="296"/>
        <v>0</v>
      </c>
    </row>
    <row r="92" spans="1:32" x14ac:dyDescent="0.2">
      <c r="B92" s="67" t="s">
        <v>190</v>
      </c>
      <c r="C92" s="127">
        <f>'[2]1.7Y'!AM92</f>
        <v>0</v>
      </c>
      <c r="D92" s="127">
        <f>'[2]1.7Y'!AN92</f>
        <v>0</v>
      </c>
      <c r="E92" s="127">
        <f t="shared" si="287"/>
        <v>0</v>
      </c>
      <c r="F92" s="127">
        <f>'[2]1.7Y'!AP92</f>
        <v>0</v>
      </c>
      <c r="G92" s="127">
        <f>'[2]1.7Y'!AQ92</f>
        <v>0</v>
      </c>
      <c r="H92" s="127">
        <f t="shared" si="288"/>
        <v>0</v>
      </c>
      <c r="I92" s="127">
        <f>'[2]1.7Y'!AS92</f>
        <v>0</v>
      </c>
      <c r="J92" s="127">
        <f>'[2]1.7Y'!AT92</f>
        <v>0</v>
      </c>
      <c r="K92" s="127">
        <f t="shared" si="289"/>
        <v>0</v>
      </c>
      <c r="L92" s="127">
        <f>'[2]1.7Y'!AV92</f>
        <v>0</v>
      </c>
      <c r="M92" s="127">
        <f>'[2]1.7Y'!AW92</f>
        <v>0</v>
      </c>
      <c r="N92" s="127">
        <f t="shared" si="290"/>
        <v>0</v>
      </c>
      <c r="O92" s="127">
        <f>'[2]1.7Y'!AY92</f>
        <v>0</v>
      </c>
      <c r="P92" s="127">
        <f>'[2]1.7Y'!AZ92</f>
        <v>0</v>
      </c>
      <c r="Q92" s="127">
        <f t="shared" si="291"/>
        <v>0</v>
      </c>
      <c r="R92" s="127">
        <f>'[2]1.7Y'!BB92</f>
        <v>0</v>
      </c>
      <c r="S92" s="127">
        <f>'[2]1.7Y'!BC92</f>
        <v>0</v>
      </c>
      <c r="T92" s="127">
        <f t="shared" si="292"/>
        <v>0</v>
      </c>
      <c r="U92" s="127">
        <f>'[2]1.7Y'!BE92</f>
        <v>0</v>
      </c>
      <c r="V92" s="127">
        <f>'[2]1.7Y'!BF92</f>
        <v>0</v>
      </c>
      <c r="W92" s="127">
        <f t="shared" si="293"/>
        <v>0</v>
      </c>
      <c r="X92" s="127">
        <f>'[2]1.7Y'!BH92</f>
        <v>0</v>
      </c>
      <c r="Y92" s="127">
        <f>'[2]1.7Y'!BI92</f>
        <v>0</v>
      </c>
      <c r="Z92" s="127">
        <f t="shared" si="294"/>
        <v>0</v>
      </c>
      <c r="AA92" s="127">
        <f>'[2]1.7Y'!BK92</f>
        <v>0</v>
      </c>
      <c r="AB92" s="127">
        <f>'[2]1.7Y'!BL92</f>
        <v>0</v>
      </c>
      <c r="AC92" s="127">
        <f t="shared" si="295"/>
        <v>0</v>
      </c>
      <c r="AD92" s="127">
        <f>'[2]1.7Y'!BN92</f>
        <v>0</v>
      </c>
      <c r="AE92" s="127">
        <f>'[2]1.7Y'!BO92</f>
        <v>0</v>
      </c>
      <c r="AF92" s="127">
        <f t="shared" si="296"/>
        <v>0</v>
      </c>
    </row>
    <row r="93" spans="1:32" x14ac:dyDescent="0.2">
      <c r="B93" s="67" t="s">
        <v>191</v>
      </c>
      <c r="C93" s="124">
        <f>'[2]1.7Y'!AM93</f>
        <v>0</v>
      </c>
      <c r="D93" s="124">
        <f>'[2]1.7Y'!AN93</f>
        <v>0</v>
      </c>
      <c r="E93" s="124">
        <f t="shared" si="287"/>
        <v>0</v>
      </c>
      <c r="F93" s="124">
        <f>'[2]1.7Y'!AP93</f>
        <v>0</v>
      </c>
      <c r="G93" s="124">
        <f>'[2]1.7Y'!AQ93</f>
        <v>0</v>
      </c>
      <c r="H93" s="124">
        <f t="shared" si="288"/>
        <v>0</v>
      </c>
      <c r="I93" s="124">
        <f>'[2]1.7Y'!AS93</f>
        <v>0</v>
      </c>
      <c r="J93" s="124">
        <f>'[2]1.7Y'!AT93</f>
        <v>0</v>
      </c>
      <c r="K93" s="124">
        <f t="shared" si="289"/>
        <v>0</v>
      </c>
      <c r="L93" s="124">
        <f>'[2]1.7Y'!AV93</f>
        <v>0</v>
      </c>
      <c r="M93" s="124">
        <f>'[2]1.7Y'!AW93</f>
        <v>0</v>
      </c>
      <c r="N93" s="124">
        <f t="shared" si="290"/>
        <v>0</v>
      </c>
      <c r="O93" s="124">
        <f>'[2]1.7Y'!AY93</f>
        <v>0</v>
      </c>
      <c r="P93" s="124">
        <f>'[2]1.7Y'!AZ93</f>
        <v>0</v>
      </c>
      <c r="Q93" s="124">
        <f t="shared" si="291"/>
        <v>0</v>
      </c>
      <c r="R93" s="124">
        <f>'[2]1.7Y'!BB93</f>
        <v>0</v>
      </c>
      <c r="S93" s="124">
        <f>'[2]1.7Y'!BC93</f>
        <v>0</v>
      </c>
      <c r="T93" s="124">
        <f t="shared" si="292"/>
        <v>0</v>
      </c>
      <c r="U93" s="124">
        <f>'[2]1.7Y'!BE93</f>
        <v>0</v>
      </c>
      <c r="V93" s="124">
        <f>'[2]1.7Y'!BF93</f>
        <v>0</v>
      </c>
      <c r="W93" s="124">
        <f t="shared" si="293"/>
        <v>0</v>
      </c>
      <c r="X93" s="124">
        <f>'[2]1.7Y'!BH93</f>
        <v>0</v>
      </c>
      <c r="Y93" s="124">
        <f>'[2]1.7Y'!BI93</f>
        <v>0</v>
      </c>
      <c r="Z93" s="124">
        <f t="shared" si="294"/>
        <v>0</v>
      </c>
      <c r="AA93" s="124">
        <f>'[2]1.7Y'!BK93</f>
        <v>0</v>
      </c>
      <c r="AB93" s="124">
        <f>'[2]1.7Y'!BL93</f>
        <v>0</v>
      </c>
      <c r="AC93" s="124">
        <f t="shared" si="295"/>
        <v>0</v>
      </c>
      <c r="AD93" s="124">
        <f>'[2]1.7Y'!BN93</f>
        <v>0</v>
      </c>
      <c r="AE93" s="124">
        <f>'[2]1.7Y'!BO93</f>
        <v>0</v>
      </c>
      <c r="AF93" s="124">
        <f t="shared" si="296"/>
        <v>0</v>
      </c>
    </row>
    <row r="94" spans="1:32" ht="15.75" customHeight="1" x14ac:dyDescent="0.2">
      <c r="B94" s="105" t="s">
        <v>0</v>
      </c>
    </row>
    <row r="95" spans="1:32" ht="20.399999999999999" x14ac:dyDescent="0.2">
      <c r="B95" s="196" t="s">
        <v>194</v>
      </c>
    </row>
    <row r="96" spans="1:32" ht="30.6" x14ac:dyDescent="0.2">
      <c r="B96" s="196" t="s">
        <v>195</v>
      </c>
    </row>
    <row r="97" spans="2:2" ht="51" x14ac:dyDescent="0.2">
      <c r="B97" s="196" t="s">
        <v>181</v>
      </c>
    </row>
  </sheetData>
  <mergeCells count="11">
    <mergeCell ref="X4:Z4"/>
    <mergeCell ref="R4:T4"/>
    <mergeCell ref="AA4:AC4"/>
    <mergeCell ref="AD4:AF4"/>
    <mergeCell ref="B4:B5"/>
    <mergeCell ref="U4:W4"/>
    <mergeCell ref="C4:E4"/>
    <mergeCell ref="I4:K4"/>
    <mergeCell ref="L4:N4"/>
    <mergeCell ref="O4:Q4"/>
    <mergeCell ref="F4:H4"/>
  </mergeCells>
  <hyperlinks>
    <hyperlink ref="B1" location="'1'!A1" display="до змісту"/>
  </hyperlinks>
  <pageMargins left="0.16" right="0.23622047244094491" top="0.39370078740157483" bottom="0.35433070866141736" header="0.23622047244094491" footer="0.19685039370078741"/>
  <pageSetup paperSize="9" scale="67" fitToWidth="3" fitToHeight="0" orientation="landscape" r:id="rId1"/>
  <headerFooter>
    <oddHeader xml:space="preserve">&amp;RНаціональний банк України  </oddHeader>
    <oddFooter>&amp;LДепартамент статистики та звітності, Управління статистики зовнішнього сектору</oddFooter>
  </headerFooter>
  <rowBreaks count="1" manualBreakCount="1">
    <brk id="5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topLeftCell="B1" zoomScaleNormal="100" zoomScaleSheetLayoutView="106" workbookViewId="0">
      <pane xSplit="1" ySplit="4" topLeftCell="C5" activePane="bottomRight" state="frozen"/>
      <selection activeCell="K283" sqref="K283"/>
      <selection pane="topRight" activeCell="K283" sqref="K283"/>
      <selection pane="bottomLeft" activeCell="K283" sqref="K283"/>
      <selection pane="bottomRight" activeCell="AK21" sqref="AK21"/>
    </sheetView>
  </sheetViews>
  <sheetFormatPr defaultColWidth="9.109375" defaultRowHeight="13.8" x14ac:dyDescent="0.25"/>
  <cols>
    <col min="1" max="1" width="8.44140625" style="3" hidden="1" customWidth="1"/>
    <col min="2" max="2" width="45.6640625" style="2" customWidth="1"/>
    <col min="3" max="11" width="9.109375" style="3" customWidth="1"/>
    <col min="12" max="16384" width="9.109375" style="3"/>
  </cols>
  <sheetData>
    <row r="1" spans="1:11" x14ac:dyDescent="0.25">
      <c r="B1" s="108" t="s">
        <v>135</v>
      </c>
      <c r="C1" s="150"/>
      <c r="D1" s="150"/>
      <c r="E1" s="150"/>
      <c r="F1" s="150"/>
      <c r="G1" s="150"/>
      <c r="H1" s="150"/>
      <c r="I1" s="150"/>
      <c r="J1" s="150"/>
      <c r="K1" s="150"/>
    </row>
    <row r="2" spans="1:11" customFormat="1" ht="25.95" customHeight="1" x14ac:dyDescent="0.25">
      <c r="B2" s="128" t="s">
        <v>166</v>
      </c>
      <c r="C2" s="20"/>
      <c r="D2" s="20"/>
      <c r="E2" s="20"/>
      <c r="F2" s="20"/>
      <c r="G2" s="20"/>
    </row>
    <row r="3" spans="1:11" s="6" customFormat="1" ht="18" x14ac:dyDescent="0.35">
      <c r="B3" s="180" t="s">
        <v>158</v>
      </c>
      <c r="C3" s="194"/>
      <c r="D3" s="194"/>
      <c r="E3" s="194"/>
      <c r="F3" s="194"/>
      <c r="G3" s="194"/>
      <c r="H3" s="194"/>
      <c r="I3" s="194"/>
      <c r="J3" s="194"/>
      <c r="K3" s="194"/>
    </row>
    <row r="4" spans="1:11" s="1" customFormat="1" x14ac:dyDescent="0.25">
      <c r="B4" s="181"/>
      <c r="C4" s="179">
        <v>2015</v>
      </c>
      <c r="D4" s="179">
        <v>2016</v>
      </c>
      <c r="E4" s="179">
        <v>2017</v>
      </c>
      <c r="F4" s="179">
        <v>2018</v>
      </c>
      <c r="G4" s="179">
        <v>2019</v>
      </c>
      <c r="H4" s="179">
        <v>2020</v>
      </c>
      <c r="I4" s="179">
        <v>2021</v>
      </c>
      <c r="J4" s="179">
        <v>2022</v>
      </c>
      <c r="K4" s="179">
        <v>2023</v>
      </c>
    </row>
    <row r="5" spans="1:11" s="1" customFormat="1" x14ac:dyDescent="0.25">
      <c r="B5" s="91" t="s">
        <v>1</v>
      </c>
      <c r="C5" s="202">
        <f t="shared" ref="C5:K5" si="0">C6-C68</f>
        <v>-34827.017808744335</v>
      </c>
      <c r="D5" s="202">
        <f t="shared" si="0"/>
        <v>-33390.414079371476</v>
      </c>
      <c r="E5" s="202">
        <f t="shared" si="0"/>
        <v>-27045.416399207257</v>
      </c>
      <c r="F5" s="202">
        <f t="shared" si="0"/>
        <v>-23081.892486940691</v>
      </c>
      <c r="G5" s="202">
        <f t="shared" si="0"/>
        <v>-24856.077034289585</v>
      </c>
      <c r="H5" s="202">
        <f t="shared" si="0"/>
        <v>-17826.876642218078</v>
      </c>
      <c r="I5" s="202">
        <f t="shared" si="0"/>
        <v>-23106.89174907672</v>
      </c>
      <c r="J5" s="202">
        <f t="shared" si="0"/>
        <v>-2634.3737413673662</v>
      </c>
      <c r="K5" s="202">
        <f t="shared" si="0"/>
        <v>-10342.417490564549</v>
      </c>
    </row>
    <row r="6" spans="1:11" s="1" customFormat="1" x14ac:dyDescent="0.25">
      <c r="B6" s="81" t="s">
        <v>2</v>
      </c>
      <c r="C6" s="203">
        <f t="shared" ref="C6:K6" si="1">C7+C13+C24+C56</f>
        <v>109874.61003158701</v>
      </c>
      <c r="D6" s="203">
        <f t="shared" si="1"/>
        <v>114415.95660770558</v>
      </c>
      <c r="E6" s="203">
        <f t="shared" si="1"/>
        <v>104431.87509037057</v>
      </c>
      <c r="F6" s="203">
        <f t="shared" si="1"/>
        <v>112439.32103820698</v>
      </c>
      <c r="G6" s="203">
        <f t="shared" si="1"/>
        <v>126268.72790099161</v>
      </c>
      <c r="H6" s="203">
        <f t="shared" si="1"/>
        <v>121891.46234268673</v>
      </c>
      <c r="I6" s="203">
        <f t="shared" si="1"/>
        <v>140348.30000711454</v>
      </c>
      <c r="J6" s="203">
        <f t="shared" si="1"/>
        <v>157887.80099098868</v>
      </c>
      <c r="K6" s="203">
        <f t="shared" si="1"/>
        <v>174317.38380729672</v>
      </c>
    </row>
    <row r="7" spans="1:11" s="1" customFormat="1" x14ac:dyDescent="0.25">
      <c r="A7" s="86">
        <v>1</v>
      </c>
      <c r="B7" s="32" t="s">
        <v>18</v>
      </c>
      <c r="C7" s="204">
        <f t="shared" ref="C7:K7" si="2">C8+C10</f>
        <v>2988.284798316784</v>
      </c>
      <c r="D7" s="204">
        <f t="shared" si="2"/>
        <v>3119.6785466243696</v>
      </c>
      <c r="E7" s="204">
        <f t="shared" si="2"/>
        <v>2880.8446393752174</v>
      </c>
      <c r="F7" s="204">
        <f t="shared" si="2"/>
        <v>3076.654403660601</v>
      </c>
      <c r="G7" s="204">
        <f t="shared" si="2"/>
        <v>3893.3149118159113</v>
      </c>
      <c r="H7" s="204">
        <f t="shared" si="2"/>
        <v>3221.4207072044583</v>
      </c>
      <c r="I7" s="204">
        <f t="shared" si="2"/>
        <v>3427.1311920731114</v>
      </c>
      <c r="J7" s="204">
        <f t="shared" si="2"/>
        <v>2663.477656542836</v>
      </c>
      <c r="K7" s="204">
        <f t="shared" si="2"/>
        <v>2835.5483783841414</v>
      </c>
    </row>
    <row r="8" spans="1:11" s="1" customFormat="1" x14ac:dyDescent="0.25">
      <c r="A8" s="86">
        <v>1.1000000000000001</v>
      </c>
      <c r="B8" s="41" t="s">
        <v>22</v>
      </c>
      <c r="C8" s="204">
        <f t="shared" ref="C8:K8" si="3">C9</f>
        <v>2556.2877309950313</v>
      </c>
      <c r="D8" s="204">
        <f t="shared" si="3"/>
        <v>2544.7239908067536</v>
      </c>
      <c r="E8" s="204">
        <f t="shared" si="3"/>
        <v>2201.273667143309</v>
      </c>
      <c r="F8" s="204">
        <f t="shared" si="3"/>
        <v>2269.9493330072537</v>
      </c>
      <c r="G8" s="204">
        <f t="shared" si="3"/>
        <v>3063.195269093937</v>
      </c>
      <c r="H8" s="204">
        <f t="shared" si="3"/>
        <v>2242.2976372784947</v>
      </c>
      <c r="I8" s="204">
        <f t="shared" si="3"/>
        <v>1993.6464592239979</v>
      </c>
      <c r="J8" s="204">
        <f t="shared" si="3"/>
        <v>1577.2444353161666</v>
      </c>
      <c r="K8" s="204">
        <f t="shared" si="3"/>
        <v>1519.011635262593</v>
      </c>
    </row>
    <row r="9" spans="1:11" s="174" customFormat="1" ht="22.8" x14ac:dyDescent="0.25">
      <c r="A9" s="173" t="s">
        <v>54</v>
      </c>
      <c r="B9" s="42" t="s">
        <v>3</v>
      </c>
      <c r="C9" s="204">
        <f>'[2]1.8Y'!N10</f>
        <v>2556.2877309950313</v>
      </c>
      <c r="D9" s="204">
        <f>'[2]1.8Y'!O10</f>
        <v>2544.7239908067536</v>
      </c>
      <c r="E9" s="204">
        <f>'[2]1.8Y'!P10</f>
        <v>2201.273667143309</v>
      </c>
      <c r="F9" s="204">
        <f>'[2]1.8Y'!Q10</f>
        <v>2269.9493330072537</v>
      </c>
      <c r="G9" s="204">
        <f>'[2]1.8Y'!R10</f>
        <v>3063.195269093937</v>
      </c>
      <c r="H9" s="204">
        <f>'[2]1.8Y'!S10</f>
        <v>2242.2976372784947</v>
      </c>
      <c r="I9" s="204">
        <f>'[2]1.8Y'!T10</f>
        <v>1993.6464592239979</v>
      </c>
      <c r="J9" s="204">
        <f>'[2]1.8Y'!U10</f>
        <v>1577.2444353161666</v>
      </c>
      <c r="K9" s="204">
        <f>'[2]1.8Y'!V10</f>
        <v>1519.011635262593</v>
      </c>
    </row>
    <row r="10" spans="1:11" s="1" customFormat="1" x14ac:dyDescent="0.25">
      <c r="A10" s="86">
        <v>1.2</v>
      </c>
      <c r="B10" s="41" t="s">
        <v>34</v>
      </c>
      <c r="C10" s="204">
        <f t="shared" ref="C10:K10" si="4">C11+C12</f>
        <v>431.99706732175247</v>
      </c>
      <c r="D10" s="204">
        <f t="shared" si="4"/>
        <v>574.9545558176161</v>
      </c>
      <c r="E10" s="204">
        <f t="shared" si="4"/>
        <v>679.57097223190851</v>
      </c>
      <c r="F10" s="204">
        <f t="shared" si="4"/>
        <v>806.70507065334709</v>
      </c>
      <c r="G10" s="204">
        <f t="shared" si="4"/>
        <v>830.11964272197417</v>
      </c>
      <c r="H10" s="204">
        <f t="shared" si="4"/>
        <v>979.12306992596336</v>
      </c>
      <c r="I10" s="204">
        <f t="shared" si="4"/>
        <v>1433.4847328491137</v>
      </c>
      <c r="J10" s="204">
        <f t="shared" si="4"/>
        <v>1086.2332212266695</v>
      </c>
      <c r="K10" s="204">
        <f t="shared" si="4"/>
        <v>1316.5367431215484</v>
      </c>
    </row>
    <row r="11" spans="1:11" s="1" customFormat="1" ht="22.8" x14ac:dyDescent="0.25">
      <c r="A11" s="35" t="s">
        <v>55</v>
      </c>
      <c r="B11" s="42" t="s">
        <v>3</v>
      </c>
      <c r="C11" s="204">
        <f>'[2]1.8Y'!N12</f>
        <v>117.15174707030576</v>
      </c>
      <c r="D11" s="204">
        <f>'[2]1.8Y'!O12</f>
        <v>122.45288376814453</v>
      </c>
      <c r="E11" s="204">
        <f>'[2]1.8Y'!P12</f>
        <v>107.25657761490048</v>
      </c>
      <c r="F11" s="204">
        <f>'[2]1.8Y'!Q12</f>
        <v>111.75135177881864</v>
      </c>
      <c r="G11" s="204">
        <f>'[2]1.8Y'!R12</f>
        <v>111.16072969495119</v>
      </c>
      <c r="H11" s="204">
        <f>'[2]1.8Y'!S12</f>
        <v>103.36544462227545</v>
      </c>
      <c r="I11" s="204">
        <f>'[2]1.8Y'!T12</f>
        <v>122.61807868678572</v>
      </c>
      <c r="J11" s="204">
        <f>'[2]1.8Y'!U12</f>
        <v>137.0700521167621</v>
      </c>
      <c r="K11" s="204">
        <f>'[2]1.8Y'!V12</f>
        <v>131.3837077893001</v>
      </c>
    </row>
    <row r="12" spans="1:11" s="1" customFormat="1" ht="34.200000000000003" x14ac:dyDescent="0.25">
      <c r="A12" s="35" t="s">
        <v>56</v>
      </c>
      <c r="B12" s="42" t="s">
        <v>131</v>
      </c>
      <c r="C12" s="204">
        <f>'[2]1.8Y'!N13</f>
        <v>314.84532025144671</v>
      </c>
      <c r="D12" s="204">
        <f>'[2]1.8Y'!O13</f>
        <v>452.50167204947161</v>
      </c>
      <c r="E12" s="204">
        <f>'[2]1.8Y'!P13</f>
        <v>572.31439461700802</v>
      </c>
      <c r="F12" s="204">
        <f>'[2]1.8Y'!Q13</f>
        <v>694.95371887452848</v>
      </c>
      <c r="G12" s="204">
        <f>'[2]1.8Y'!R13</f>
        <v>718.95891302702296</v>
      </c>
      <c r="H12" s="204">
        <f>'[2]1.8Y'!S13</f>
        <v>875.75762530368797</v>
      </c>
      <c r="I12" s="204">
        <f>'[2]1.8Y'!T13</f>
        <v>1310.8666541623279</v>
      </c>
      <c r="J12" s="204">
        <f>'[2]1.8Y'!U13</f>
        <v>949.16316910990736</v>
      </c>
      <c r="K12" s="204">
        <f>'[2]1.8Y'!V13</f>
        <v>1185.1530353322482</v>
      </c>
    </row>
    <row r="13" spans="1:11" s="1" customFormat="1" x14ac:dyDescent="0.25">
      <c r="A13" s="35">
        <v>2</v>
      </c>
      <c r="B13" s="32" t="s">
        <v>4</v>
      </c>
      <c r="C13" s="204">
        <f t="shared" ref="C13:K13" si="5">C14+C18</f>
        <v>158.33790814971013</v>
      </c>
      <c r="D13" s="204">
        <f t="shared" si="5"/>
        <v>91.839662826108395</v>
      </c>
      <c r="E13" s="204">
        <f t="shared" si="5"/>
        <v>82.118317236408174</v>
      </c>
      <c r="F13" s="204">
        <f t="shared" si="5"/>
        <v>112.62440921459067</v>
      </c>
      <c r="G13" s="204">
        <f t="shared" si="5"/>
        <v>489.46579365680117</v>
      </c>
      <c r="H13" s="204">
        <f t="shared" si="5"/>
        <v>572.17250054692624</v>
      </c>
      <c r="I13" s="204">
        <f t="shared" si="5"/>
        <v>543.40098180618702</v>
      </c>
      <c r="J13" s="204">
        <f t="shared" si="5"/>
        <v>1202.6488819285769</v>
      </c>
      <c r="K13" s="204">
        <f t="shared" si="5"/>
        <v>3202.7028494665692</v>
      </c>
    </row>
    <row r="14" spans="1:11" s="1" customFormat="1" x14ac:dyDescent="0.25">
      <c r="A14" s="35">
        <v>2.1</v>
      </c>
      <c r="B14" s="41" t="s">
        <v>22</v>
      </c>
      <c r="C14" s="204">
        <f t="shared" ref="C14:K14" si="6">C15+C16+C17</f>
        <v>68.643601799007286</v>
      </c>
      <c r="D14" s="204">
        <f t="shared" si="6"/>
        <v>2.8699894633158873</v>
      </c>
      <c r="E14" s="204">
        <f t="shared" si="6"/>
        <v>0.83794201261640999</v>
      </c>
      <c r="F14" s="204">
        <f t="shared" si="6"/>
        <v>5.2383446146321244</v>
      </c>
      <c r="G14" s="204">
        <f t="shared" si="6"/>
        <v>26.893724926197866</v>
      </c>
      <c r="H14" s="204">
        <f t="shared" si="6"/>
        <v>90.343026402146251</v>
      </c>
      <c r="I14" s="204">
        <f t="shared" si="6"/>
        <v>278.75764651096608</v>
      </c>
      <c r="J14" s="204">
        <f t="shared" si="6"/>
        <v>349.24698210572262</v>
      </c>
      <c r="K14" s="204">
        <f t="shared" si="6"/>
        <v>350.95647971114414</v>
      </c>
    </row>
    <row r="15" spans="1:11" s="1" customFormat="1" x14ac:dyDescent="0.25">
      <c r="A15" s="35" t="s">
        <v>57</v>
      </c>
      <c r="B15" s="42" t="s">
        <v>15</v>
      </c>
      <c r="C15" s="204">
        <f>'[2]1.8Y'!N16</f>
        <v>0</v>
      </c>
      <c r="D15" s="204">
        <f>'[2]1.8Y'!O16</f>
        <v>0</v>
      </c>
      <c r="E15" s="204">
        <f>'[2]1.8Y'!P16</f>
        <v>0</v>
      </c>
      <c r="F15" s="204">
        <f>'[2]1.8Y'!Q16</f>
        <v>0</v>
      </c>
      <c r="G15" s="204">
        <f>'[2]1.8Y'!R16</f>
        <v>0</v>
      </c>
      <c r="H15" s="204">
        <f>'[2]1.8Y'!S16</f>
        <v>0</v>
      </c>
      <c r="I15" s="204">
        <f>'[2]1.8Y'!T16</f>
        <v>0</v>
      </c>
      <c r="J15" s="204">
        <f>'[2]1.8Y'!U16</f>
        <v>0</v>
      </c>
      <c r="K15" s="204">
        <f>'[2]1.8Y'!V16</f>
        <v>0</v>
      </c>
    </row>
    <row r="16" spans="1:11" s="1" customFormat="1" x14ac:dyDescent="0.25">
      <c r="A16" s="35" t="s">
        <v>58</v>
      </c>
      <c r="B16" s="42" t="s">
        <v>9</v>
      </c>
      <c r="C16" s="204">
        <f>'[2]1.8Y'!N17</f>
        <v>66.81310575103376</v>
      </c>
      <c r="D16" s="204">
        <f>'[2]1.8Y'!O17</f>
        <v>0.95666315443862915</v>
      </c>
      <c r="E16" s="204">
        <f>'[2]1.8Y'!P17</f>
        <v>0</v>
      </c>
      <c r="F16" s="204">
        <f>'[2]1.8Y'!Q17</f>
        <v>1.7461148715440413</v>
      </c>
      <c r="G16" s="204">
        <f>'[2]1.8Y'!R17</f>
        <v>1.7929149950798577</v>
      </c>
      <c r="H16" s="204">
        <f>'[2]1.8Y'!S17</f>
        <v>2.441703416274223</v>
      </c>
      <c r="I16" s="204">
        <f>'[2]1.8Y'!T17</f>
        <v>2.6464333529522097</v>
      </c>
      <c r="J16" s="204">
        <f>'[2]1.8Y'!U17</f>
        <v>1.8776719468049601</v>
      </c>
      <c r="K16" s="204">
        <f>'[2]1.8Y'!V17</f>
        <v>31.496094333051392</v>
      </c>
    </row>
    <row r="17" spans="1:11" s="1" customFormat="1" x14ac:dyDescent="0.25">
      <c r="A17" s="35" t="s">
        <v>59</v>
      </c>
      <c r="B17" s="42" t="s">
        <v>17</v>
      </c>
      <c r="C17" s="204">
        <f>'[2]1.8Y'!N18</f>
        <v>1.8304960479735275</v>
      </c>
      <c r="D17" s="204">
        <f>'[2]1.8Y'!O18</f>
        <v>1.9133263088772583</v>
      </c>
      <c r="E17" s="204">
        <f>'[2]1.8Y'!P18</f>
        <v>0.83794201261640999</v>
      </c>
      <c r="F17" s="204">
        <f>'[2]1.8Y'!Q18</f>
        <v>3.4922297430880826</v>
      </c>
      <c r="G17" s="204">
        <f>'[2]1.8Y'!R18</f>
        <v>25.100809931118008</v>
      </c>
      <c r="H17" s="204">
        <f>'[2]1.8Y'!S18</f>
        <v>87.901322985872028</v>
      </c>
      <c r="I17" s="204">
        <f>'[2]1.8Y'!T18</f>
        <v>276.11121315801387</v>
      </c>
      <c r="J17" s="204">
        <f>'[2]1.8Y'!U18</f>
        <v>347.36931015891764</v>
      </c>
      <c r="K17" s="204">
        <f>'[2]1.8Y'!V18</f>
        <v>319.46038537809272</v>
      </c>
    </row>
    <row r="18" spans="1:11" s="1" customFormat="1" x14ac:dyDescent="0.25">
      <c r="A18" s="35">
        <v>2.2000000000000002</v>
      </c>
      <c r="B18" s="41" t="s">
        <v>23</v>
      </c>
      <c r="C18" s="204">
        <f t="shared" ref="C18:K18" si="7">C19+C22</f>
        <v>89.694306350702846</v>
      </c>
      <c r="D18" s="204">
        <f t="shared" si="7"/>
        <v>88.969673362792506</v>
      </c>
      <c r="E18" s="204">
        <f t="shared" si="7"/>
        <v>81.280375223791765</v>
      </c>
      <c r="F18" s="204">
        <f t="shared" si="7"/>
        <v>107.38606459995854</v>
      </c>
      <c r="G18" s="204">
        <f t="shared" si="7"/>
        <v>462.57206873060329</v>
      </c>
      <c r="H18" s="204">
        <f t="shared" si="7"/>
        <v>481.82947414477997</v>
      </c>
      <c r="I18" s="204">
        <f t="shared" si="7"/>
        <v>264.64333529522099</v>
      </c>
      <c r="J18" s="204">
        <f t="shared" si="7"/>
        <v>853.40189982285438</v>
      </c>
      <c r="K18" s="204">
        <f t="shared" si="7"/>
        <v>2851.7463697554249</v>
      </c>
    </row>
    <row r="19" spans="1:11" s="1" customFormat="1" x14ac:dyDescent="0.25">
      <c r="A19" s="35" t="s">
        <v>60</v>
      </c>
      <c r="B19" s="42" t="s">
        <v>9</v>
      </c>
      <c r="C19" s="204">
        <f t="shared" ref="C19:K19" si="8">C20+C21</f>
        <v>0</v>
      </c>
      <c r="D19" s="204">
        <f t="shared" si="8"/>
        <v>0</v>
      </c>
      <c r="E19" s="204">
        <f t="shared" si="8"/>
        <v>0.83794201261640999</v>
      </c>
      <c r="F19" s="204">
        <f t="shared" si="8"/>
        <v>24.445608201616579</v>
      </c>
      <c r="G19" s="204">
        <f t="shared" si="8"/>
        <v>376.5121489667701</v>
      </c>
      <c r="H19" s="204">
        <f t="shared" si="8"/>
        <v>400.43936026897256</v>
      </c>
      <c r="I19" s="204">
        <f t="shared" si="8"/>
        <v>159.66814562811666</v>
      </c>
      <c r="J19" s="204">
        <f t="shared" si="8"/>
        <v>688.16676850401791</v>
      </c>
      <c r="K19" s="204">
        <f t="shared" si="8"/>
        <v>2506.1892205013755</v>
      </c>
    </row>
    <row r="20" spans="1:11" s="1" customFormat="1" x14ac:dyDescent="0.25">
      <c r="A20" s="35"/>
      <c r="B20" s="44" t="s">
        <v>25</v>
      </c>
      <c r="C20" s="204">
        <f>'[2]1.8Y'!N21</f>
        <v>0</v>
      </c>
      <c r="D20" s="204">
        <f>'[2]1.8Y'!O21</f>
        <v>0</v>
      </c>
      <c r="E20" s="204">
        <f>'[2]1.8Y'!P21</f>
        <v>0.83794201261640999</v>
      </c>
      <c r="F20" s="204">
        <f>'[2]1.8Y'!Q21</f>
        <v>0.87305743577202066</v>
      </c>
      <c r="G20" s="204">
        <f>'[2]1.8Y'!R21</f>
        <v>272.52307925213836</v>
      </c>
      <c r="H20" s="204">
        <f>'[2]1.8Y'!S21</f>
        <v>97.668136650968918</v>
      </c>
      <c r="I20" s="204">
        <f>'[2]1.8Y'!T21</f>
        <v>52.928667059044194</v>
      </c>
      <c r="J20" s="204">
        <f>'[2]1.8Y'!U21</f>
        <v>360.51301378655234</v>
      </c>
      <c r="K20" s="204">
        <f>'[2]1.8Y'!V21</f>
        <v>1181.5534816941852</v>
      </c>
    </row>
    <row r="21" spans="1:11" s="1" customFormat="1" x14ac:dyDescent="0.25">
      <c r="A21" s="86" t="s">
        <v>89</v>
      </c>
      <c r="B21" s="44" t="s">
        <v>24</v>
      </c>
      <c r="C21" s="204">
        <f>'[2]1.8Y'!N22</f>
        <v>0</v>
      </c>
      <c r="D21" s="204">
        <f>'[2]1.8Y'!O22</f>
        <v>0</v>
      </c>
      <c r="E21" s="204">
        <f>'[2]1.8Y'!P22</f>
        <v>0</v>
      </c>
      <c r="F21" s="204">
        <f>'[2]1.8Y'!Q22</f>
        <v>23.572550765844557</v>
      </c>
      <c r="G21" s="204">
        <f>'[2]1.8Y'!R22</f>
        <v>103.98906971463175</v>
      </c>
      <c r="H21" s="204">
        <f>'[2]1.8Y'!S22</f>
        <v>302.77122361800366</v>
      </c>
      <c r="I21" s="204">
        <f>'[2]1.8Y'!T22</f>
        <v>106.73947856907246</v>
      </c>
      <c r="J21" s="204">
        <f>'[2]1.8Y'!U22</f>
        <v>327.65375471746552</v>
      </c>
      <c r="K21" s="204">
        <f>'[2]1.8Y'!V22</f>
        <v>1324.6357388071901</v>
      </c>
    </row>
    <row r="22" spans="1:11" s="1" customFormat="1" x14ac:dyDescent="0.25">
      <c r="A22" s="35" t="s">
        <v>61</v>
      </c>
      <c r="B22" s="42" t="s">
        <v>17</v>
      </c>
      <c r="C22" s="204">
        <f t="shared" ref="C22:K22" si="9">C23</f>
        <v>89.694306350702846</v>
      </c>
      <c r="D22" s="204">
        <f t="shared" si="9"/>
        <v>88.969673362792506</v>
      </c>
      <c r="E22" s="204">
        <f t="shared" si="9"/>
        <v>80.442433211175356</v>
      </c>
      <c r="F22" s="204">
        <f t="shared" si="9"/>
        <v>82.940456398341965</v>
      </c>
      <c r="G22" s="204">
        <f t="shared" si="9"/>
        <v>86.059919763833165</v>
      </c>
      <c r="H22" s="204">
        <f t="shared" si="9"/>
        <v>81.39011387580743</v>
      </c>
      <c r="I22" s="204">
        <f t="shared" si="9"/>
        <v>104.97518966710432</v>
      </c>
      <c r="J22" s="204">
        <f t="shared" si="9"/>
        <v>165.23513131883649</v>
      </c>
      <c r="K22" s="204">
        <f t="shared" si="9"/>
        <v>345.55714925404959</v>
      </c>
    </row>
    <row r="23" spans="1:11" s="1" customFormat="1" x14ac:dyDescent="0.25">
      <c r="A23" s="35" t="s">
        <v>62</v>
      </c>
      <c r="B23" s="44" t="s">
        <v>24</v>
      </c>
      <c r="C23" s="204">
        <f>'[2]1.8Y'!N24</f>
        <v>89.694306350702846</v>
      </c>
      <c r="D23" s="204">
        <f>'[2]1.8Y'!O24</f>
        <v>88.969673362792506</v>
      </c>
      <c r="E23" s="204">
        <f>'[2]1.8Y'!P24</f>
        <v>80.442433211175356</v>
      </c>
      <c r="F23" s="204">
        <f>'[2]1.8Y'!Q24</f>
        <v>82.940456398341965</v>
      </c>
      <c r="G23" s="204">
        <f>'[2]1.8Y'!R24</f>
        <v>86.059919763833165</v>
      </c>
      <c r="H23" s="204">
        <f>'[2]1.8Y'!S24</f>
        <v>81.39011387580743</v>
      </c>
      <c r="I23" s="204">
        <f>'[2]1.8Y'!T24</f>
        <v>104.97518966710432</v>
      </c>
      <c r="J23" s="204">
        <f>'[2]1.8Y'!U24</f>
        <v>165.23513131883649</v>
      </c>
      <c r="K23" s="204">
        <f>'[2]1.8Y'!V24</f>
        <v>345.55714925404959</v>
      </c>
    </row>
    <row r="24" spans="1:11" s="1" customFormat="1" x14ac:dyDescent="0.25">
      <c r="A24" s="35">
        <v>4</v>
      </c>
      <c r="B24" s="32" t="s">
        <v>5</v>
      </c>
      <c r="C24" s="204">
        <f t="shared" ref="C24:K24" si="10">C25+C30+C38+C42+C46</f>
        <v>94555.188606096548</v>
      </c>
      <c r="D24" s="204">
        <f t="shared" si="10"/>
        <v>96338.849641433248</v>
      </c>
      <c r="E24" s="204">
        <f t="shared" si="10"/>
        <v>85708.060818456899</v>
      </c>
      <c r="F24" s="204">
        <f t="shared" si="10"/>
        <v>91072.986412558326</v>
      </c>
      <c r="G24" s="204">
        <f t="shared" si="10"/>
        <v>99203.779592763618</v>
      </c>
      <c r="H24" s="204">
        <f t="shared" si="10"/>
        <v>94386.487259496367</v>
      </c>
      <c r="I24" s="204">
        <f t="shared" si="10"/>
        <v>109083.33637533714</v>
      </c>
      <c r="J24" s="204">
        <f t="shared" si="10"/>
        <v>127270.482226387</v>
      </c>
      <c r="K24" s="204">
        <f t="shared" si="10"/>
        <v>131820.15366791523</v>
      </c>
    </row>
    <row r="25" spans="1:11" s="1" customFormat="1" x14ac:dyDescent="0.25">
      <c r="A25" s="35">
        <v>4.0999999999999996</v>
      </c>
      <c r="B25" s="41" t="s">
        <v>35</v>
      </c>
      <c r="C25" s="204">
        <f t="shared" ref="C25:K25" si="11">C26+C28</f>
        <v>131.79571545409397</v>
      </c>
      <c r="D25" s="204">
        <f t="shared" si="11"/>
        <v>145.41279947467163</v>
      </c>
      <c r="E25" s="204">
        <f t="shared" si="11"/>
        <v>156.69515635926868</v>
      </c>
      <c r="F25" s="204">
        <f t="shared" si="11"/>
        <v>179.84983176903626</v>
      </c>
      <c r="G25" s="204">
        <f t="shared" si="11"/>
        <v>182.87732949814549</v>
      </c>
      <c r="H25" s="204">
        <f t="shared" si="11"/>
        <v>173.36094255546985</v>
      </c>
      <c r="I25" s="204">
        <f t="shared" si="11"/>
        <v>179.95746800075025</v>
      </c>
      <c r="J25" s="204">
        <f t="shared" si="11"/>
        <v>192.46137454750843</v>
      </c>
      <c r="K25" s="204">
        <f t="shared" si="11"/>
        <v>187.17678917927685</v>
      </c>
    </row>
    <row r="26" spans="1:11" s="1" customFormat="1" x14ac:dyDescent="0.25">
      <c r="A26" s="35" t="s">
        <v>63</v>
      </c>
      <c r="B26" s="42" t="s">
        <v>15</v>
      </c>
      <c r="C26" s="204">
        <f t="shared" ref="C26:K26" si="12">C27</f>
        <v>101.59253066253078</v>
      </c>
      <c r="D26" s="204">
        <f t="shared" si="12"/>
        <v>114.79957853263549</v>
      </c>
      <c r="E26" s="204">
        <f t="shared" si="12"/>
        <v>128.20512793031074</v>
      </c>
      <c r="F26" s="204">
        <f t="shared" si="12"/>
        <v>151.03893638855956</v>
      </c>
      <c r="G26" s="204">
        <f t="shared" si="12"/>
        <v>154.19068957686775</v>
      </c>
      <c r="H26" s="204">
        <f t="shared" si="12"/>
        <v>145.68830383769532</v>
      </c>
      <c r="I26" s="204">
        <f t="shared" si="12"/>
        <v>150.84670111827594</v>
      </c>
      <c r="J26" s="204">
        <f t="shared" si="12"/>
        <v>173.68465507945882</v>
      </c>
      <c r="K26" s="204">
        <f t="shared" si="12"/>
        <v>170.97879780799329</v>
      </c>
    </row>
    <row r="27" spans="1:11" s="1" customFormat="1" x14ac:dyDescent="0.25">
      <c r="A27" s="35" t="s">
        <v>64</v>
      </c>
      <c r="B27" s="44" t="s">
        <v>24</v>
      </c>
      <c r="C27" s="204">
        <f>'[2]1.8Y'!N28</f>
        <v>101.59253066253078</v>
      </c>
      <c r="D27" s="204">
        <f>'[2]1.8Y'!O28</f>
        <v>114.79957853263549</v>
      </c>
      <c r="E27" s="204">
        <f>'[2]1.8Y'!P28</f>
        <v>128.20512793031074</v>
      </c>
      <c r="F27" s="204">
        <f>'[2]1.8Y'!Q28</f>
        <v>151.03893638855956</v>
      </c>
      <c r="G27" s="204">
        <f>'[2]1.8Y'!R28</f>
        <v>154.19068957686775</v>
      </c>
      <c r="H27" s="204">
        <f>'[2]1.8Y'!S28</f>
        <v>145.68830383769532</v>
      </c>
      <c r="I27" s="204">
        <f>'[2]1.8Y'!T28</f>
        <v>150.84670111827594</v>
      </c>
      <c r="J27" s="204">
        <f>'[2]1.8Y'!U28</f>
        <v>173.68465507945882</v>
      </c>
      <c r="K27" s="204">
        <f>'[2]1.8Y'!V28</f>
        <v>170.97879780799329</v>
      </c>
    </row>
    <row r="28" spans="1:11" s="1" customFormat="1" x14ac:dyDescent="0.25">
      <c r="A28" s="35" t="s">
        <v>65</v>
      </c>
      <c r="B28" s="42" t="s">
        <v>32</v>
      </c>
      <c r="C28" s="204">
        <f t="shared" ref="C28:K28" si="13">C29</f>
        <v>30.203184791563203</v>
      </c>
      <c r="D28" s="204">
        <f t="shared" si="13"/>
        <v>30.613220942036133</v>
      </c>
      <c r="E28" s="204">
        <f t="shared" si="13"/>
        <v>28.490028428957938</v>
      </c>
      <c r="F28" s="204">
        <f t="shared" si="13"/>
        <v>28.810895380476683</v>
      </c>
      <c r="G28" s="204">
        <f t="shared" si="13"/>
        <v>28.686639921277724</v>
      </c>
      <c r="H28" s="204">
        <f t="shared" si="13"/>
        <v>27.672638717774529</v>
      </c>
      <c r="I28" s="204">
        <f t="shared" si="13"/>
        <v>29.110766882474309</v>
      </c>
      <c r="J28" s="204">
        <f t="shared" si="13"/>
        <v>18.776719468049599</v>
      </c>
      <c r="K28" s="204">
        <f t="shared" si="13"/>
        <v>16.197991371283575</v>
      </c>
    </row>
    <row r="29" spans="1:11" s="1" customFormat="1" x14ac:dyDescent="0.25">
      <c r="A29" s="35" t="s">
        <v>66</v>
      </c>
      <c r="B29" s="44" t="s">
        <v>24</v>
      </c>
      <c r="C29" s="204">
        <f>'[2]1.8Y'!N30</f>
        <v>30.203184791563203</v>
      </c>
      <c r="D29" s="204">
        <f>'[2]1.8Y'!O30</f>
        <v>30.613220942036133</v>
      </c>
      <c r="E29" s="204">
        <f>'[2]1.8Y'!P30</f>
        <v>28.490028428957938</v>
      </c>
      <c r="F29" s="204">
        <f>'[2]1.8Y'!Q30</f>
        <v>28.810895380476683</v>
      </c>
      <c r="G29" s="204">
        <f>'[2]1.8Y'!R30</f>
        <v>28.686639921277724</v>
      </c>
      <c r="H29" s="204">
        <f>'[2]1.8Y'!S30</f>
        <v>27.672638717774529</v>
      </c>
      <c r="I29" s="204">
        <f>'[2]1.8Y'!T30</f>
        <v>29.110766882474309</v>
      </c>
      <c r="J29" s="204">
        <f>'[2]1.8Y'!U30</f>
        <v>18.776719468049599</v>
      </c>
      <c r="K29" s="204">
        <f>'[2]1.8Y'!V30</f>
        <v>16.197991371283575</v>
      </c>
    </row>
    <row r="30" spans="1:11" s="1" customFormat="1" x14ac:dyDescent="0.25">
      <c r="A30" s="35">
        <v>4.2</v>
      </c>
      <c r="B30" s="41" t="s">
        <v>36</v>
      </c>
      <c r="C30" s="204">
        <f t="shared" ref="C30:K30" si="14">C31+C32+C36</f>
        <v>86534.870171900533</v>
      </c>
      <c r="D30" s="204">
        <f t="shared" si="14"/>
        <v>88060.843366075802</v>
      </c>
      <c r="E30" s="204">
        <f t="shared" si="14"/>
        <v>77109.099884987285</v>
      </c>
      <c r="F30" s="204">
        <f t="shared" si="14"/>
        <v>81946.917036433399</v>
      </c>
      <c r="G30" s="204">
        <f t="shared" si="14"/>
        <v>90025.847732949813</v>
      </c>
      <c r="H30" s="204">
        <f t="shared" si="14"/>
        <v>87018.240250319519</v>
      </c>
      <c r="I30" s="204">
        <f t="shared" si="14"/>
        <v>99797.001739827829</v>
      </c>
      <c r="J30" s="204">
        <f t="shared" si="14"/>
        <v>115704.96187004185</v>
      </c>
      <c r="K30" s="204">
        <f t="shared" si="14"/>
        <v>121888.08529208986</v>
      </c>
    </row>
    <row r="31" spans="1:11" s="1" customFormat="1" x14ac:dyDescent="0.25">
      <c r="A31" s="35" t="s">
        <v>65</v>
      </c>
      <c r="B31" s="42" t="s">
        <v>32</v>
      </c>
      <c r="C31" s="204">
        <f>'[2]1.8Y'!N32</f>
        <v>51.25388934325877</v>
      </c>
      <c r="D31" s="204">
        <f>'[2]1.8Y'!O32</f>
        <v>60.269778729633636</v>
      </c>
      <c r="E31" s="204">
        <f>'[2]1.8Y'!P32</f>
        <v>46.924752706518959</v>
      </c>
      <c r="F31" s="204">
        <f>'[2]1.8Y'!Q32</f>
        <v>30.557010252020724</v>
      </c>
      <c r="G31" s="204">
        <f>'[2]1.8Y'!R32</f>
        <v>917.97247748088716</v>
      </c>
      <c r="H31" s="204">
        <f>'[2]1.8Y'!S32</f>
        <v>325.56045550322972</v>
      </c>
      <c r="I31" s="204">
        <f>'[2]1.8Y'!T32</f>
        <v>676.60479390478167</v>
      </c>
      <c r="J31" s="204">
        <f>'[2]1.8Y'!U32</f>
        <v>218.74878180277784</v>
      </c>
      <c r="K31" s="204">
        <f>'[2]1.8Y'!V32</f>
        <v>113.38593959898502</v>
      </c>
    </row>
    <row r="32" spans="1:11" s="1" customFormat="1" x14ac:dyDescent="0.25">
      <c r="A32" s="35" t="s">
        <v>68</v>
      </c>
      <c r="B32" s="42" t="s">
        <v>9</v>
      </c>
      <c r="C32" s="204">
        <f t="shared" ref="C32:K32" si="15">C33+C34</f>
        <v>5469.5221913448995</v>
      </c>
      <c r="D32" s="204">
        <f t="shared" si="15"/>
        <v>5068.4013922158565</v>
      </c>
      <c r="E32" s="204">
        <f t="shared" si="15"/>
        <v>3982.7383859657966</v>
      </c>
      <c r="F32" s="204">
        <f t="shared" si="15"/>
        <v>3796.0537307367458</v>
      </c>
      <c r="G32" s="204">
        <f t="shared" si="15"/>
        <v>6346.9190825826963</v>
      </c>
      <c r="H32" s="204">
        <f t="shared" si="15"/>
        <v>7124.0766675494251</v>
      </c>
      <c r="I32" s="204">
        <f t="shared" si="15"/>
        <v>7842.2641692483812</v>
      </c>
      <c r="J32" s="204">
        <f t="shared" si="15"/>
        <v>10272.743220969936</v>
      </c>
      <c r="K32" s="204">
        <f t="shared" si="15"/>
        <v>10540.392940658028</v>
      </c>
    </row>
    <row r="33" spans="1:11" s="1" customFormat="1" x14ac:dyDescent="0.25">
      <c r="A33" s="35" t="s">
        <v>69</v>
      </c>
      <c r="B33" s="44" t="s">
        <v>25</v>
      </c>
      <c r="C33" s="204">
        <f>'[2]1.8Y'!N34</f>
        <v>5406.3700776898131</v>
      </c>
      <c r="D33" s="204">
        <f>'[2]1.8Y'!O34</f>
        <v>5038.7448344282593</v>
      </c>
      <c r="E33" s="204">
        <f>'[2]1.8Y'!P34</f>
        <v>3945.0309953980582</v>
      </c>
      <c r="F33" s="204">
        <f>'[2]1.8Y'!Q34</f>
        <v>3759.3853184343211</v>
      </c>
      <c r="G33" s="204">
        <f>'[2]1.8Y'!R34</f>
        <v>6346.0226250851565</v>
      </c>
      <c r="H33" s="204">
        <f>'[2]1.8Y'!S34</f>
        <v>7054.8950707549884</v>
      </c>
      <c r="I33" s="204">
        <f>'[2]1.8Y'!T34</f>
        <v>7709.0603571497868</v>
      </c>
      <c r="J33" s="204">
        <f>'[2]1.8Y'!U34</f>
        <v>10145.061528587199</v>
      </c>
      <c r="K33" s="204">
        <f>'[2]1.8Y'!V34</f>
        <v>10371.213919669066</v>
      </c>
    </row>
    <row r="34" spans="1:11" s="1" customFormat="1" x14ac:dyDescent="0.25">
      <c r="A34" s="35" t="s">
        <v>70</v>
      </c>
      <c r="B34" s="44" t="s">
        <v>24</v>
      </c>
      <c r="C34" s="204">
        <f>'[2]1.8Y'!N35</f>
        <v>63.152113655086701</v>
      </c>
      <c r="D34" s="204">
        <f>'[2]1.8Y'!O35</f>
        <v>29.656557787597503</v>
      </c>
      <c r="E34" s="204">
        <f>'[2]1.8Y'!P35</f>
        <v>37.70739056773845</v>
      </c>
      <c r="F34" s="204">
        <f>'[2]1.8Y'!Q35</f>
        <v>36.668412302424869</v>
      </c>
      <c r="G34" s="204">
        <f>'[2]1.8Y'!R35</f>
        <v>0.89645749753992887</v>
      </c>
      <c r="H34" s="204">
        <f>'[2]1.8Y'!S35</f>
        <v>69.181596794436317</v>
      </c>
      <c r="I34" s="204">
        <f>'[2]1.8Y'!T35</f>
        <v>133.20381209859457</v>
      </c>
      <c r="J34" s="204">
        <f>'[2]1.8Y'!U35</f>
        <v>127.68169238273728</v>
      </c>
      <c r="K34" s="204">
        <f>'[2]1.8Y'!V35</f>
        <v>169.17902098896178</v>
      </c>
    </row>
    <row r="35" spans="1:11" s="87" customFormat="1" ht="22.8" x14ac:dyDescent="0.25">
      <c r="A35" s="35" t="s">
        <v>71</v>
      </c>
      <c r="B35" s="46" t="s">
        <v>37</v>
      </c>
      <c r="C35" s="204">
        <f>'[2]1.8Y'!N36</f>
        <v>5149.1853829495331</v>
      </c>
      <c r="D35" s="204">
        <f>'[2]1.8Y'!O36</f>
        <v>4732.6126250078987</v>
      </c>
      <c r="E35" s="204">
        <f>'[2]1.8Y'!P36</f>
        <v>3487.5146565094983</v>
      </c>
      <c r="F35" s="204">
        <f>'[2]1.8Y'!Q36</f>
        <v>3357.7788979791912</v>
      </c>
      <c r="G35" s="204">
        <f>'[2]1.8Y'!R36</f>
        <v>5603.7558171220953</v>
      </c>
      <c r="H35" s="204">
        <f>'[2]1.8Y'!S36</f>
        <v>6071.702495135235</v>
      </c>
      <c r="I35" s="204">
        <f>'[2]1.8Y'!T36</f>
        <v>6669.8941938905527</v>
      </c>
      <c r="J35" s="204">
        <f>'[2]1.8Y'!U36</f>
        <v>9268.1887294292828</v>
      </c>
      <c r="K35" s="204">
        <f>'[2]1.8Y'!V36</f>
        <v>9487.5235015245962</v>
      </c>
    </row>
    <row r="36" spans="1:11" s="1" customFormat="1" x14ac:dyDescent="0.25">
      <c r="A36" s="35" t="s">
        <v>67</v>
      </c>
      <c r="B36" s="42" t="s">
        <v>17</v>
      </c>
      <c r="C36" s="204">
        <f>'[2]1.8Y'!N37</f>
        <v>81014.094091212377</v>
      </c>
      <c r="D36" s="204">
        <f>'[2]1.8Y'!O37</f>
        <v>82932.172195130319</v>
      </c>
      <c r="E36" s="204">
        <f>'[2]1.8Y'!P37</f>
        <v>73079.436746314968</v>
      </c>
      <c r="F36" s="204">
        <f>'[2]1.8Y'!Q37</f>
        <v>78120.306295444636</v>
      </c>
      <c r="G36" s="204">
        <f>'[2]1.8Y'!R37</f>
        <v>82760.956172886232</v>
      </c>
      <c r="H36" s="204">
        <f>'[2]1.8Y'!S37</f>
        <v>79568.603127266862</v>
      </c>
      <c r="I36" s="204">
        <f>'[2]1.8Y'!T37</f>
        <v>91278.132776674669</v>
      </c>
      <c r="J36" s="204">
        <f>'[2]1.8Y'!U37</f>
        <v>105213.46986726913</v>
      </c>
      <c r="K36" s="204">
        <f>'[2]1.8Y'!V37</f>
        <v>111234.30641183285</v>
      </c>
    </row>
    <row r="37" spans="1:11" s="1" customFormat="1" ht="22.8" x14ac:dyDescent="0.25">
      <c r="A37" s="35" t="s">
        <v>72</v>
      </c>
      <c r="B37" s="45" t="s">
        <v>31</v>
      </c>
      <c r="C37" s="204">
        <f>'[2]1.8Y'!N38</f>
        <v>78591.432571719415</v>
      </c>
      <c r="D37" s="204">
        <f>'[2]1.8Y'!O38</f>
        <v>79543.671302108691</v>
      </c>
      <c r="E37" s="204">
        <f>'[2]1.8Y'!P38</f>
        <v>70001.675733974887</v>
      </c>
      <c r="F37" s="204">
        <f>'[2]1.8Y'!Q38</f>
        <v>75048.890236398671</v>
      </c>
      <c r="G37" s="204">
        <f>'[2]1.8Y'!R38</f>
        <v>79392.965354628715</v>
      </c>
      <c r="H37" s="204">
        <f>'[2]1.8Y'!S38</f>
        <v>75929.651135879511</v>
      </c>
      <c r="I37" s="204">
        <f>'[2]1.8Y'!T38</f>
        <v>86813.599710244293</v>
      </c>
      <c r="J37" s="204">
        <f>'[2]1.8Y'!U38</f>
        <v>101849.62057456805</v>
      </c>
      <c r="K37" s="204">
        <f>'[2]1.8Y'!V38</f>
        <v>108168.38660061268</v>
      </c>
    </row>
    <row r="38" spans="1:11" s="1" customFormat="1" x14ac:dyDescent="0.25">
      <c r="A38" s="35">
        <v>4.3</v>
      </c>
      <c r="B38" s="41" t="s">
        <v>38</v>
      </c>
      <c r="C38" s="204">
        <f t="shared" ref="C38:K38" si="16">C39</f>
        <v>1086.3994044722886</v>
      </c>
      <c r="D38" s="204">
        <f t="shared" si="16"/>
        <v>720.36735529228781</v>
      </c>
      <c r="E38" s="204">
        <f t="shared" si="16"/>
        <v>985.41980683689815</v>
      </c>
      <c r="F38" s="204">
        <f t="shared" si="16"/>
        <v>1234.5032141816371</v>
      </c>
      <c r="G38" s="204">
        <f t="shared" si="16"/>
        <v>1333.9287563394141</v>
      </c>
      <c r="H38" s="204">
        <f t="shared" si="16"/>
        <v>45.57846377045216</v>
      </c>
      <c r="I38" s="204">
        <f t="shared" si="16"/>
        <v>173.78245684386178</v>
      </c>
      <c r="J38" s="204">
        <f t="shared" si="16"/>
        <v>87.311745526430641</v>
      </c>
      <c r="K38" s="204">
        <f t="shared" si="16"/>
        <v>17.997768190315082</v>
      </c>
    </row>
    <row r="39" spans="1:11" s="1" customFormat="1" x14ac:dyDescent="0.25">
      <c r="A39" s="35" t="s">
        <v>73</v>
      </c>
      <c r="B39" s="42" t="s">
        <v>9</v>
      </c>
      <c r="C39" s="204">
        <f t="shared" ref="C39:K39" si="17">C40+C41</f>
        <v>1086.3994044722886</v>
      </c>
      <c r="D39" s="204">
        <f t="shared" si="17"/>
        <v>720.36735529228781</v>
      </c>
      <c r="E39" s="204">
        <f t="shared" si="17"/>
        <v>985.41980683689815</v>
      </c>
      <c r="F39" s="204">
        <f t="shared" si="17"/>
        <v>1234.5032141816371</v>
      </c>
      <c r="G39" s="204">
        <f t="shared" si="17"/>
        <v>1333.9287563394141</v>
      </c>
      <c r="H39" s="204">
        <f t="shared" si="17"/>
        <v>45.57846377045216</v>
      </c>
      <c r="I39" s="204">
        <f t="shared" si="17"/>
        <v>173.78245684386178</v>
      </c>
      <c r="J39" s="204">
        <f t="shared" si="17"/>
        <v>87.311745526430641</v>
      </c>
      <c r="K39" s="204">
        <f t="shared" si="17"/>
        <v>17.997768190315082</v>
      </c>
    </row>
    <row r="40" spans="1:11" s="1" customFormat="1" x14ac:dyDescent="0.25">
      <c r="A40" s="35" t="s">
        <v>74</v>
      </c>
      <c r="B40" s="44" t="s">
        <v>25</v>
      </c>
      <c r="C40" s="204">
        <f>'[2]1.8Y'!N41</f>
        <v>359.69247342679813</v>
      </c>
      <c r="D40" s="204">
        <f>'[2]1.8Y'!O41</f>
        <v>118.62623115039001</v>
      </c>
      <c r="E40" s="204">
        <f>'[2]1.8Y'!P41</f>
        <v>38.545332580354859</v>
      </c>
      <c r="F40" s="204">
        <f>'[2]1.8Y'!Q41</f>
        <v>27.937837944704661</v>
      </c>
      <c r="G40" s="204">
        <f>'[2]1.8Y'!R41</f>
        <v>50.201619862236015</v>
      </c>
      <c r="H40" s="204">
        <f>'[2]1.8Y'!S41</f>
        <v>25.230935301500306</v>
      </c>
      <c r="I40" s="204">
        <f>'[2]1.8Y'!T41</f>
        <v>152.61099002024409</v>
      </c>
      <c r="J40" s="204">
        <f>'[2]1.8Y'!U41</f>
        <v>84.495237606223199</v>
      </c>
      <c r="K40" s="204">
        <f>'[2]1.8Y'!V41</f>
        <v>10.79866091418905</v>
      </c>
    </row>
    <row r="41" spans="1:11" s="1" customFormat="1" x14ac:dyDescent="0.25">
      <c r="A41" s="35" t="s">
        <v>75</v>
      </c>
      <c r="B41" s="44" t="s">
        <v>24</v>
      </c>
      <c r="C41" s="204">
        <f>'[2]1.8Y'!N42</f>
        <v>726.70693104549036</v>
      </c>
      <c r="D41" s="204">
        <f>'[2]1.8Y'!O42</f>
        <v>601.74112414189779</v>
      </c>
      <c r="E41" s="204">
        <f>'[2]1.8Y'!P42</f>
        <v>946.87447425654329</v>
      </c>
      <c r="F41" s="204">
        <f>'[2]1.8Y'!Q42</f>
        <v>1206.5653762369325</v>
      </c>
      <c r="G41" s="204">
        <f>'[2]1.8Y'!R42</f>
        <v>1283.7271364771782</v>
      </c>
      <c r="H41" s="204">
        <f>'[2]1.8Y'!S42</f>
        <v>20.347528468951857</v>
      </c>
      <c r="I41" s="204">
        <f>'[2]1.8Y'!T42</f>
        <v>21.171466823617678</v>
      </c>
      <c r="J41" s="204">
        <f>'[2]1.8Y'!U42</f>
        <v>2.8165079202074401</v>
      </c>
      <c r="K41" s="204">
        <f>'[2]1.8Y'!V42</f>
        <v>7.1991072761260329</v>
      </c>
    </row>
    <row r="42" spans="1:11" s="1" customFormat="1" x14ac:dyDescent="0.25">
      <c r="A42" s="35">
        <v>4.5</v>
      </c>
      <c r="B42" s="41" t="s">
        <v>39</v>
      </c>
      <c r="C42" s="204">
        <f t="shared" ref="C42:K42" si="18">C43</f>
        <v>6802.1233142696274</v>
      </c>
      <c r="D42" s="204">
        <f t="shared" si="18"/>
        <v>7412.2261205904988</v>
      </c>
      <c r="E42" s="204">
        <f t="shared" si="18"/>
        <v>7456.8459702734326</v>
      </c>
      <c r="F42" s="204">
        <f t="shared" si="18"/>
        <v>7711.7163301742585</v>
      </c>
      <c r="G42" s="204">
        <f t="shared" si="18"/>
        <v>7661.1257739762323</v>
      </c>
      <c r="H42" s="204">
        <f t="shared" si="18"/>
        <v>7149.3076028509249</v>
      </c>
      <c r="I42" s="204">
        <f t="shared" si="18"/>
        <v>8932.5947106646927</v>
      </c>
      <c r="J42" s="204">
        <f t="shared" si="18"/>
        <v>11265.092844856357</v>
      </c>
      <c r="K42" s="204">
        <f t="shared" si="18"/>
        <v>9692.6980588941879</v>
      </c>
    </row>
    <row r="43" spans="1:11" s="1" customFormat="1" x14ac:dyDescent="0.25">
      <c r="A43" s="35" t="s">
        <v>76</v>
      </c>
      <c r="B43" s="42" t="s">
        <v>17</v>
      </c>
      <c r="C43" s="204">
        <f t="shared" ref="C43:K43" si="19">C44+C45</f>
        <v>6802.1233142696274</v>
      </c>
      <c r="D43" s="204">
        <f t="shared" si="19"/>
        <v>7412.2261205904988</v>
      </c>
      <c r="E43" s="204">
        <f t="shared" si="19"/>
        <v>7456.8459702734326</v>
      </c>
      <c r="F43" s="204">
        <f t="shared" si="19"/>
        <v>7711.7163301742585</v>
      </c>
      <c r="G43" s="204">
        <f t="shared" si="19"/>
        <v>7661.1257739762323</v>
      </c>
      <c r="H43" s="204">
        <f t="shared" si="19"/>
        <v>7149.3076028509249</v>
      </c>
      <c r="I43" s="204">
        <f t="shared" si="19"/>
        <v>8932.5947106646927</v>
      </c>
      <c r="J43" s="204">
        <f t="shared" si="19"/>
        <v>11265.092844856357</v>
      </c>
      <c r="K43" s="204">
        <f t="shared" si="19"/>
        <v>9692.6980588941879</v>
      </c>
    </row>
    <row r="44" spans="1:11" s="1" customFormat="1" x14ac:dyDescent="0.25">
      <c r="A44" s="35" t="s">
        <v>77</v>
      </c>
      <c r="B44" s="47" t="s">
        <v>40</v>
      </c>
      <c r="C44" s="204">
        <f>'[2]1.8Y'!N45</f>
        <v>6692.2935513912162</v>
      </c>
      <c r="D44" s="204">
        <f>'[2]1.8Y'!O45</f>
        <v>7309.8631630655655</v>
      </c>
      <c r="E44" s="204">
        <f>'[2]1.8Y'!P45</f>
        <v>7337.0202624692856</v>
      </c>
      <c r="F44" s="204">
        <f>'[2]1.8Y'!Q45</f>
        <v>7592.1074614734916</v>
      </c>
      <c r="G44" s="204">
        <f>'[2]1.8Y'!R45</f>
        <v>7547.2756717886614</v>
      </c>
      <c r="H44" s="204">
        <f>'[2]1.8Y'!S45</f>
        <v>7063.8479832813273</v>
      </c>
      <c r="I44" s="204">
        <f>'[2]1.8Y'!T45</f>
        <v>8829.3838098995566</v>
      </c>
      <c r="J44" s="204">
        <f>'[2]1.8Y'!U45</f>
        <v>11255.704485122333</v>
      </c>
      <c r="K44" s="204">
        <f>'[2]1.8Y'!V45</f>
        <v>9648.6035268279156</v>
      </c>
    </row>
    <row r="45" spans="1:11" s="1" customFormat="1" x14ac:dyDescent="0.25">
      <c r="A45" s="35" t="s">
        <v>78</v>
      </c>
      <c r="B45" s="44" t="s">
        <v>24</v>
      </c>
      <c r="C45" s="204">
        <f>'[2]1.8Y'!N46</f>
        <v>109.82976287841166</v>
      </c>
      <c r="D45" s="204">
        <f>'[2]1.8Y'!O46</f>
        <v>102.36295752493332</v>
      </c>
      <c r="E45" s="204">
        <f>'[2]1.8Y'!P46</f>
        <v>119.82570780414663</v>
      </c>
      <c r="F45" s="204">
        <f>'[2]1.8Y'!Q46</f>
        <v>119.60886870076683</v>
      </c>
      <c r="G45" s="204">
        <f>'[2]1.8Y'!R46</f>
        <v>113.85010218757097</v>
      </c>
      <c r="H45" s="204">
        <f>'[2]1.8Y'!S46</f>
        <v>85.459619569597805</v>
      </c>
      <c r="I45" s="204">
        <f>'[2]1.8Y'!T46</f>
        <v>103.21090076513617</v>
      </c>
      <c r="J45" s="204">
        <f>'[2]1.8Y'!U46</f>
        <v>9.3883597340247995</v>
      </c>
      <c r="K45" s="204">
        <f>'[2]1.8Y'!V46</f>
        <v>44.094532066271952</v>
      </c>
    </row>
    <row r="46" spans="1:11" s="148" customFormat="1" x14ac:dyDescent="0.25">
      <c r="A46" s="148">
        <v>4.5999999999999996</v>
      </c>
      <c r="B46" s="82" t="s">
        <v>108</v>
      </c>
      <c r="C46" s="204">
        <f>C53+C47+C50</f>
        <v>0</v>
      </c>
      <c r="D46" s="204">
        <f t="shared" ref="D46:K46" si="20">D53+D47+D50</f>
        <v>0</v>
      </c>
      <c r="E46" s="204">
        <f t="shared" si="20"/>
        <v>0</v>
      </c>
      <c r="F46" s="204">
        <f t="shared" si="20"/>
        <v>0</v>
      </c>
      <c r="G46" s="204">
        <f t="shared" si="20"/>
        <v>0</v>
      </c>
      <c r="H46" s="204">
        <f t="shared" si="20"/>
        <v>0</v>
      </c>
      <c r="I46" s="204">
        <f t="shared" si="20"/>
        <v>0</v>
      </c>
      <c r="J46" s="204">
        <f t="shared" si="20"/>
        <v>20.654391414854562</v>
      </c>
      <c r="K46" s="204">
        <f t="shared" si="20"/>
        <v>34.195759561598656</v>
      </c>
    </row>
    <row r="47" spans="1:11" s="148" customFormat="1" x14ac:dyDescent="0.25">
      <c r="B47" s="42" t="s">
        <v>32</v>
      </c>
      <c r="C47" s="204">
        <f>C48+C49</f>
        <v>0</v>
      </c>
      <c r="D47" s="204">
        <f t="shared" ref="D47:K47" si="21">D48+D49</f>
        <v>0</v>
      </c>
      <c r="E47" s="204">
        <f t="shared" si="21"/>
        <v>0</v>
      </c>
      <c r="F47" s="204">
        <f t="shared" si="21"/>
        <v>0</v>
      </c>
      <c r="G47" s="204">
        <f t="shared" si="21"/>
        <v>0</v>
      </c>
      <c r="H47" s="204">
        <f t="shared" si="21"/>
        <v>0</v>
      </c>
      <c r="I47" s="204">
        <f t="shared" si="21"/>
        <v>0</v>
      </c>
      <c r="J47" s="204">
        <f t="shared" si="21"/>
        <v>0.93883597340248004</v>
      </c>
      <c r="K47" s="204">
        <f t="shared" si="21"/>
        <v>0.89988840951575411</v>
      </c>
    </row>
    <row r="48" spans="1:11" s="148" customFormat="1" x14ac:dyDescent="0.25">
      <c r="B48" s="47" t="s">
        <v>185</v>
      </c>
      <c r="C48" s="204">
        <f>'[2]1.8Y'!N49</f>
        <v>0</v>
      </c>
      <c r="D48" s="204">
        <f>'[2]1.8Y'!O49</f>
        <v>0</v>
      </c>
      <c r="E48" s="204">
        <f>'[2]1.8Y'!P49</f>
        <v>0</v>
      </c>
      <c r="F48" s="204">
        <f>'[2]1.8Y'!Q49</f>
        <v>0</v>
      </c>
      <c r="G48" s="204">
        <f>'[2]1.8Y'!R49</f>
        <v>0</v>
      </c>
      <c r="H48" s="204">
        <f>'[2]1.8Y'!S49</f>
        <v>0</v>
      </c>
      <c r="I48" s="204">
        <f>'[2]1.8Y'!T49</f>
        <v>0</v>
      </c>
      <c r="J48" s="204">
        <f>'[2]1.8Y'!U49</f>
        <v>0.93883597340248004</v>
      </c>
      <c r="K48" s="204">
        <f>'[2]1.8Y'!V49</f>
        <v>0.89988840951575411</v>
      </c>
    </row>
    <row r="49" spans="1:11" s="148" customFormat="1" x14ac:dyDescent="0.25">
      <c r="B49" s="44" t="s">
        <v>186</v>
      </c>
      <c r="C49" s="204">
        <f>'[2]1.8Y'!N50</f>
        <v>0</v>
      </c>
      <c r="D49" s="204">
        <f>'[2]1.8Y'!O50</f>
        <v>0</v>
      </c>
      <c r="E49" s="204">
        <f>'[2]1.8Y'!P50</f>
        <v>0</v>
      </c>
      <c r="F49" s="204">
        <f>'[2]1.8Y'!Q50</f>
        <v>0</v>
      </c>
      <c r="G49" s="204">
        <f>'[2]1.8Y'!R50</f>
        <v>0</v>
      </c>
      <c r="H49" s="204">
        <f>'[2]1.8Y'!S50</f>
        <v>0</v>
      </c>
      <c r="I49" s="204">
        <f>'[2]1.8Y'!T50</f>
        <v>0</v>
      </c>
      <c r="J49" s="204">
        <f>'[2]1.8Y'!U50</f>
        <v>0</v>
      </c>
      <c r="K49" s="204">
        <f>'[2]1.8Y'!V50</f>
        <v>0</v>
      </c>
    </row>
    <row r="50" spans="1:11" s="148" customFormat="1" x14ac:dyDescent="0.25">
      <c r="B50" s="42" t="s">
        <v>9</v>
      </c>
      <c r="C50" s="204">
        <f>C51+C52</f>
        <v>0</v>
      </c>
      <c r="D50" s="204">
        <f t="shared" ref="D50:K50" si="22">D51+D52</f>
        <v>0</v>
      </c>
      <c r="E50" s="204">
        <f t="shared" si="22"/>
        <v>0</v>
      </c>
      <c r="F50" s="204">
        <f t="shared" si="22"/>
        <v>0</v>
      </c>
      <c r="G50" s="204">
        <f t="shared" si="22"/>
        <v>0</v>
      </c>
      <c r="H50" s="204">
        <f t="shared" si="22"/>
        <v>0</v>
      </c>
      <c r="I50" s="204">
        <f t="shared" si="22"/>
        <v>0</v>
      </c>
      <c r="J50" s="204">
        <f t="shared" si="22"/>
        <v>19.715555441452082</v>
      </c>
      <c r="K50" s="204">
        <f t="shared" si="22"/>
        <v>33.295871152082903</v>
      </c>
    </row>
    <row r="51" spans="1:11" s="148" customFormat="1" x14ac:dyDescent="0.25">
      <c r="B51" s="47" t="s">
        <v>185</v>
      </c>
      <c r="C51" s="204">
        <f>'[2]1.8Y'!N52</f>
        <v>0</v>
      </c>
      <c r="D51" s="204">
        <f>'[2]1.8Y'!O52</f>
        <v>0</v>
      </c>
      <c r="E51" s="204">
        <f>'[2]1.8Y'!P52</f>
        <v>0</v>
      </c>
      <c r="F51" s="204">
        <f>'[2]1.8Y'!Q52</f>
        <v>0</v>
      </c>
      <c r="G51" s="204">
        <f>'[2]1.8Y'!R52</f>
        <v>0</v>
      </c>
      <c r="H51" s="204">
        <f>'[2]1.8Y'!S52</f>
        <v>0</v>
      </c>
      <c r="I51" s="204">
        <f>'[2]1.8Y'!T52</f>
        <v>0</v>
      </c>
      <c r="J51" s="204">
        <f>'[2]1.8Y'!U52</f>
        <v>19.715555441452082</v>
      </c>
      <c r="K51" s="204">
        <f>'[2]1.8Y'!V52</f>
        <v>33.295871152082903</v>
      </c>
    </row>
    <row r="52" spans="1:11" s="148" customFormat="1" x14ac:dyDescent="0.25">
      <c r="B52" s="44" t="s">
        <v>186</v>
      </c>
      <c r="C52" s="204">
        <f>'[2]1.8Y'!N53</f>
        <v>0</v>
      </c>
      <c r="D52" s="204">
        <f>'[2]1.8Y'!O53</f>
        <v>0</v>
      </c>
      <c r="E52" s="204">
        <f>'[2]1.8Y'!P53</f>
        <v>0</v>
      </c>
      <c r="F52" s="204">
        <f>'[2]1.8Y'!Q53</f>
        <v>0</v>
      </c>
      <c r="G52" s="204">
        <f>'[2]1.8Y'!R53</f>
        <v>0</v>
      </c>
      <c r="H52" s="204">
        <f>'[2]1.8Y'!S53</f>
        <v>0</v>
      </c>
      <c r="I52" s="204">
        <f>'[2]1.8Y'!T53</f>
        <v>0</v>
      </c>
      <c r="J52" s="204">
        <f>'[2]1.8Y'!U53</f>
        <v>0</v>
      </c>
      <c r="K52" s="204">
        <f>'[2]1.8Y'!V53</f>
        <v>0</v>
      </c>
    </row>
    <row r="53" spans="1:11" s="148" customFormat="1" x14ac:dyDescent="0.25">
      <c r="A53" s="148" t="s">
        <v>106</v>
      </c>
      <c r="B53" s="83" t="s">
        <v>17</v>
      </c>
      <c r="C53" s="204">
        <f>C55</f>
        <v>0</v>
      </c>
      <c r="D53" s="204">
        <f t="shared" ref="D53:K53" si="23">D55</f>
        <v>0</v>
      </c>
      <c r="E53" s="204">
        <f t="shared" si="23"/>
        <v>0</v>
      </c>
      <c r="F53" s="204">
        <f t="shared" si="23"/>
        <v>0</v>
      </c>
      <c r="G53" s="204">
        <f t="shared" si="23"/>
        <v>0</v>
      </c>
      <c r="H53" s="204">
        <f t="shared" si="23"/>
        <v>0</v>
      </c>
      <c r="I53" s="204">
        <f t="shared" si="23"/>
        <v>0</v>
      </c>
      <c r="J53" s="204">
        <f t="shared" si="23"/>
        <v>0</v>
      </c>
      <c r="K53" s="204">
        <f t="shared" si="23"/>
        <v>0</v>
      </c>
    </row>
    <row r="54" spans="1:11" s="148" customFormat="1" x14ac:dyDescent="0.25">
      <c r="B54" s="47" t="s">
        <v>40</v>
      </c>
      <c r="C54" s="204">
        <f>'[2]1.8Y'!N55</f>
        <v>0</v>
      </c>
      <c r="D54" s="204">
        <f>'[2]1.8Y'!O55</f>
        <v>0</v>
      </c>
      <c r="E54" s="204">
        <f>'[2]1.8Y'!P55</f>
        <v>0</v>
      </c>
      <c r="F54" s="204">
        <f>'[2]1.8Y'!Q55</f>
        <v>0</v>
      </c>
      <c r="G54" s="204">
        <f>'[2]1.8Y'!R55</f>
        <v>0</v>
      </c>
      <c r="H54" s="204">
        <f>'[2]1.8Y'!S55</f>
        <v>0</v>
      </c>
      <c r="I54" s="204">
        <f>'[2]1.8Y'!T55</f>
        <v>0</v>
      </c>
      <c r="J54" s="204">
        <f>'[2]1.8Y'!U55</f>
        <v>0</v>
      </c>
      <c r="K54" s="204">
        <f>'[2]1.8Y'!V55</f>
        <v>0</v>
      </c>
    </row>
    <row r="55" spans="1:11" s="148" customFormat="1" x14ac:dyDescent="0.25">
      <c r="A55" s="148" t="s">
        <v>107</v>
      </c>
      <c r="B55" s="85" t="s">
        <v>24</v>
      </c>
      <c r="C55" s="204">
        <f>'[2]1.8Y'!N56</f>
        <v>0</v>
      </c>
      <c r="D55" s="204">
        <f>'[2]1.8Y'!O56</f>
        <v>0</v>
      </c>
      <c r="E55" s="204">
        <f>'[2]1.8Y'!P56</f>
        <v>0</v>
      </c>
      <c r="F55" s="204">
        <f>'[2]1.8Y'!Q56</f>
        <v>0</v>
      </c>
      <c r="G55" s="204">
        <f>'[2]1.8Y'!R56</f>
        <v>0</v>
      </c>
      <c r="H55" s="204">
        <f>'[2]1.8Y'!S56</f>
        <v>0</v>
      </c>
      <c r="I55" s="204">
        <f>'[2]1.8Y'!T56</f>
        <v>0</v>
      </c>
      <c r="J55" s="204">
        <f>'[2]1.8Y'!U56</f>
        <v>0</v>
      </c>
      <c r="K55" s="204">
        <f>'[2]1.8Y'!V56</f>
        <v>0</v>
      </c>
    </row>
    <row r="56" spans="1:11" s="1" customFormat="1" x14ac:dyDescent="0.25">
      <c r="A56" s="35">
        <v>5</v>
      </c>
      <c r="B56" s="32" t="s">
        <v>6</v>
      </c>
      <c r="C56" s="204">
        <f t="shared" ref="C56:K56" si="24">C57+C60+C61</f>
        <v>12172.798719023958</v>
      </c>
      <c r="D56" s="204">
        <f t="shared" si="24"/>
        <v>14865.588756821859</v>
      </c>
      <c r="E56" s="204">
        <f t="shared" si="24"/>
        <v>15760.851315302054</v>
      </c>
      <c r="F56" s="204">
        <f t="shared" si="24"/>
        <v>18177.055812773469</v>
      </c>
      <c r="G56" s="204">
        <f t="shared" si="24"/>
        <v>22682.167602755278</v>
      </c>
      <c r="H56" s="204">
        <f t="shared" si="24"/>
        <v>23711.381875438979</v>
      </c>
      <c r="I56" s="204">
        <f t="shared" si="24"/>
        <v>27294.43145789811</v>
      </c>
      <c r="J56" s="204">
        <f t="shared" si="24"/>
        <v>26751.192226130264</v>
      </c>
      <c r="K56" s="204">
        <f t="shared" si="24"/>
        <v>36458.978911530772</v>
      </c>
    </row>
    <row r="57" spans="1:11" s="1" customFormat="1" x14ac:dyDescent="0.25">
      <c r="A57" s="35">
        <v>5.0999999999999996</v>
      </c>
      <c r="B57" s="41" t="s">
        <v>41</v>
      </c>
      <c r="C57" s="204">
        <f t="shared" ref="C57:K57" si="25">C58+C59</f>
        <v>853.01115835566372</v>
      </c>
      <c r="D57" s="204">
        <f t="shared" si="25"/>
        <v>901.17669148118875</v>
      </c>
      <c r="E57" s="204">
        <f t="shared" si="25"/>
        <v>889.0564753860109</v>
      </c>
      <c r="F57" s="204">
        <f t="shared" si="25"/>
        <v>874.80355064356468</v>
      </c>
      <c r="G57" s="204">
        <f t="shared" si="25"/>
        <v>1092.7816895011733</v>
      </c>
      <c r="H57" s="204">
        <f t="shared" si="25"/>
        <v>1289.2194037927898</v>
      </c>
      <c r="I57" s="204">
        <f t="shared" si="25"/>
        <v>1374.3810546331808</v>
      </c>
      <c r="J57" s="204">
        <f t="shared" si="25"/>
        <v>1469.2782983748814</v>
      </c>
      <c r="K57" s="204">
        <f t="shared" si="25"/>
        <v>1618.8992487188418</v>
      </c>
    </row>
    <row r="58" spans="1:11" s="1" customFormat="1" x14ac:dyDescent="0.25">
      <c r="A58" s="35" t="s">
        <v>79</v>
      </c>
      <c r="B58" s="42" t="s">
        <v>42</v>
      </c>
      <c r="C58" s="204">
        <f>'[2]1.8Y'!N59</f>
        <v>746.84238757319918</v>
      </c>
      <c r="D58" s="204">
        <f>'[2]1.8Y'!O59</f>
        <v>857.17018637701176</v>
      </c>
      <c r="E58" s="204">
        <f>'[2]1.8Y'!P59</f>
        <v>847.99731676780686</v>
      </c>
      <c r="F58" s="204">
        <f>'[2]1.8Y'!Q59</f>
        <v>874.80355064356468</v>
      </c>
      <c r="G58" s="204">
        <f>'[2]1.8Y'!R59</f>
        <v>1068.5773370675952</v>
      </c>
      <c r="H58" s="204">
        <f>'[2]1.8Y'!S59</f>
        <v>1209.4570921944985</v>
      </c>
      <c r="I58" s="204">
        <f>'[2]1.8Y'!T59</f>
        <v>1254.4094092993473</v>
      </c>
      <c r="J58" s="204">
        <f>'[2]1.8Y'!U59</f>
        <v>1341.5966059921441</v>
      </c>
      <c r="K58" s="204">
        <f>'[2]1.8Y'!V59</f>
        <v>1478.5166568343841</v>
      </c>
    </row>
    <row r="59" spans="1:11" s="1" customFormat="1" x14ac:dyDescent="0.25">
      <c r="A59" s="35" t="s">
        <v>80</v>
      </c>
      <c r="B59" s="42" t="s">
        <v>43</v>
      </c>
      <c r="C59" s="204">
        <f>'[2]1.8Y'!N60</f>
        <v>106.16877078246459</v>
      </c>
      <c r="D59" s="204">
        <f>'[2]1.8Y'!O60</f>
        <v>44.006505104176938</v>
      </c>
      <c r="E59" s="204">
        <f>'[2]1.8Y'!P60</f>
        <v>41.059158618204087</v>
      </c>
      <c r="F59" s="204">
        <f>'[2]1.8Y'!Q60</f>
        <v>0</v>
      </c>
      <c r="G59" s="204">
        <f>'[2]1.8Y'!R60</f>
        <v>24.20435243357808</v>
      </c>
      <c r="H59" s="204">
        <f>'[2]1.8Y'!S60</f>
        <v>79.762311598291291</v>
      </c>
      <c r="I59" s="204">
        <f>'[2]1.8Y'!T60</f>
        <v>119.97164533383351</v>
      </c>
      <c r="J59" s="204">
        <f>'[2]1.8Y'!U60</f>
        <v>127.68169238273728</v>
      </c>
      <c r="K59" s="204">
        <f>'[2]1.8Y'!V60</f>
        <v>140.38259188445764</v>
      </c>
    </row>
    <row r="60" spans="1:11" s="1" customFormat="1" x14ac:dyDescent="0.25">
      <c r="A60" s="35">
        <v>5.2</v>
      </c>
      <c r="B60" s="41" t="s">
        <v>44</v>
      </c>
      <c r="C60" s="204">
        <f>'[2]1.8Y'!N61</f>
        <v>8.2372322158808728</v>
      </c>
      <c r="D60" s="204">
        <f>'[2]1.8Y'!O61</f>
        <v>2586.8171696020531</v>
      </c>
      <c r="E60" s="204">
        <f>'[2]1.8Y'!P61</f>
        <v>1814.9823993271441</v>
      </c>
      <c r="F60" s="204">
        <f>'[2]1.8Y'!Q61</f>
        <v>3.4922297430880826</v>
      </c>
      <c r="G60" s="204">
        <f>'[2]1.8Y'!R61</f>
        <v>8.9645749753992892</v>
      </c>
      <c r="H60" s="204">
        <f>'[2]1.8Y'!S61</f>
        <v>4.0695056937903722</v>
      </c>
      <c r="I60" s="204">
        <f>'[2]1.8Y'!T61</f>
        <v>16.760744568697326</v>
      </c>
      <c r="J60" s="204">
        <f>'[2]1.8Y'!U61</f>
        <v>1589.4493029703988</v>
      </c>
      <c r="K60" s="204">
        <f>'[2]1.8Y'!V61</f>
        <v>840.49577448771436</v>
      </c>
    </row>
    <row r="61" spans="1:11" s="1" customFormat="1" x14ac:dyDescent="0.25">
      <c r="A61" s="35">
        <v>5.4</v>
      </c>
      <c r="B61" s="41" t="s">
        <v>45</v>
      </c>
      <c r="C61" s="204">
        <f t="shared" ref="C61:K61" si="26">C62+C65</f>
        <v>11311.550328452413</v>
      </c>
      <c r="D61" s="204">
        <f t="shared" si="26"/>
        <v>11377.594895738617</v>
      </c>
      <c r="E61" s="204">
        <f t="shared" si="26"/>
        <v>13056.812440588899</v>
      </c>
      <c r="F61" s="204">
        <f t="shared" si="26"/>
        <v>17298.760032386817</v>
      </c>
      <c r="G61" s="204">
        <f t="shared" si="26"/>
        <v>21580.421338278706</v>
      </c>
      <c r="H61" s="204">
        <f t="shared" si="26"/>
        <v>22418.092965952401</v>
      </c>
      <c r="I61" s="204">
        <f t="shared" si="26"/>
        <v>25903.289658696231</v>
      </c>
      <c r="J61" s="204">
        <f t="shared" si="26"/>
        <v>23692.464624784985</v>
      </c>
      <c r="K61" s="204">
        <f t="shared" si="26"/>
        <v>33999.583888324218</v>
      </c>
    </row>
    <row r="62" spans="1:11" s="1" customFormat="1" x14ac:dyDescent="0.25">
      <c r="A62" s="35" t="s">
        <v>81</v>
      </c>
      <c r="B62" s="42" t="s">
        <v>46</v>
      </c>
      <c r="C62" s="204">
        <f t="shared" ref="C62:K62" si="27">C63+C64</f>
        <v>4772.1031970669865</v>
      </c>
      <c r="D62" s="204">
        <f t="shared" si="27"/>
        <v>1695.207109665251</v>
      </c>
      <c r="E62" s="204">
        <f t="shared" si="27"/>
        <v>687.11245034545618</v>
      </c>
      <c r="F62" s="204">
        <f t="shared" si="27"/>
        <v>3650.2531389628184</v>
      </c>
      <c r="G62" s="204">
        <f t="shared" si="27"/>
        <v>2473.3262357126637</v>
      </c>
      <c r="H62" s="204">
        <f t="shared" si="27"/>
        <v>3083.8714147543433</v>
      </c>
      <c r="I62" s="204">
        <f t="shared" si="27"/>
        <v>5071.4484487074178</v>
      </c>
      <c r="J62" s="204">
        <f t="shared" si="27"/>
        <v>5852.7034581910602</v>
      </c>
      <c r="K62" s="204">
        <f t="shared" si="27"/>
        <v>8591.234645646904</v>
      </c>
    </row>
    <row r="63" spans="1:11" s="1" customFormat="1" x14ac:dyDescent="0.25">
      <c r="A63" s="35" t="s">
        <v>82</v>
      </c>
      <c r="B63" s="43" t="s">
        <v>10</v>
      </c>
      <c r="C63" s="204">
        <f>'[2]1.8Y'!N64</f>
        <v>657.14808122249633</v>
      </c>
      <c r="D63" s="204">
        <f>'[2]1.8Y'!O64</f>
        <v>113.84291537819686</v>
      </c>
      <c r="E63" s="204">
        <f>'[2]1.8Y'!P64</f>
        <v>318.41796479423579</v>
      </c>
      <c r="F63" s="204">
        <f>'[2]1.8Y'!Q64</f>
        <v>1385.5421505701968</v>
      </c>
      <c r="G63" s="204">
        <f>'[2]1.8Y'!R64</f>
        <v>1789.3291650896981</v>
      </c>
      <c r="H63" s="204">
        <f>'[2]1.8Y'!S64</f>
        <v>2738.77733192092</v>
      </c>
      <c r="I63" s="204">
        <f>'[2]1.8Y'!T64</f>
        <v>4730.0585461765831</v>
      </c>
      <c r="J63" s="204">
        <f>'[2]1.8Y'!U64</f>
        <v>5501.5788041385331</v>
      </c>
      <c r="K63" s="204">
        <f>'[2]1.8Y'!V64</f>
        <v>7241.4020313732735</v>
      </c>
    </row>
    <row r="64" spans="1:11" s="1" customFormat="1" x14ac:dyDescent="0.25">
      <c r="A64" s="35" t="s">
        <v>83</v>
      </c>
      <c r="B64" s="43" t="s">
        <v>11</v>
      </c>
      <c r="C64" s="204">
        <f>'[2]1.8Y'!N65</f>
        <v>4114.9551158444901</v>
      </c>
      <c r="D64" s="204">
        <f>'[2]1.8Y'!O65</f>
        <v>1581.364194287054</v>
      </c>
      <c r="E64" s="204">
        <f>'[2]1.8Y'!P65</f>
        <v>368.6944855512204</v>
      </c>
      <c r="F64" s="204">
        <f>'[2]1.8Y'!Q65</f>
        <v>2264.7109883926214</v>
      </c>
      <c r="G64" s="204">
        <f>'[2]1.8Y'!R65</f>
        <v>683.99707062296568</v>
      </c>
      <c r="H64" s="204">
        <f>'[2]1.8Y'!S65</f>
        <v>345.0940828334235</v>
      </c>
      <c r="I64" s="204">
        <f>'[2]1.8Y'!T65</f>
        <v>341.38990253083506</v>
      </c>
      <c r="J64" s="204">
        <f>'[2]1.8Y'!U65</f>
        <v>351.12465405252755</v>
      </c>
      <c r="K64" s="204">
        <f>'[2]1.8Y'!V65</f>
        <v>1349.8326142736312</v>
      </c>
    </row>
    <row r="65" spans="1:11" s="1" customFormat="1" x14ac:dyDescent="0.25">
      <c r="A65" s="35" t="s">
        <v>84</v>
      </c>
      <c r="B65" s="42" t="s">
        <v>47</v>
      </c>
      <c r="C65" s="204">
        <f t="shared" ref="C65:K66" si="28">C66</f>
        <v>6539.4471313854274</v>
      </c>
      <c r="D65" s="204">
        <f t="shared" si="28"/>
        <v>9682.3877860733664</v>
      </c>
      <c r="E65" s="204">
        <f t="shared" si="28"/>
        <v>12369.699990243444</v>
      </c>
      <c r="F65" s="204">
        <f t="shared" si="28"/>
        <v>13648.506893423999</v>
      </c>
      <c r="G65" s="204">
        <f t="shared" si="28"/>
        <v>19107.095102566043</v>
      </c>
      <c r="H65" s="204">
        <f t="shared" si="28"/>
        <v>19334.221551198058</v>
      </c>
      <c r="I65" s="204">
        <f t="shared" si="28"/>
        <v>20831.841209988812</v>
      </c>
      <c r="J65" s="204">
        <f t="shared" si="28"/>
        <v>17839.761166593926</v>
      </c>
      <c r="K65" s="204">
        <f t="shared" si="28"/>
        <v>25408.349242677315</v>
      </c>
    </row>
    <row r="66" spans="1:11" s="1" customFormat="1" x14ac:dyDescent="0.25">
      <c r="A66" s="35" t="s">
        <v>85</v>
      </c>
      <c r="B66" s="43" t="s">
        <v>23</v>
      </c>
      <c r="C66" s="204">
        <f t="shared" si="28"/>
        <v>6539.4471313854274</v>
      </c>
      <c r="D66" s="204">
        <f t="shared" si="28"/>
        <v>9682.3877860733664</v>
      </c>
      <c r="E66" s="204">
        <f t="shared" si="28"/>
        <v>12369.699990243444</v>
      </c>
      <c r="F66" s="204">
        <f t="shared" si="28"/>
        <v>13648.506893423999</v>
      </c>
      <c r="G66" s="204">
        <f t="shared" si="28"/>
        <v>19107.095102566043</v>
      </c>
      <c r="H66" s="204">
        <f t="shared" si="28"/>
        <v>19334.221551198058</v>
      </c>
      <c r="I66" s="204">
        <f t="shared" si="28"/>
        <v>20831.841209988812</v>
      </c>
      <c r="J66" s="204">
        <f t="shared" si="28"/>
        <v>17839.761166593926</v>
      </c>
      <c r="K66" s="204">
        <f t="shared" si="28"/>
        <v>25408.349242677315</v>
      </c>
    </row>
    <row r="67" spans="1:11" s="1" customFormat="1" x14ac:dyDescent="0.25">
      <c r="A67" s="35" t="s">
        <v>86</v>
      </c>
      <c r="B67" s="44" t="s">
        <v>24</v>
      </c>
      <c r="C67" s="204">
        <f>'[2]1.8Y'!N68</f>
        <v>6539.4471313854274</v>
      </c>
      <c r="D67" s="204">
        <f>'[2]1.8Y'!O68</f>
        <v>9682.3877860733664</v>
      </c>
      <c r="E67" s="204">
        <f>'[2]1.8Y'!P68</f>
        <v>12369.699990243444</v>
      </c>
      <c r="F67" s="204">
        <f>'[2]1.8Y'!Q68</f>
        <v>13648.506893423999</v>
      </c>
      <c r="G67" s="204">
        <f>'[2]1.8Y'!R68</f>
        <v>19107.095102566043</v>
      </c>
      <c r="H67" s="204">
        <f>'[2]1.8Y'!S68</f>
        <v>19334.221551198058</v>
      </c>
      <c r="I67" s="204">
        <f>'[2]1.8Y'!T68</f>
        <v>20831.841209988812</v>
      </c>
      <c r="J67" s="204">
        <f>'[2]1.8Y'!U68</f>
        <v>17839.761166593926</v>
      </c>
      <c r="K67" s="204">
        <f>'[2]1.8Y'!V68</f>
        <v>25408.349242677315</v>
      </c>
    </row>
    <row r="68" spans="1:11" s="1" customFormat="1" x14ac:dyDescent="0.25">
      <c r="B68" s="92" t="s">
        <v>7</v>
      </c>
      <c r="C68" s="203">
        <f t="shared" ref="C68:K68" si="29">C69+C82+C96+C98</f>
        <v>144701.62784033135</v>
      </c>
      <c r="D68" s="203">
        <f t="shared" si="29"/>
        <v>147806.37068707705</v>
      </c>
      <c r="E68" s="203">
        <f t="shared" si="29"/>
        <v>131477.29148957782</v>
      </c>
      <c r="F68" s="203">
        <f t="shared" si="29"/>
        <v>135521.21352514767</v>
      </c>
      <c r="G68" s="203">
        <f t="shared" si="29"/>
        <v>151124.80493528119</v>
      </c>
      <c r="H68" s="203">
        <f t="shared" si="29"/>
        <v>139718.33898490481</v>
      </c>
      <c r="I68" s="203">
        <f t="shared" si="29"/>
        <v>163455.19175619126</v>
      </c>
      <c r="J68" s="203">
        <f t="shared" si="29"/>
        <v>160522.17473235604</v>
      </c>
      <c r="K68" s="203">
        <f t="shared" si="29"/>
        <v>184659.80129786127</v>
      </c>
    </row>
    <row r="69" spans="1:11" s="1" customFormat="1" x14ac:dyDescent="0.25">
      <c r="A69" s="35">
        <v>1</v>
      </c>
      <c r="B69" s="32" t="s">
        <v>18</v>
      </c>
      <c r="C69" s="204">
        <f t="shared" ref="C69:K69" si="30">C70+C73</f>
        <v>44567.087280011474</v>
      </c>
      <c r="D69" s="204">
        <f t="shared" si="30"/>
        <v>48240.696225722313</v>
      </c>
      <c r="E69" s="204">
        <f t="shared" si="30"/>
        <v>42281.716014611433</v>
      </c>
      <c r="F69" s="204">
        <f t="shared" si="30"/>
        <v>43503.578967084017</v>
      </c>
      <c r="G69" s="204">
        <f t="shared" si="30"/>
        <v>50927.750435243361</v>
      </c>
      <c r="H69" s="204">
        <f t="shared" si="30"/>
        <v>44880.136593397736</v>
      </c>
      <c r="I69" s="204">
        <f t="shared" si="30"/>
        <v>61684.832879512069</v>
      </c>
      <c r="J69" s="204">
        <f t="shared" si="30"/>
        <v>51345.878221355029</v>
      </c>
      <c r="K69" s="204">
        <f t="shared" si="30"/>
        <v>53081.717612105786</v>
      </c>
    </row>
    <row r="70" spans="1:11" s="1" customFormat="1" x14ac:dyDescent="0.25">
      <c r="A70" s="35">
        <v>1.1000000000000001</v>
      </c>
      <c r="B70" s="41" t="s">
        <v>22</v>
      </c>
      <c r="C70" s="204">
        <f t="shared" ref="C70:K70" si="31">C71</f>
        <v>32548.050229017292</v>
      </c>
      <c r="D70" s="204">
        <f t="shared" si="31"/>
        <v>35448.196524568964</v>
      </c>
      <c r="E70" s="204">
        <f t="shared" si="31"/>
        <v>30425.674478101846</v>
      </c>
      <c r="F70" s="204">
        <f t="shared" si="31"/>
        <v>30898.375709407585</v>
      </c>
      <c r="G70" s="204">
        <f t="shared" si="31"/>
        <v>37349.108720006057</v>
      </c>
      <c r="H70" s="204">
        <f t="shared" si="31"/>
        <v>30602.682817303594</v>
      </c>
      <c r="I70" s="204">
        <f t="shared" si="31"/>
        <v>42162.976179234603</v>
      </c>
      <c r="J70" s="204">
        <f t="shared" si="31"/>
        <v>32025.572724705398</v>
      </c>
      <c r="K70" s="204">
        <f t="shared" si="31"/>
        <v>34029.280205838244</v>
      </c>
    </row>
    <row r="71" spans="1:11" s="1" customFormat="1" ht="22.8" x14ac:dyDescent="0.25">
      <c r="A71" s="35" t="s">
        <v>54</v>
      </c>
      <c r="B71" s="42" t="s">
        <v>26</v>
      </c>
      <c r="C71" s="204">
        <f>'[2]1.8Y'!N72</f>
        <v>32548.050229017292</v>
      </c>
      <c r="D71" s="204">
        <f>'[2]1.8Y'!O72</f>
        <v>35448.196524568964</v>
      </c>
      <c r="E71" s="204">
        <f>'[2]1.8Y'!P72</f>
        <v>30425.674478101846</v>
      </c>
      <c r="F71" s="204">
        <f>'[2]1.8Y'!Q72</f>
        <v>30898.375709407585</v>
      </c>
      <c r="G71" s="204">
        <f>'[2]1.8Y'!R72</f>
        <v>37349.108720006057</v>
      </c>
      <c r="H71" s="204">
        <f>'[2]1.8Y'!S72</f>
        <v>30602.682817303594</v>
      </c>
      <c r="I71" s="204">
        <f>'[2]1.8Y'!T72</f>
        <v>42162.976179234603</v>
      </c>
      <c r="J71" s="204">
        <f>'[2]1.8Y'!U72</f>
        <v>32025.572724705398</v>
      </c>
      <c r="K71" s="204">
        <f>'[2]1.8Y'!V72</f>
        <v>34029.280205838244</v>
      </c>
    </row>
    <row r="72" spans="1:11" s="148" customFormat="1" hidden="1" x14ac:dyDescent="0.25">
      <c r="A72" s="147"/>
      <c r="B72" s="140"/>
      <c r="C72" s="205"/>
      <c r="D72" s="205"/>
      <c r="E72" s="205"/>
      <c r="F72" s="205"/>
      <c r="G72" s="205"/>
      <c r="H72" s="205"/>
      <c r="I72" s="205"/>
      <c r="J72" s="205"/>
      <c r="K72" s="205"/>
    </row>
    <row r="73" spans="1:11" s="1" customFormat="1" x14ac:dyDescent="0.25">
      <c r="A73" s="35">
        <v>1.2</v>
      </c>
      <c r="B73" s="41" t="s">
        <v>34</v>
      </c>
      <c r="C73" s="204">
        <f t="shared" ref="C73:K73" si="32">C74+C77+C78</f>
        <v>12019.037050994182</v>
      </c>
      <c r="D73" s="204">
        <f t="shared" si="32"/>
        <v>12792.499701153349</v>
      </c>
      <c r="E73" s="204">
        <f t="shared" si="32"/>
        <v>11856.041536509585</v>
      </c>
      <c r="F73" s="204">
        <f t="shared" si="32"/>
        <v>12605.203257676434</v>
      </c>
      <c r="G73" s="204">
        <f t="shared" si="32"/>
        <v>13578.641715237303</v>
      </c>
      <c r="H73" s="204">
        <f t="shared" si="32"/>
        <v>14277.45377609414</v>
      </c>
      <c r="I73" s="204">
        <f t="shared" si="32"/>
        <v>19521.856700277465</v>
      </c>
      <c r="J73" s="204">
        <f t="shared" si="32"/>
        <v>19320.305496649635</v>
      </c>
      <c r="K73" s="204">
        <f t="shared" si="32"/>
        <v>19052.437406267545</v>
      </c>
    </row>
    <row r="74" spans="1:11" s="1" customFormat="1" ht="22.8" x14ac:dyDescent="0.25">
      <c r="A74" s="35" t="s">
        <v>55</v>
      </c>
      <c r="B74" s="42" t="s">
        <v>3</v>
      </c>
      <c r="C74" s="204">
        <f t="shared" ref="C74:K74" si="33">C75+C76</f>
        <v>7574.5926465144566</v>
      </c>
      <c r="D74" s="204">
        <f t="shared" si="33"/>
        <v>7986.2240132536754</v>
      </c>
      <c r="E74" s="204">
        <f t="shared" si="33"/>
        <v>7774.4259930550525</v>
      </c>
      <c r="F74" s="204">
        <f t="shared" si="33"/>
        <v>7864.501381434362</v>
      </c>
      <c r="G74" s="204">
        <f t="shared" si="33"/>
        <v>8995.9509878131867</v>
      </c>
      <c r="H74" s="204">
        <f t="shared" si="33"/>
        <v>9833.5535584750542</v>
      </c>
      <c r="I74" s="204">
        <f t="shared" si="33"/>
        <v>13881.425080685323</v>
      </c>
      <c r="J74" s="204">
        <f t="shared" si="33"/>
        <v>13293.917383379117</v>
      </c>
      <c r="K74" s="204">
        <f t="shared" si="33"/>
        <v>13409.237190194252</v>
      </c>
    </row>
    <row r="75" spans="1:11" s="148" customFormat="1" x14ac:dyDescent="0.25">
      <c r="A75" s="147" t="s">
        <v>105</v>
      </c>
      <c r="B75" s="46" t="s">
        <v>48</v>
      </c>
      <c r="C75" s="204">
        <f>'[2]1.8Y'!N76</f>
        <v>6607.1754851604474</v>
      </c>
      <c r="D75" s="204">
        <f>'[2]1.8Y'!O76</f>
        <v>6965.4644274676584</v>
      </c>
      <c r="E75" s="204">
        <f>'[2]1.8Y'!P76</f>
        <v>6306.351586951102</v>
      </c>
      <c r="F75" s="204">
        <f>'[2]1.8Y'!Q76</f>
        <v>6204.8191960317508</v>
      </c>
      <c r="G75" s="204">
        <f>'[2]1.8Y'!R76</f>
        <v>7432.5291121035507</v>
      </c>
      <c r="H75" s="204">
        <f>'[2]1.8Y'!S76</f>
        <v>8065.7602850925168</v>
      </c>
      <c r="I75" s="204">
        <f>'[2]1.8Y'!T76</f>
        <v>11636.367452930866</v>
      </c>
      <c r="J75" s="204">
        <f>'[2]1.8Y'!U76</f>
        <v>11358.037606223204</v>
      </c>
      <c r="K75" s="204">
        <f>'[2]1.8Y'!V76</f>
        <v>11526.670637487294</v>
      </c>
    </row>
    <row r="76" spans="1:11" s="148" customFormat="1" ht="22.2" customHeight="1" x14ac:dyDescent="0.25">
      <c r="A76" s="147" t="s">
        <v>105</v>
      </c>
      <c r="B76" s="46" t="s">
        <v>33</v>
      </c>
      <c r="C76" s="204">
        <f>'[2]1.8Y'!N77</f>
        <v>967.41716135400929</v>
      </c>
      <c r="D76" s="204">
        <f>'[2]1.8Y'!O77</f>
        <v>1020.7595857860173</v>
      </c>
      <c r="E76" s="204">
        <f>'[2]1.8Y'!P77</f>
        <v>1468.0744061039502</v>
      </c>
      <c r="F76" s="204">
        <f>'[2]1.8Y'!Q77</f>
        <v>1659.6821854026114</v>
      </c>
      <c r="G76" s="204">
        <f>'[2]1.8Y'!R77</f>
        <v>1563.421875709636</v>
      </c>
      <c r="H76" s="204">
        <f>'[2]1.8Y'!S77</f>
        <v>1767.7932733825376</v>
      </c>
      <c r="I76" s="204">
        <f>'[2]1.8Y'!T77</f>
        <v>2245.0576277544578</v>
      </c>
      <c r="J76" s="204">
        <f>'[2]1.8Y'!U77</f>
        <v>1935.8797771559139</v>
      </c>
      <c r="K76" s="204">
        <f>'[2]1.8Y'!V77</f>
        <v>1882.5665527069575</v>
      </c>
    </row>
    <row r="77" spans="1:11" s="1" customFormat="1" ht="22.8" x14ac:dyDescent="0.25">
      <c r="A77" s="35" t="s">
        <v>56</v>
      </c>
      <c r="B77" s="42" t="s">
        <v>149</v>
      </c>
      <c r="C77" s="204">
        <f>'[2]1.8Y'!N78</f>
        <v>110.74501090239842</v>
      </c>
      <c r="D77" s="204">
        <f>'[2]1.8Y'!O78</f>
        <v>121.4962206137059</v>
      </c>
      <c r="E77" s="204">
        <f>'[2]1.8Y'!P78</f>
        <v>111.44628767798253</v>
      </c>
      <c r="F77" s="204">
        <f>'[2]1.8Y'!Q78</f>
        <v>119.60886870076683</v>
      </c>
      <c r="G77" s="204">
        <f>'[2]1.8Y'!R78</f>
        <v>127.29696465066991</v>
      </c>
      <c r="H77" s="204">
        <f>'[2]1.8Y'!S78</f>
        <v>81.39011387580743</v>
      </c>
      <c r="I77" s="204">
        <f>'[2]1.8Y'!T78</f>
        <v>154.37527892221223</v>
      </c>
      <c r="J77" s="204">
        <f>'[2]1.8Y'!U78</f>
        <v>173.68465507945882</v>
      </c>
      <c r="K77" s="204">
        <f>'[2]1.8Y'!V78</f>
        <v>172.7785746270248</v>
      </c>
    </row>
    <row r="78" spans="1:11" s="1" customFormat="1" x14ac:dyDescent="0.25">
      <c r="A78" s="35"/>
      <c r="B78" s="42" t="s">
        <v>150</v>
      </c>
      <c r="C78" s="204">
        <f t="shared" ref="C78:K78" si="34">C79+C80+C81</f>
        <v>4333.6993935773271</v>
      </c>
      <c r="D78" s="204">
        <f t="shared" si="34"/>
        <v>4684.7794672859673</v>
      </c>
      <c r="E78" s="204">
        <f t="shared" si="34"/>
        <v>3970.1692557765505</v>
      </c>
      <c r="F78" s="204">
        <f t="shared" si="34"/>
        <v>4621.0930075413053</v>
      </c>
      <c r="G78" s="204">
        <f t="shared" si="34"/>
        <v>4455.3937627734458</v>
      </c>
      <c r="H78" s="204">
        <f t="shared" si="34"/>
        <v>4362.5101037432778</v>
      </c>
      <c r="I78" s="204">
        <f t="shared" si="34"/>
        <v>5486.0563406699303</v>
      </c>
      <c r="J78" s="204">
        <f t="shared" si="34"/>
        <v>5852.7034581910602</v>
      </c>
      <c r="K78" s="204">
        <f t="shared" si="34"/>
        <v>5470.4216414462689</v>
      </c>
    </row>
    <row r="79" spans="1:11" s="1" customFormat="1" ht="22.8" x14ac:dyDescent="0.25">
      <c r="A79" s="35"/>
      <c r="B79" s="149" t="s">
        <v>156</v>
      </c>
      <c r="C79" s="204">
        <f>'[2]1.8Y'!N80</f>
        <v>2031.8506132506154</v>
      </c>
      <c r="D79" s="204">
        <f>'[2]1.8Y'!O80</f>
        <v>2028.1258874098937</v>
      </c>
      <c r="E79" s="204">
        <f>'[2]1.8Y'!P80</f>
        <v>1573.655099693618</v>
      </c>
      <c r="F79" s="204">
        <f>'[2]1.8Y'!Q80</f>
        <v>1747.8609864155853</v>
      </c>
      <c r="G79" s="204">
        <f>'[2]1.8Y'!R80</f>
        <v>1484.5336159261221</v>
      </c>
      <c r="H79" s="204">
        <f>'[2]1.8Y'!S80</f>
        <v>1526.0646351713895</v>
      </c>
      <c r="I79" s="204">
        <f>'[2]1.8Y'!T80</f>
        <v>2222.1218720288721</v>
      </c>
      <c r="J79" s="204">
        <f>'[2]1.8Y'!U80</f>
        <v>2354.6006212934199</v>
      </c>
      <c r="K79" s="204">
        <f>'[2]1.8Y'!V80</f>
        <v>2274.0180108463105</v>
      </c>
    </row>
    <row r="80" spans="1:11" s="1" customFormat="1" ht="22.8" x14ac:dyDescent="0.25">
      <c r="A80" s="35"/>
      <c r="B80" s="149" t="s">
        <v>152</v>
      </c>
      <c r="C80" s="204">
        <f>'[2]1.8Y'!N81</f>
        <v>2292.6963000868432</v>
      </c>
      <c r="D80" s="204">
        <f>'[2]1.8Y'!O81</f>
        <v>2644.216958868371</v>
      </c>
      <c r="E80" s="204">
        <f>'[2]1.8Y'!P81</f>
        <v>2374.7276637549057</v>
      </c>
      <c r="F80" s="204">
        <f>'[2]1.8Y'!Q81</f>
        <v>2776.3226457550259</v>
      </c>
      <c r="G80" s="204">
        <f>'[2]1.8Y'!R81</f>
        <v>2840.8738097040346</v>
      </c>
      <c r="H80" s="204">
        <f>'[2]1.8Y'!S81</f>
        <v>2663.0845260164192</v>
      </c>
      <c r="I80" s="204">
        <f>'[2]1.8Y'!T81</f>
        <v>2857.2658767374023</v>
      </c>
      <c r="J80" s="204">
        <f>'[2]1.8Y'!U81</f>
        <v>3285.9259069086802</v>
      </c>
      <c r="K80" s="204">
        <f>'[2]1.8Y'!V81</f>
        <v>2936.3358802499056</v>
      </c>
    </row>
    <row r="81" spans="1:11" s="1" customFormat="1" ht="22.8" x14ac:dyDescent="0.25">
      <c r="A81" s="35"/>
      <c r="B81" s="149" t="s">
        <v>153</v>
      </c>
      <c r="C81" s="204">
        <f>'[2]1.8Y'!N82</f>
        <v>9.1524802398676375</v>
      </c>
      <c r="D81" s="204">
        <f>'[2]1.8Y'!O82</f>
        <v>12.436621007702179</v>
      </c>
      <c r="E81" s="204">
        <f>'[2]1.8Y'!P82</f>
        <v>21.786492328026661</v>
      </c>
      <c r="F81" s="204">
        <f>'[2]1.8Y'!Q82</f>
        <v>96.909375370694292</v>
      </c>
      <c r="G81" s="204">
        <f>'[2]1.8Y'!R82</f>
        <v>129.98633714328969</v>
      </c>
      <c r="H81" s="204">
        <f>'[2]1.8Y'!S82</f>
        <v>173.36094255546985</v>
      </c>
      <c r="I81" s="204">
        <f>'[2]1.8Y'!T82</f>
        <v>406.66859190365625</v>
      </c>
      <c r="J81" s="204">
        <f>'[2]1.8Y'!U82</f>
        <v>212.1769299889605</v>
      </c>
      <c r="K81" s="204">
        <f>'[2]1.8Y'!V82</f>
        <v>260.06775035005296</v>
      </c>
    </row>
    <row r="82" spans="1:11" s="1" customFormat="1" x14ac:dyDescent="0.25">
      <c r="A82" s="35">
        <v>2</v>
      </c>
      <c r="B82" s="32" t="s">
        <v>4</v>
      </c>
      <c r="C82" s="204">
        <f t="shared" ref="C82:K82" si="35">C83+C85</f>
        <v>26320.702673811353</v>
      </c>
      <c r="D82" s="204">
        <f t="shared" si="35"/>
        <v>27530.852258434865</v>
      </c>
      <c r="E82" s="204">
        <f t="shared" si="35"/>
        <v>25615.049383671041</v>
      </c>
      <c r="F82" s="204">
        <f t="shared" si="35"/>
        <v>28526.278656415005</v>
      </c>
      <c r="G82" s="204">
        <f t="shared" si="35"/>
        <v>34580.847967602756</v>
      </c>
      <c r="H82" s="204">
        <f t="shared" si="35"/>
        <v>30521.292703427789</v>
      </c>
      <c r="I82" s="204">
        <f t="shared" si="35"/>
        <v>33811.714661768419</v>
      </c>
      <c r="J82" s="204">
        <f t="shared" si="35"/>
        <v>33740.826048111732</v>
      </c>
      <c r="K82" s="204">
        <f t="shared" si="35"/>
        <v>31864.148692543338</v>
      </c>
    </row>
    <row r="83" spans="1:11" s="1" customFormat="1" x14ac:dyDescent="0.25">
      <c r="A83" s="35">
        <v>2.1</v>
      </c>
      <c r="B83" s="41" t="s">
        <v>22</v>
      </c>
      <c r="C83" s="204">
        <f t="shared" ref="C83:K83" si="36">C84</f>
        <v>4458.1731248395263</v>
      </c>
      <c r="D83" s="204">
        <f t="shared" si="36"/>
        <v>4710.6093724558095</v>
      </c>
      <c r="E83" s="204">
        <f t="shared" si="36"/>
        <v>4310.3737128988132</v>
      </c>
      <c r="F83" s="204">
        <f t="shared" si="36"/>
        <v>4474.4193583316055</v>
      </c>
      <c r="G83" s="204">
        <f t="shared" si="36"/>
        <v>4641.8569222617516</v>
      </c>
      <c r="H83" s="204">
        <f t="shared" si="36"/>
        <v>4374.7186208246494</v>
      </c>
      <c r="I83" s="204">
        <f t="shared" si="36"/>
        <v>4648.9012566860483</v>
      </c>
      <c r="J83" s="204">
        <f t="shared" si="36"/>
        <v>4899.7849451875436</v>
      </c>
      <c r="K83" s="204">
        <f t="shared" si="36"/>
        <v>4713.61548904352</v>
      </c>
    </row>
    <row r="84" spans="1:11" s="1" customFormat="1" x14ac:dyDescent="0.25">
      <c r="A84" s="35" t="s">
        <v>59</v>
      </c>
      <c r="B84" s="42" t="s">
        <v>17</v>
      </c>
      <c r="C84" s="204">
        <f>'[2]1.8Y'!N85</f>
        <v>4458.1731248395263</v>
      </c>
      <c r="D84" s="204">
        <f>'[2]1.8Y'!O85</f>
        <v>4710.6093724558095</v>
      </c>
      <c r="E84" s="204">
        <f>'[2]1.8Y'!P85</f>
        <v>4310.3737128988132</v>
      </c>
      <c r="F84" s="204">
        <f>'[2]1.8Y'!Q85</f>
        <v>4474.4193583316055</v>
      </c>
      <c r="G84" s="204">
        <f>'[2]1.8Y'!R85</f>
        <v>4641.8569222617516</v>
      </c>
      <c r="H84" s="204">
        <f>'[2]1.8Y'!S85</f>
        <v>4374.7186208246494</v>
      </c>
      <c r="I84" s="204">
        <f>'[2]1.8Y'!T85</f>
        <v>4648.9012566860483</v>
      </c>
      <c r="J84" s="204">
        <f>'[2]1.8Y'!U85</f>
        <v>4899.7849451875436</v>
      </c>
      <c r="K84" s="204">
        <f>'[2]1.8Y'!V85</f>
        <v>4713.61548904352</v>
      </c>
    </row>
    <row r="85" spans="1:11" s="1" customFormat="1" x14ac:dyDescent="0.25">
      <c r="A85" s="35">
        <v>2.2000000000000002</v>
      </c>
      <c r="B85" s="41" t="s">
        <v>23</v>
      </c>
      <c r="C85" s="204">
        <f t="shared" ref="C85" si="37">C86+C87+C90+C93</f>
        <v>21862.529548971826</v>
      </c>
      <c r="D85" s="204">
        <f t="shared" ref="D85:K85" si="38">D86+D87+D90+D93</f>
        <v>22820.242885979056</v>
      </c>
      <c r="E85" s="204">
        <f t="shared" si="38"/>
        <v>21304.675670772227</v>
      </c>
      <c r="F85" s="204">
        <f t="shared" si="38"/>
        <v>24051.8592980834</v>
      </c>
      <c r="G85" s="204">
        <f t="shared" si="38"/>
        <v>29938.991045341005</v>
      </c>
      <c r="H85" s="204">
        <f t="shared" si="38"/>
        <v>26146.57408260314</v>
      </c>
      <c r="I85" s="204">
        <f t="shared" si="38"/>
        <v>29162.813405082368</v>
      </c>
      <c r="J85" s="204">
        <f t="shared" si="38"/>
        <v>28841.041102924188</v>
      </c>
      <c r="K85" s="204">
        <f t="shared" si="38"/>
        <v>27150.533203499817</v>
      </c>
    </row>
    <row r="86" spans="1:11" s="1" customFormat="1" x14ac:dyDescent="0.25">
      <c r="A86" s="35" t="s">
        <v>87</v>
      </c>
      <c r="B86" s="42" t="s">
        <v>32</v>
      </c>
      <c r="C86" s="204">
        <f>'[2]1.8Y'!N87</f>
        <v>0</v>
      </c>
      <c r="D86" s="204">
        <f>'[2]1.8Y'!O87</f>
        <v>0</v>
      </c>
      <c r="E86" s="204">
        <f>'[2]1.8Y'!P87</f>
        <v>0</v>
      </c>
      <c r="F86" s="204">
        <f>'[2]1.8Y'!Q87</f>
        <v>0</v>
      </c>
      <c r="G86" s="204">
        <f>'[2]1.8Y'!R87</f>
        <v>0</v>
      </c>
      <c r="H86" s="204">
        <f>'[2]1.8Y'!S87</f>
        <v>0</v>
      </c>
      <c r="I86" s="204">
        <f>'[2]1.8Y'!T87</f>
        <v>0</v>
      </c>
      <c r="J86" s="204">
        <f>'[2]1.8Y'!U87</f>
        <v>0</v>
      </c>
      <c r="K86" s="204">
        <f>'[2]1.8Y'!V87</f>
        <v>0</v>
      </c>
    </row>
    <row r="87" spans="1:11" s="1" customFormat="1" x14ac:dyDescent="0.25">
      <c r="A87" s="35" t="s">
        <v>60</v>
      </c>
      <c r="B87" s="42" t="s">
        <v>9</v>
      </c>
      <c r="C87" s="204">
        <f t="shared" ref="C87:K87" si="39">C88+C89</f>
        <v>3194.2156037138056</v>
      </c>
      <c r="D87" s="204">
        <f t="shared" si="39"/>
        <v>2735.0999585400405</v>
      </c>
      <c r="E87" s="204">
        <f t="shared" si="39"/>
        <v>2306.8543607329766</v>
      </c>
      <c r="F87" s="204">
        <f t="shared" si="39"/>
        <v>2480.3561750283106</v>
      </c>
      <c r="G87" s="204">
        <f t="shared" si="39"/>
        <v>1856.5634774051928</v>
      </c>
      <c r="H87" s="204">
        <f t="shared" si="39"/>
        <v>1012.4930166150444</v>
      </c>
      <c r="I87" s="204">
        <f t="shared" si="39"/>
        <v>590.15463770834276</v>
      </c>
      <c r="J87" s="204">
        <f t="shared" si="39"/>
        <v>390.55576493543168</v>
      </c>
      <c r="K87" s="204">
        <f t="shared" si="39"/>
        <v>242.06998215973786</v>
      </c>
    </row>
    <row r="88" spans="1:11" s="1" customFormat="1" x14ac:dyDescent="0.25">
      <c r="A88" s="35" t="s">
        <v>88</v>
      </c>
      <c r="B88" s="44" t="s">
        <v>25</v>
      </c>
      <c r="C88" s="204">
        <f>'[2]1.8Y'!N89</f>
        <v>0</v>
      </c>
      <c r="D88" s="204">
        <f>'[2]1.8Y'!O89</f>
        <v>4.7833157721931459</v>
      </c>
      <c r="E88" s="204">
        <f>'[2]1.8Y'!P89</f>
        <v>0</v>
      </c>
      <c r="F88" s="204">
        <f>'[2]1.8Y'!Q89</f>
        <v>0</v>
      </c>
      <c r="G88" s="204">
        <f>'[2]1.8Y'!R89</f>
        <v>0</v>
      </c>
      <c r="H88" s="204">
        <f>'[2]1.8Y'!S89</f>
        <v>0</v>
      </c>
      <c r="I88" s="204">
        <f>'[2]1.8Y'!T89</f>
        <v>3.5285778039362796</v>
      </c>
      <c r="J88" s="204">
        <f>'[2]1.8Y'!U89</f>
        <v>3.7553438936099202</v>
      </c>
      <c r="K88" s="204">
        <f>'[2]1.8Y'!V89</f>
        <v>3.5995536380630164</v>
      </c>
    </row>
    <row r="89" spans="1:11" s="1" customFormat="1" x14ac:dyDescent="0.25">
      <c r="A89" s="35" t="s">
        <v>89</v>
      </c>
      <c r="B89" s="44" t="s">
        <v>24</v>
      </c>
      <c r="C89" s="204">
        <f>'[2]1.8Y'!N90</f>
        <v>3194.2156037138056</v>
      </c>
      <c r="D89" s="204">
        <f>'[2]1.8Y'!O90</f>
        <v>2730.3166427678475</v>
      </c>
      <c r="E89" s="204">
        <f>'[2]1.8Y'!P90</f>
        <v>2306.8543607329766</v>
      </c>
      <c r="F89" s="204">
        <f>'[2]1.8Y'!Q90</f>
        <v>2480.3561750283106</v>
      </c>
      <c r="G89" s="204">
        <f>'[2]1.8Y'!R90</f>
        <v>1856.5634774051928</v>
      </c>
      <c r="H89" s="204">
        <f>'[2]1.8Y'!S90</f>
        <v>1012.4930166150444</v>
      </c>
      <c r="I89" s="204">
        <f>'[2]1.8Y'!T90</f>
        <v>586.62605990440647</v>
      </c>
      <c r="J89" s="204">
        <f>'[2]1.8Y'!U90</f>
        <v>386.80042104182178</v>
      </c>
      <c r="K89" s="204">
        <f>'[2]1.8Y'!V90</f>
        <v>238.47042852167485</v>
      </c>
    </row>
    <row r="90" spans="1:11" s="1" customFormat="1" x14ac:dyDescent="0.25">
      <c r="A90" s="35" t="s">
        <v>90</v>
      </c>
      <c r="B90" s="42" t="s">
        <v>15</v>
      </c>
      <c r="C90" s="204">
        <f t="shared" ref="C90:K90" si="40">C91+C92</f>
        <v>17241.442275862657</v>
      </c>
      <c r="D90" s="204">
        <f t="shared" si="40"/>
        <v>18634.841585310056</v>
      </c>
      <c r="E90" s="204">
        <f t="shared" si="40"/>
        <v>17478.632441165697</v>
      </c>
      <c r="F90" s="204">
        <f t="shared" si="40"/>
        <v>19983.411647385783</v>
      </c>
      <c r="G90" s="204">
        <f t="shared" si="40"/>
        <v>24592.518530012869</v>
      </c>
      <c r="H90" s="204">
        <f t="shared" si="40"/>
        <v>21615.586443136941</v>
      </c>
      <c r="I90" s="204">
        <f t="shared" si="40"/>
        <v>23313.313550606999</v>
      </c>
      <c r="J90" s="204">
        <f t="shared" si="40"/>
        <v>22832.490873148316</v>
      </c>
      <c r="K90" s="204">
        <f t="shared" si="40"/>
        <v>21585.623279054395</v>
      </c>
    </row>
    <row r="91" spans="1:11" s="1" customFormat="1" x14ac:dyDescent="0.25">
      <c r="A91" s="35" t="s">
        <v>91</v>
      </c>
      <c r="B91" s="44" t="s">
        <v>25</v>
      </c>
      <c r="C91" s="204">
        <f>'[2]1.8Y'!N92</f>
        <v>0</v>
      </c>
      <c r="D91" s="204">
        <f>'[2]1.8Y'!O92</f>
        <v>0</v>
      </c>
      <c r="E91" s="204">
        <f>'[2]1.8Y'!P92</f>
        <v>0</v>
      </c>
      <c r="F91" s="204">
        <f>'[2]1.8Y'!Q92</f>
        <v>4.3652871788601031</v>
      </c>
      <c r="G91" s="204">
        <f>'[2]1.8Y'!R92</f>
        <v>228.59666187268186</v>
      </c>
      <c r="H91" s="204">
        <f>'[2]1.8Y'!S92</f>
        <v>75.692805904500915</v>
      </c>
      <c r="I91" s="204">
        <f>'[2]1.8Y'!T92</f>
        <v>26.464333529522097</v>
      </c>
      <c r="J91" s="204">
        <f>'[2]1.8Y'!U92</f>
        <v>57.26899437755128</v>
      </c>
      <c r="K91" s="204">
        <f>'[2]1.8Y'!V92</f>
        <v>26.096763875956871</v>
      </c>
    </row>
    <row r="92" spans="1:11" s="1" customFormat="1" x14ac:dyDescent="0.25">
      <c r="A92" s="35" t="s">
        <v>92</v>
      </c>
      <c r="B92" s="44" t="s">
        <v>24</v>
      </c>
      <c r="C92" s="204">
        <f>'[2]1.8Y'!N93</f>
        <v>17241.442275862657</v>
      </c>
      <c r="D92" s="204">
        <f>'[2]1.8Y'!O93</f>
        <v>18634.841585310056</v>
      </c>
      <c r="E92" s="204">
        <f>'[2]1.8Y'!P93</f>
        <v>17478.632441165697</v>
      </c>
      <c r="F92" s="204">
        <f>'[2]1.8Y'!Q93</f>
        <v>19979.046360206921</v>
      </c>
      <c r="G92" s="204">
        <f>'[2]1.8Y'!R93</f>
        <v>24363.921868140187</v>
      </c>
      <c r="H92" s="204">
        <f>'[2]1.8Y'!S93</f>
        <v>21539.893637232439</v>
      </c>
      <c r="I92" s="204">
        <f>'[2]1.8Y'!T93</f>
        <v>23286.849217077477</v>
      </c>
      <c r="J92" s="204">
        <f>'[2]1.8Y'!U93</f>
        <v>22775.221878770764</v>
      </c>
      <c r="K92" s="204">
        <f>'[2]1.8Y'!V93</f>
        <v>21559.526515178437</v>
      </c>
    </row>
    <row r="93" spans="1:11" s="1" customFormat="1" x14ac:dyDescent="0.25">
      <c r="A93" s="35" t="s">
        <v>61</v>
      </c>
      <c r="B93" s="42" t="s">
        <v>17</v>
      </c>
      <c r="C93" s="204">
        <f t="shared" ref="C93:K93" si="41">C94+C95</f>
        <v>1426.8716693953647</v>
      </c>
      <c r="D93" s="204">
        <f t="shared" si="41"/>
        <v>1450.3013421289618</v>
      </c>
      <c r="E93" s="204">
        <f t="shared" si="41"/>
        <v>1519.1888688735514</v>
      </c>
      <c r="F93" s="204">
        <f t="shared" si="41"/>
        <v>1588.0914756693055</v>
      </c>
      <c r="G93" s="204">
        <f t="shared" si="41"/>
        <v>3489.9090379229433</v>
      </c>
      <c r="H93" s="204">
        <f t="shared" si="41"/>
        <v>3518.4946228511553</v>
      </c>
      <c r="I93" s="204">
        <f t="shared" si="41"/>
        <v>5259.3452167670248</v>
      </c>
      <c r="J93" s="204">
        <f t="shared" si="41"/>
        <v>5617.9944648404407</v>
      </c>
      <c r="K93" s="204">
        <f t="shared" si="41"/>
        <v>5322.8399422856855</v>
      </c>
    </row>
    <row r="94" spans="1:11" s="1" customFormat="1" x14ac:dyDescent="0.25">
      <c r="A94" s="35" t="s">
        <v>104</v>
      </c>
      <c r="B94" s="44" t="s">
        <v>25</v>
      </c>
      <c r="C94" s="204">
        <f>'[2]1.8Y'!N95</f>
        <v>0</v>
      </c>
      <c r="D94" s="204">
        <f>'[2]1.8Y'!O95</f>
        <v>3.8266526177545166</v>
      </c>
      <c r="E94" s="204">
        <f>'[2]1.8Y'!P95</f>
        <v>0</v>
      </c>
      <c r="F94" s="204">
        <f>'[2]1.8Y'!Q95</f>
        <v>0</v>
      </c>
      <c r="G94" s="204">
        <f>'[2]1.8Y'!R95</f>
        <v>0</v>
      </c>
      <c r="H94" s="204">
        <f>'[2]1.8Y'!S95</f>
        <v>0</v>
      </c>
      <c r="I94" s="204">
        <f>'[2]1.8Y'!T95</f>
        <v>0</v>
      </c>
      <c r="J94" s="204">
        <f>'[2]1.8Y'!U95</f>
        <v>0</v>
      </c>
      <c r="K94" s="204">
        <f>'[2]1.8Y'!V95</f>
        <v>0</v>
      </c>
    </row>
    <row r="95" spans="1:11" s="1" customFormat="1" x14ac:dyDescent="0.25">
      <c r="A95" s="35" t="s">
        <v>62</v>
      </c>
      <c r="B95" s="47" t="s">
        <v>24</v>
      </c>
      <c r="C95" s="204">
        <f>'[2]1.8Y'!N96</f>
        <v>1426.8716693953647</v>
      </c>
      <c r="D95" s="204">
        <f>'[2]1.8Y'!O96</f>
        <v>1446.4746895112073</v>
      </c>
      <c r="E95" s="204">
        <f>'[2]1.8Y'!P96</f>
        <v>1519.1888688735514</v>
      </c>
      <c r="F95" s="204">
        <f>'[2]1.8Y'!Q96</f>
        <v>1588.0914756693055</v>
      </c>
      <c r="G95" s="204">
        <f>'[2]1.8Y'!R96</f>
        <v>3489.9090379229433</v>
      </c>
      <c r="H95" s="204">
        <f>'[2]1.8Y'!S96</f>
        <v>3518.4946228511553</v>
      </c>
      <c r="I95" s="204">
        <f>'[2]1.8Y'!T96</f>
        <v>5259.3452167670248</v>
      </c>
      <c r="J95" s="204">
        <f>'[2]1.8Y'!U96</f>
        <v>5617.9944648404407</v>
      </c>
      <c r="K95" s="204">
        <f>'[2]1.8Y'!V96</f>
        <v>5322.8399422856855</v>
      </c>
    </row>
    <row r="96" spans="1:11" s="1" customFormat="1" ht="22.8" x14ac:dyDescent="0.25">
      <c r="A96" s="35"/>
      <c r="B96" s="89" t="s">
        <v>141</v>
      </c>
      <c r="C96" s="204">
        <f t="shared" ref="C96:K96" si="42">C97</f>
        <v>0</v>
      </c>
      <c r="D96" s="204">
        <f t="shared" si="42"/>
        <v>0</v>
      </c>
      <c r="E96" s="204">
        <f t="shared" si="42"/>
        <v>0</v>
      </c>
      <c r="F96" s="204">
        <f t="shared" si="42"/>
        <v>0</v>
      </c>
      <c r="G96" s="204">
        <f t="shared" si="42"/>
        <v>0</v>
      </c>
      <c r="H96" s="204">
        <f t="shared" si="42"/>
        <v>2448.2146253842875</v>
      </c>
      <c r="I96" s="204">
        <f t="shared" si="42"/>
        <v>2217.7111497739515</v>
      </c>
      <c r="J96" s="204">
        <f t="shared" si="42"/>
        <v>648.73565762111366</v>
      </c>
      <c r="K96" s="204">
        <f t="shared" si="42"/>
        <v>555.23114867122024</v>
      </c>
    </row>
    <row r="97" spans="1:11" s="1" customFormat="1" x14ac:dyDescent="0.25">
      <c r="A97" s="35"/>
      <c r="B97" s="42" t="s">
        <v>142</v>
      </c>
      <c r="C97" s="204">
        <f>'[2]1.8Y'!N98</f>
        <v>0</v>
      </c>
      <c r="D97" s="204">
        <f>'[2]1.8Y'!O98</f>
        <v>0</v>
      </c>
      <c r="E97" s="204">
        <f>'[2]1.8Y'!P98</f>
        <v>0</v>
      </c>
      <c r="F97" s="204">
        <f>'[2]1.8Y'!Q98</f>
        <v>0</v>
      </c>
      <c r="G97" s="204">
        <f>'[2]1.8Y'!R98</f>
        <v>0</v>
      </c>
      <c r="H97" s="204">
        <f>'[2]1.8Y'!S98</f>
        <v>2448.2146253842875</v>
      </c>
      <c r="I97" s="204">
        <f>'[2]1.8Y'!T98</f>
        <v>2217.7111497739515</v>
      </c>
      <c r="J97" s="204">
        <f>'[2]1.8Y'!U98</f>
        <v>648.73565762111366</v>
      </c>
      <c r="K97" s="204">
        <f>'[2]1.8Y'!V98</f>
        <v>555.23114867122024</v>
      </c>
    </row>
    <row r="98" spans="1:11" s="1" customFormat="1" x14ac:dyDescent="0.25">
      <c r="A98" s="35">
        <v>4</v>
      </c>
      <c r="B98" s="34" t="s">
        <v>5</v>
      </c>
      <c r="C98" s="204">
        <f>C99+C105+C120+C134+C124</f>
        <v>73813.837886508511</v>
      </c>
      <c r="D98" s="204">
        <f t="shared" ref="D98:K98" si="43">D99+D105+D120+D134+D124</f>
        <v>72034.822202919895</v>
      </c>
      <c r="E98" s="204">
        <f t="shared" si="43"/>
        <v>63580.526091295345</v>
      </c>
      <c r="F98" s="204">
        <f t="shared" si="43"/>
        <v>63491.355901648654</v>
      </c>
      <c r="G98" s="204">
        <f t="shared" si="43"/>
        <v>65616.206532435084</v>
      </c>
      <c r="H98" s="204">
        <f t="shared" si="43"/>
        <v>61868.695062695027</v>
      </c>
      <c r="I98" s="204">
        <f t="shared" si="43"/>
        <v>65740.933065136836</v>
      </c>
      <c r="J98" s="204">
        <f t="shared" si="43"/>
        <v>74786.734805268148</v>
      </c>
      <c r="K98" s="204">
        <f t="shared" si="43"/>
        <v>99158.703844540942</v>
      </c>
    </row>
    <row r="99" spans="1:11" s="1" customFormat="1" x14ac:dyDescent="0.25">
      <c r="A99" s="35">
        <v>4.2</v>
      </c>
      <c r="B99" s="41" t="s">
        <v>36</v>
      </c>
      <c r="C99" s="204">
        <f t="shared" ref="C99:K99" si="44">C100+C101</f>
        <v>6989.7491591869148</v>
      </c>
      <c r="D99" s="204">
        <f t="shared" si="44"/>
        <v>4926.81524535894</v>
      </c>
      <c r="E99" s="204">
        <f t="shared" si="44"/>
        <v>1960.7843095223993</v>
      </c>
      <c r="F99" s="204">
        <f t="shared" si="44"/>
        <v>1496.4204449132435</v>
      </c>
      <c r="G99" s="204">
        <f t="shared" si="44"/>
        <v>1359.9260237680721</v>
      </c>
      <c r="H99" s="204">
        <f t="shared" si="44"/>
        <v>1163.8786284240464</v>
      </c>
      <c r="I99" s="204">
        <f t="shared" si="44"/>
        <v>1590.5064451242779</v>
      </c>
      <c r="J99" s="204">
        <f t="shared" si="44"/>
        <v>885.3223229185387</v>
      </c>
      <c r="K99" s="204">
        <f t="shared" si="44"/>
        <v>835.99633244013557</v>
      </c>
    </row>
    <row r="100" spans="1:11" s="1" customFormat="1" x14ac:dyDescent="0.25">
      <c r="A100" s="35" t="s">
        <v>65</v>
      </c>
      <c r="B100" s="42" t="s">
        <v>32</v>
      </c>
      <c r="C100" s="204">
        <f>'[2]1.8Y'!N101</f>
        <v>0</v>
      </c>
      <c r="D100" s="204">
        <f>'[2]1.8Y'!O101</f>
        <v>0</v>
      </c>
      <c r="E100" s="204">
        <f>'[2]1.8Y'!P101</f>
        <v>0</v>
      </c>
      <c r="F100" s="204">
        <f>'[2]1.8Y'!Q101</f>
        <v>0</v>
      </c>
      <c r="G100" s="204">
        <f>'[2]1.8Y'!R101</f>
        <v>0</v>
      </c>
      <c r="H100" s="204">
        <f>'[2]1.8Y'!S101</f>
        <v>0</v>
      </c>
      <c r="I100" s="204">
        <f>'[2]1.8Y'!T101</f>
        <v>0</v>
      </c>
      <c r="J100" s="204">
        <f>'[2]1.8Y'!U101</f>
        <v>0</v>
      </c>
      <c r="K100" s="204">
        <f>'[2]1.8Y'!V101</f>
        <v>0</v>
      </c>
    </row>
    <row r="101" spans="1:11" s="1" customFormat="1" x14ac:dyDescent="0.25">
      <c r="A101" s="35" t="s">
        <v>68</v>
      </c>
      <c r="B101" s="42" t="s">
        <v>9</v>
      </c>
      <c r="C101" s="204">
        <f t="shared" ref="C101:K101" si="45">C102+C103</f>
        <v>6989.7491591869148</v>
      </c>
      <c r="D101" s="204">
        <f t="shared" si="45"/>
        <v>4926.81524535894</v>
      </c>
      <c r="E101" s="204">
        <f t="shared" si="45"/>
        <v>1960.7843095223993</v>
      </c>
      <c r="F101" s="204">
        <f t="shared" si="45"/>
        <v>1496.4204449132435</v>
      </c>
      <c r="G101" s="204">
        <f t="shared" si="45"/>
        <v>1359.9260237680721</v>
      </c>
      <c r="H101" s="204">
        <f t="shared" si="45"/>
        <v>1163.8786284240464</v>
      </c>
      <c r="I101" s="204">
        <f t="shared" si="45"/>
        <v>1590.5064451242779</v>
      </c>
      <c r="J101" s="204">
        <f t="shared" si="45"/>
        <v>885.3223229185387</v>
      </c>
      <c r="K101" s="204">
        <f t="shared" si="45"/>
        <v>835.99633244013557</v>
      </c>
    </row>
    <row r="102" spans="1:11" s="1" customFormat="1" x14ac:dyDescent="0.25">
      <c r="A102" s="35" t="s">
        <v>69</v>
      </c>
      <c r="B102" s="44" t="s">
        <v>25</v>
      </c>
      <c r="C102" s="204">
        <f>'[2]1.8Y'!N103</f>
        <v>3555.738573188577</v>
      </c>
      <c r="D102" s="204">
        <f>'[2]1.8Y'!O103</f>
        <v>3326.3177879831137</v>
      </c>
      <c r="E102" s="204">
        <f>'[2]1.8Y'!P103</f>
        <v>1573.655099693618</v>
      </c>
      <c r="F102" s="204">
        <f>'[2]1.8Y'!Q103</f>
        <v>1048.5419803621969</v>
      </c>
      <c r="G102" s="204">
        <f>'[2]1.8Y'!R103</f>
        <v>1016.5828022102794</v>
      </c>
      <c r="H102" s="204">
        <f>'[2]1.8Y'!S103</f>
        <v>864.363009361075</v>
      </c>
      <c r="I102" s="204">
        <f>'[2]1.8Y'!T103</f>
        <v>1289.6951873387102</v>
      </c>
      <c r="J102" s="204">
        <f>'[2]1.8Y'!U103</f>
        <v>791.4387255782907</v>
      </c>
      <c r="K102" s="204">
        <f>'[2]1.8Y'!V103</f>
        <v>749.60704512662312</v>
      </c>
    </row>
    <row r="103" spans="1:11" s="87" customFormat="1" x14ac:dyDescent="0.25">
      <c r="A103" s="35" t="s">
        <v>70</v>
      </c>
      <c r="B103" s="44" t="s">
        <v>24</v>
      </c>
      <c r="C103" s="204">
        <f>'[2]1.8Y'!N104</f>
        <v>3434.0105859983378</v>
      </c>
      <c r="D103" s="204">
        <f>'[2]1.8Y'!O104</f>
        <v>1600.4974573758266</v>
      </c>
      <c r="E103" s="204">
        <f>'[2]1.8Y'!P104</f>
        <v>387.12920982878143</v>
      </c>
      <c r="F103" s="204">
        <f>'[2]1.8Y'!Q104</f>
        <v>447.87846455104659</v>
      </c>
      <c r="G103" s="204">
        <f>'[2]1.8Y'!R104</f>
        <v>343.34322155779273</v>
      </c>
      <c r="H103" s="204">
        <f>'[2]1.8Y'!S104</f>
        <v>299.51561906297138</v>
      </c>
      <c r="I103" s="204">
        <f>'[2]1.8Y'!T104</f>
        <v>300.81125778556782</v>
      </c>
      <c r="J103" s="204">
        <f>'[2]1.8Y'!U104</f>
        <v>93.883597340248002</v>
      </c>
      <c r="K103" s="204">
        <f>'[2]1.8Y'!V104</f>
        <v>86.389287313512398</v>
      </c>
    </row>
    <row r="104" spans="1:11" s="1" customFormat="1" ht="25.95" customHeight="1" x14ac:dyDescent="0.25">
      <c r="A104" s="35" t="s">
        <v>71</v>
      </c>
      <c r="B104" s="46" t="s">
        <v>30</v>
      </c>
      <c r="C104" s="204">
        <f>'[2]1.8Y'!N105</f>
        <v>5863.0788416592086</v>
      </c>
      <c r="D104" s="204">
        <f>'[2]1.8Y'!O105</f>
        <v>3116.8085571610536</v>
      </c>
      <c r="E104" s="204">
        <f>'[2]1.8Y'!P105</f>
        <v>1312.217191757298</v>
      </c>
      <c r="F104" s="204">
        <f>'[2]1.8Y'!Q105</f>
        <v>897.5030439736372</v>
      </c>
      <c r="G104" s="204">
        <f>'[2]1.8Y'!R105</f>
        <v>698.34039058360463</v>
      </c>
      <c r="H104" s="204">
        <f>'[2]1.8Y'!S105</f>
        <v>539.61645499660324</v>
      </c>
      <c r="I104" s="204">
        <f>'[2]1.8Y'!T105</f>
        <v>634.26186025754623</v>
      </c>
      <c r="J104" s="204">
        <f>'[2]1.8Y'!U105</f>
        <v>158.66327950501912</v>
      </c>
      <c r="K104" s="204">
        <f>'[2]1.8Y'!V105</f>
        <v>92.688506180122673</v>
      </c>
    </row>
    <row r="105" spans="1:11" s="1" customFormat="1" x14ac:dyDescent="0.25">
      <c r="A105" s="35">
        <v>4.3</v>
      </c>
      <c r="B105" s="41" t="s">
        <v>38</v>
      </c>
      <c r="C105" s="204">
        <f t="shared" ref="C105:K105" si="46">C106+C110+C113+C117</f>
        <v>53414.789927891521</v>
      </c>
      <c r="D105" s="204">
        <f t="shared" si="46"/>
        <v>52735.099725274995</v>
      </c>
      <c r="E105" s="204">
        <f t="shared" si="46"/>
        <v>47476.11855082056</v>
      </c>
      <c r="F105" s="204">
        <f t="shared" si="46"/>
        <v>49561.724513906069</v>
      </c>
      <c r="G105" s="204">
        <f t="shared" si="46"/>
        <v>50527.033933843006</v>
      </c>
      <c r="H105" s="204">
        <f t="shared" si="46"/>
        <v>47076.855766905777</v>
      </c>
      <c r="I105" s="204">
        <f t="shared" si="46"/>
        <v>47361.453428883731</v>
      </c>
      <c r="J105" s="204">
        <f t="shared" si="46"/>
        <v>63498.171061076733</v>
      </c>
      <c r="K105" s="204">
        <f t="shared" si="46"/>
        <v>87138.894358639023</v>
      </c>
    </row>
    <row r="106" spans="1:11" s="1" customFormat="1" x14ac:dyDescent="0.25">
      <c r="A106" s="35" t="s">
        <v>93</v>
      </c>
      <c r="B106" s="42" t="s">
        <v>32</v>
      </c>
      <c r="C106" s="204">
        <f t="shared" ref="C106:K106" si="47">C107+C108+C109</f>
        <v>6068.0943990322439</v>
      </c>
      <c r="D106" s="204">
        <f t="shared" si="47"/>
        <v>5867.2151261721128</v>
      </c>
      <c r="E106" s="204">
        <f t="shared" si="47"/>
        <v>6135.4114163773547</v>
      </c>
      <c r="F106" s="204">
        <f t="shared" si="47"/>
        <v>6831.6744349160617</v>
      </c>
      <c r="G106" s="204">
        <f t="shared" si="47"/>
        <v>6445.5294073120886</v>
      </c>
      <c r="H106" s="204">
        <f t="shared" si="47"/>
        <v>5542.6667549424865</v>
      </c>
      <c r="I106" s="204">
        <f t="shared" si="47"/>
        <v>5037.9269595700234</v>
      </c>
      <c r="J106" s="204">
        <f t="shared" si="47"/>
        <v>3497.1640009242383</v>
      </c>
      <c r="K106" s="204">
        <f t="shared" si="47"/>
        <v>1917.6622006780719</v>
      </c>
    </row>
    <row r="107" spans="1:11" s="1" customFormat="1" x14ac:dyDescent="0.25">
      <c r="A107" s="35" t="s">
        <v>94</v>
      </c>
      <c r="B107" s="44" t="s">
        <v>50</v>
      </c>
      <c r="C107" s="204">
        <f>'[2]1.8Y'!N108</f>
        <v>4877.3567198254641</v>
      </c>
      <c r="D107" s="204">
        <f>'[2]1.8Y'!O108</f>
        <v>5867.2151261721128</v>
      </c>
      <c r="E107" s="204">
        <f>'[2]1.8Y'!P108</f>
        <v>6051.6172151157134</v>
      </c>
      <c r="F107" s="204">
        <f>'[2]1.8Y'!Q108</f>
        <v>6744.3686913388592</v>
      </c>
      <c r="G107" s="204">
        <f>'[2]1.8Y'!R108</f>
        <v>6355.8836575580954</v>
      </c>
      <c r="H107" s="204">
        <f>'[2]1.8Y'!S108</f>
        <v>5461.2766410666791</v>
      </c>
      <c r="I107" s="204">
        <f>'[2]1.8Y'!T108</f>
        <v>4949.7125144716165</v>
      </c>
      <c r="J107" s="204">
        <f>'[2]1.8Y'!U108</f>
        <v>3497.1640009242383</v>
      </c>
      <c r="K107" s="204">
        <f>'[2]1.8Y'!V108</f>
        <v>1917.6622006780719</v>
      </c>
    </row>
    <row r="108" spans="1:11" s="1" customFormat="1" x14ac:dyDescent="0.25">
      <c r="A108" s="35" t="s">
        <v>95</v>
      </c>
      <c r="B108" s="44" t="s">
        <v>51</v>
      </c>
      <c r="C108" s="204">
        <f>'[2]1.8Y'!N109</f>
        <v>1190.7376792067796</v>
      </c>
      <c r="D108" s="204">
        <f>'[2]1.8Y'!O109</f>
        <v>0</v>
      </c>
      <c r="E108" s="204">
        <f>'[2]1.8Y'!P109</f>
        <v>0</v>
      </c>
      <c r="F108" s="204">
        <f>'[2]1.8Y'!Q109</f>
        <v>0</v>
      </c>
      <c r="G108" s="204">
        <f>'[2]1.8Y'!R109</f>
        <v>0</v>
      </c>
      <c r="H108" s="204">
        <f>'[2]1.8Y'!S109</f>
        <v>0</v>
      </c>
      <c r="I108" s="204">
        <f>'[2]1.8Y'!T109</f>
        <v>0</v>
      </c>
      <c r="J108" s="204">
        <f>'[2]1.8Y'!U109</f>
        <v>0</v>
      </c>
      <c r="K108" s="204">
        <f>'[2]1.8Y'!V109</f>
        <v>0</v>
      </c>
    </row>
    <row r="109" spans="1:11" s="1" customFormat="1" x14ac:dyDescent="0.25">
      <c r="A109" s="35" t="s">
        <v>96</v>
      </c>
      <c r="B109" s="44" t="s">
        <v>52</v>
      </c>
      <c r="C109" s="204">
        <f>'[2]1.8Y'!N110</f>
        <v>0</v>
      </c>
      <c r="D109" s="204">
        <f>'[2]1.8Y'!O110</f>
        <v>0</v>
      </c>
      <c r="E109" s="204">
        <f>'[2]1.8Y'!P110</f>
        <v>83.794201261640993</v>
      </c>
      <c r="F109" s="204">
        <f>'[2]1.8Y'!Q110</f>
        <v>87.305743577202065</v>
      </c>
      <c r="G109" s="204">
        <f>'[2]1.8Y'!R110</f>
        <v>89.645749753992888</v>
      </c>
      <c r="H109" s="204">
        <f>'[2]1.8Y'!S110</f>
        <v>81.39011387580743</v>
      </c>
      <c r="I109" s="204">
        <f>'[2]1.8Y'!T110</f>
        <v>88.214445098406998</v>
      </c>
      <c r="J109" s="204">
        <f>'[2]1.8Y'!U110</f>
        <v>0</v>
      </c>
      <c r="K109" s="204">
        <f>'[2]1.8Y'!V110</f>
        <v>0</v>
      </c>
    </row>
    <row r="110" spans="1:11" s="1" customFormat="1" x14ac:dyDescent="0.25">
      <c r="A110" s="35" t="s">
        <v>73</v>
      </c>
      <c r="B110" s="42" t="s">
        <v>9</v>
      </c>
      <c r="C110" s="204">
        <f t="shared" ref="C110:K110" si="48">C111+C112</f>
        <v>1552.2606486815514</v>
      </c>
      <c r="D110" s="204">
        <f t="shared" si="48"/>
        <v>915.5266387977681</v>
      </c>
      <c r="E110" s="204">
        <f t="shared" si="48"/>
        <v>951.06418431962527</v>
      </c>
      <c r="F110" s="204">
        <f t="shared" si="48"/>
        <v>1084.3373352288497</v>
      </c>
      <c r="G110" s="204">
        <f t="shared" si="48"/>
        <v>1057.8198470971161</v>
      </c>
      <c r="H110" s="204">
        <f t="shared" si="48"/>
        <v>810.64553420304208</v>
      </c>
      <c r="I110" s="204">
        <f t="shared" si="48"/>
        <v>823.92291721912125</v>
      </c>
      <c r="J110" s="204">
        <f t="shared" si="48"/>
        <v>637.46962594028389</v>
      </c>
      <c r="K110" s="204">
        <f t="shared" si="48"/>
        <v>450.84409316739283</v>
      </c>
    </row>
    <row r="111" spans="1:11" s="1" customFormat="1" x14ac:dyDescent="0.25">
      <c r="A111" s="35" t="s">
        <v>74</v>
      </c>
      <c r="B111" s="44" t="s">
        <v>25</v>
      </c>
      <c r="C111" s="204">
        <f>'[2]1.8Y'!N112</f>
        <v>215.99853366087623</v>
      </c>
      <c r="D111" s="204">
        <f>'[2]1.8Y'!O112</f>
        <v>167.4160520267601</v>
      </c>
      <c r="E111" s="204">
        <f>'[2]1.8Y'!P112</f>
        <v>109.77040365274971</v>
      </c>
      <c r="F111" s="204">
        <f>'[2]1.8Y'!Q112</f>
        <v>26.19172307316062</v>
      </c>
      <c r="G111" s="204">
        <f>'[2]1.8Y'!R112</f>
        <v>25.100809931118008</v>
      </c>
      <c r="H111" s="204">
        <f>'[2]1.8Y'!S112</f>
        <v>34.183847827839124</v>
      </c>
      <c r="I111" s="204">
        <f>'[2]1.8Y'!T112</f>
        <v>6.1750111568884893</v>
      </c>
      <c r="J111" s="204">
        <f>'[2]1.8Y'!U112</f>
        <v>20.654391414854562</v>
      </c>
      <c r="K111" s="204">
        <f>'[2]1.8Y'!V112</f>
        <v>0.89988840951575411</v>
      </c>
    </row>
    <row r="112" spans="1:11" s="1" customFormat="1" x14ac:dyDescent="0.25">
      <c r="A112" s="35" t="s">
        <v>75</v>
      </c>
      <c r="B112" s="48" t="s">
        <v>24</v>
      </c>
      <c r="C112" s="204">
        <f>'[2]1.8Y'!N113</f>
        <v>1336.2621150206751</v>
      </c>
      <c r="D112" s="204">
        <f>'[2]1.8Y'!O113</f>
        <v>748.110586771008</v>
      </c>
      <c r="E112" s="204">
        <f>'[2]1.8Y'!P113</f>
        <v>841.29378066687559</v>
      </c>
      <c r="F112" s="204">
        <f>'[2]1.8Y'!Q113</f>
        <v>1058.1456121556892</v>
      </c>
      <c r="G112" s="204">
        <f>'[2]1.8Y'!R113</f>
        <v>1032.7190371659981</v>
      </c>
      <c r="H112" s="204">
        <f>'[2]1.8Y'!S113</f>
        <v>776.46168637520293</v>
      </c>
      <c r="I112" s="204">
        <f>'[2]1.8Y'!T113</f>
        <v>817.7479060622328</v>
      </c>
      <c r="J112" s="204">
        <f>'[2]1.8Y'!U113</f>
        <v>616.81523452542933</v>
      </c>
      <c r="K112" s="204">
        <f>'[2]1.8Y'!V113</f>
        <v>449.94420475787706</v>
      </c>
    </row>
    <row r="113" spans="1:11" s="1" customFormat="1" x14ac:dyDescent="0.25">
      <c r="A113" s="35" t="s">
        <v>97</v>
      </c>
      <c r="B113" s="42" t="s">
        <v>15</v>
      </c>
      <c r="C113" s="204">
        <f t="shared" ref="C113:K113" si="49">C114+C115+C116</f>
        <v>14112.20928185191</v>
      </c>
      <c r="D113" s="204">
        <f t="shared" si="49"/>
        <v>14699.129367949537</v>
      </c>
      <c r="E113" s="204">
        <f t="shared" si="49"/>
        <v>13640.020081369921</v>
      </c>
      <c r="F113" s="204">
        <f t="shared" si="49"/>
        <v>13559.455034975252</v>
      </c>
      <c r="G113" s="204">
        <f t="shared" si="49"/>
        <v>13805.445462114905</v>
      </c>
      <c r="H113" s="204">
        <f t="shared" si="49"/>
        <v>15820.610335179448</v>
      </c>
      <c r="I113" s="204">
        <f t="shared" si="49"/>
        <v>18000.157522329948</v>
      </c>
      <c r="J113" s="204">
        <f t="shared" si="49"/>
        <v>34535.081281610226</v>
      </c>
      <c r="K113" s="204">
        <f t="shared" si="49"/>
        <v>61065.527581329559</v>
      </c>
    </row>
    <row r="114" spans="1:11" s="1" customFormat="1" x14ac:dyDescent="0.25">
      <c r="A114" s="35" t="s">
        <v>98</v>
      </c>
      <c r="B114" s="44" t="s">
        <v>50</v>
      </c>
      <c r="C114" s="204">
        <f>'[2]1.8Y'!N115</f>
        <v>4889.2549441372921</v>
      </c>
      <c r="D114" s="204">
        <f>'[2]1.8Y'!O115</f>
        <v>4957.4284663009767</v>
      </c>
      <c r="E114" s="204">
        <f>'[2]1.8Y'!P115</f>
        <v>4118.4849920096549</v>
      </c>
      <c r="F114" s="204">
        <f>'[2]1.8Y'!Q115</f>
        <v>3012.9212108492434</v>
      </c>
      <c r="G114" s="204">
        <f>'[2]1.8Y'!R115</f>
        <v>2175.7023465294074</v>
      </c>
      <c r="H114" s="204">
        <f>'[2]1.8Y'!S115</f>
        <v>3441.9879158078966</v>
      </c>
      <c r="I114" s="204">
        <f>'[2]1.8Y'!T115</f>
        <v>3848.7962396434968</v>
      </c>
      <c r="J114" s="204">
        <f>'[2]1.8Y'!U115</f>
        <v>6009.4890657492751</v>
      </c>
      <c r="K114" s="204">
        <f>'[2]1.8Y'!V115</f>
        <v>9000.6838719765728</v>
      </c>
    </row>
    <row r="115" spans="1:11" s="1" customFormat="1" x14ac:dyDescent="0.25">
      <c r="A115" s="35" t="s">
        <v>99</v>
      </c>
      <c r="B115" s="44" t="s">
        <v>51</v>
      </c>
      <c r="C115" s="204">
        <f>'[2]1.8Y'!N116</f>
        <v>0</v>
      </c>
      <c r="D115" s="204">
        <f>'[2]1.8Y'!O116</f>
        <v>0</v>
      </c>
      <c r="E115" s="204">
        <f>'[2]1.8Y'!P116</f>
        <v>0</v>
      </c>
      <c r="F115" s="204">
        <f>'[2]1.8Y'!Q116</f>
        <v>0</v>
      </c>
      <c r="G115" s="204">
        <f>'[2]1.8Y'!R116</f>
        <v>0</v>
      </c>
      <c r="H115" s="204">
        <f>'[2]1.8Y'!S116</f>
        <v>279.9819917327776</v>
      </c>
      <c r="I115" s="204">
        <f>'[2]1.8Y'!T116</f>
        <v>0</v>
      </c>
      <c r="J115" s="204">
        <f>'[2]1.8Y'!U116</f>
        <v>0</v>
      </c>
      <c r="K115" s="204">
        <f>'[2]1.8Y'!V116</f>
        <v>0</v>
      </c>
    </row>
    <row r="116" spans="1:11" s="1" customFormat="1" x14ac:dyDescent="0.25">
      <c r="A116" s="35" t="s">
        <v>100</v>
      </c>
      <c r="B116" s="44" t="s">
        <v>52</v>
      </c>
      <c r="C116" s="204">
        <f>'[2]1.8Y'!N117</f>
        <v>9222.9543377146183</v>
      </c>
      <c r="D116" s="204">
        <f>'[2]1.8Y'!O117</f>
        <v>9741.7009016485608</v>
      </c>
      <c r="E116" s="204">
        <f>'[2]1.8Y'!P117</f>
        <v>9521.5350893602663</v>
      </c>
      <c r="F116" s="204">
        <f>'[2]1.8Y'!Q117</f>
        <v>10546.533824126009</v>
      </c>
      <c r="G116" s="204">
        <f>'[2]1.8Y'!R117</f>
        <v>11629.743115585497</v>
      </c>
      <c r="H116" s="204">
        <f>'[2]1.8Y'!S117</f>
        <v>12098.640427638775</v>
      </c>
      <c r="I116" s="204">
        <f>'[2]1.8Y'!T117</f>
        <v>14151.36128268645</v>
      </c>
      <c r="J116" s="204">
        <f>'[2]1.8Y'!U117</f>
        <v>28525.592215860954</v>
      </c>
      <c r="K116" s="204">
        <f>'[2]1.8Y'!V117</f>
        <v>52064.843709352986</v>
      </c>
    </row>
    <row r="117" spans="1:11" s="1" customFormat="1" x14ac:dyDescent="0.25">
      <c r="A117" s="35" t="s">
        <v>101</v>
      </c>
      <c r="B117" s="42" t="s">
        <v>17</v>
      </c>
      <c r="C117" s="204">
        <f t="shared" ref="C117:K117" si="50">C118+C119</f>
        <v>31682.225598325815</v>
      </c>
      <c r="D117" s="204">
        <f t="shared" si="50"/>
        <v>31253.228592355576</v>
      </c>
      <c r="E117" s="204">
        <f t="shared" si="50"/>
        <v>26749.622868753657</v>
      </c>
      <c r="F117" s="204">
        <f t="shared" si="50"/>
        <v>28086.257708785906</v>
      </c>
      <c r="G117" s="204">
        <f t="shared" si="50"/>
        <v>29218.2392173189</v>
      </c>
      <c r="H117" s="204">
        <f t="shared" si="50"/>
        <v>24902.933142580801</v>
      </c>
      <c r="I117" s="204">
        <f t="shared" si="50"/>
        <v>23499.44602976464</v>
      </c>
      <c r="J117" s="204">
        <f t="shared" si="50"/>
        <v>24828.456152601986</v>
      </c>
      <c r="K117" s="204">
        <f t="shared" si="50"/>
        <v>23704.860483463995</v>
      </c>
    </row>
    <row r="118" spans="1:11" s="1" customFormat="1" x14ac:dyDescent="0.25">
      <c r="A118" s="35" t="s">
        <v>102</v>
      </c>
      <c r="B118" s="44" t="s">
        <v>25</v>
      </c>
      <c r="C118" s="204">
        <f>'[2]1.8Y'!N119</f>
        <v>570.19951894375379</v>
      </c>
      <c r="D118" s="204">
        <f>'[2]1.8Y'!O119</f>
        <v>638.09432401056563</v>
      </c>
      <c r="E118" s="204">
        <f>'[2]1.8Y'!P119</f>
        <v>888.21853337339462</v>
      </c>
      <c r="F118" s="204">
        <f>'[2]1.8Y'!Q119</f>
        <v>1101.7984839442902</v>
      </c>
      <c r="G118" s="204">
        <f>'[2]1.8Y'!R119</f>
        <v>1253.2475815608207</v>
      </c>
      <c r="H118" s="204">
        <f>'[2]1.8Y'!S119</f>
        <v>607.98415065228153</v>
      </c>
      <c r="I118" s="204">
        <f>'[2]1.8Y'!T119</f>
        <v>488.70802584517475</v>
      </c>
      <c r="J118" s="204">
        <f>'[2]1.8Y'!U119</f>
        <v>545.46370054684087</v>
      </c>
      <c r="K118" s="204">
        <f>'[2]1.8Y'!V119</f>
        <v>641.62043598473269</v>
      </c>
    </row>
    <row r="119" spans="1:11" s="1" customFormat="1" x14ac:dyDescent="0.25">
      <c r="A119" s="35" t="s">
        <v>103</v>
      </c>
      <c r="B119" s="44" t="s">
        <v>24</v>
      </c>
      <c r="C119" s="204">
        <f>'[2]1.8Y'!N120</f>
        <v>31112.02607938206</v>
      </c>
      <c r="D119" s="204">
        <f>'[2]1.8Y'!O120</f>
        <v>30615.134268345009</v>
      </c>
      <c r="E119" s="204">
        <f>'[2]1.8Y'!P120</f>
        <v>25861.404335380263</v>
      </c>
      <c r="F119" s="204">
        <f>'[2]1.8Y'!Q120</f>
        <v>26984.459224841616</v>
      </c>
      <c r="G119" s="204">
        <f>'[2]1.8Y'!R120</f>
        <v>27964.991635758081</v>
      </c>
      <c r="H119" s="204">
        <f>'[2]1.8Y'!S120</f>
        <v>24294.948991928519</v>
      </c>
      <c r="I119" s="204">
        <f>'[2]1.8Y'!T120</f>
        <v>23010.738003919465</v>
      </c>
      <c r="J119" s="204">
        <f>'[2]1.8Y'!U120</f>
        <v>24282.992452055147</v>
      </c>
      <c r="K119" s="204">
        <f>'[2]1.8Y'!V120</f>
        <v>23063.240047479263</v>
      </c>
    </row>
    <row r="120" spans="1:11" s="1" customFormat="1" x14ac:dyDescent="0.25">
      <c r="A120" s="35">
        <v>4.5</v>
      </c>
      <c r="B120" s="41" t="s">
        <v>180</v>
      </c>
      <c r="C120" s="204">
        <f t="shared" ref="C120:K120" si="51">C121</f>
        <v>11748.123635894101</v>
      </c>
      <c r="D120" s="204">
        <f t="shared" si="51"/>
        <v>12689.180080473978</v>
      </c>
      <c r="E120" s="204">
        <f t="shared" si="51"/>
        <v>12580.86137742278</v>
      </c>
      <c r="F120" s="204">
        <f t="shared" si="51"/>
        <v>10843.373352288496</v>
      </c>
      <c r="G120" s="204">
        <f t="shared" si="51"/>
        <v>12105.762046779198</v>
      </c>
      <c r="H120" s="204">
        <f t="shared" si="51"/>
        <v>12092.943119667469</v>
      </c>
      <c r="I120" s="204">
        <f t="shared" si="51"/>
        <v>12791.976683719997</v>
      </c>
      <c r="J120" s="204">
        <f t="shared" si="51"/>
        <v>6341.8370003337523</v>
      </c>
      <c r="K120" s="204">
        <f t="shared" si="51"/>
        <v>7239.602254554241</v>
      </c>
    </row>
    <row r="121" spans="1:11" s="1" customFormat="1" x14ac:dyDescent="0.25">
      <c r="A121" s="35" t="s">
        <v>76</v>
      </c>
      <c r="B121" s="42" t="s">
        <v>17</v>
      </c>
      <c r="C121" s="204">
        <f t="shared" ref="C121:K121" si="52">C122+C123</f>
        <v>11748.123635894101</v>
      </c>
      <c r="D121" s="204">
        <f t="shared" si="52"/>
        <v>12689.180080473978</v>
      </c>
      <c r="E121" s="204">
        <f t="shared" si="52"/>
        <v>12580.86137742278</v>
      </c>
      <c r="F121" s="204">
        <f t="shared" si="52"/>
        <v>10843.373352288496</v>
      </c>
      <c r="G121" s="204">
        <f t="shared" si="52"/>
        <v>12105.762046779198</v>
      </c>
      <c r="H121" s="204">
        <f t="shared" si="52"/>
        <v>12092.943119667469</v>
      </c>
      <c r="I121" s="204">
        <f t="shared" si="52"/>
        <v>12791.976683719997</v>
      </c>
      <c r="J121" s="204">
        <f t="shared" si="52"/>
        <v>6341.8370003337523</v>
      </c>
      <c r="K121" s="204">
        <f t="shared" si="52"/>
        <v>7239.602254554241</v>
      </c>
    </row>
    <row r="122" spans="1:11" s="1" customFormat="1" x14ac:dyDescent="0.25">
      <c r="A122" s="35" t="s">
        <v>77</v>
      </c>
      <c r="B122" s="44" t="s">
        <v>40</v>
      </c>
      <c r="C122" s="204">
        <f>'[2]1.8Y'!N123</f>
        <v>9918.5428359445596</v>
      </c>
      <c r="D122" s="204">
        <f>'[2]1.8Y'!O123</f>
        <v>10954.749781476743</v>
      </c>
      <c r="E122" s="204">
        <f>'[2]1.8Y'!P123</f>
        <v>11596.279512598498</v>
      </c>
      <c r="F122" s="204">
        <f>'[2]1.8Y'!Q123</f>
        <v>10762.179010761698</v>
      </c>
      <c r="G122" s="204">
        <f>'[2]1.8Y'!R123</f>
        <v>11920.195344788433</v>
      </c>
      <c r="H122" s="204">
        <f>'[2]1.8Y'!S123</f>
        <v>11915.512671418208</v>
      </c>
      <c r="I122" s="204">
        <f>'[2]1.8Y'!T123</f>
        <v>12565.265559817091</v>
      </c>
      <c r="J122" s="204">
        <f>'[2]1.8Y'!U123</f>
        <v>6213.2164719776129</v>
      </c>
      <c r="K122" s="204">
        <f>'[2]1.8Y'!V123</f>
        <v>7151.4131904216974</v>
      </c>
    </row>
    <row r="123" spans="1:11" s="1" customFormat="1" x14ac:dyDescent="0.25">
      <c r="A123" s="35" t="s">
        <v>78</v>
      </c>
      <c r="B123" s="44" t="s">
        <v>24</v>
      </c>
      <c r="C123" s="204">
        <f>'[2]1.8Y'!N124</f>
        <v>1829.5807999495407</v>
      </c>
      <c r="D123" s="204">
        <f>'[2]1.8Y'!O124</f>
        <v>1734.4302989972346</v>
      </c>
      <c r="E123" s="204">
        <f>'[2]1.8Y'!P124</f>
        <v>984.58186482428175</v>
      </c>
      <c r="F123" s="204">
        <f>'[2]1.8Y'!Q124</f>
        <v>81.194341526797928</v>
      </c>
      <c r="G123" s="204">
        <f>'[2]1.8Y'!R124</f>
        <v>185.56670199076527</v>
      </c>
      <c r="H123" s="204">
        <f>'[2]1.8Y'!S124</f>
        <v>177.43044824926019</v>
      </c>
      <c r="I123" s="204">
        <f>'[2]1.8Y'!T124</f>
        <v>226.71112390290597</v>
      </c>
      <c r="J123" s="204">
        <f>'[2]1.8Y'!U124</f>
        <v>128.62052835613977</v>
      </c>
      <c r="K123" s="204">
        <f>'[2]1.8Y'!V124</f>
        <v>88.189064132543905</v>
      </c>
    </row>
    <row r="124" spans="1:11" s="1" customFormat="1" x14ac:dyDescent="0.25">
      <c r="A124" s="35"/>
      <c r="B124" s="41" t="s">
        <v>187</v>
      </c>
      <c r="C124" s="204">
        <f>C125+C128+C131</f>
        <v>0</v>
      </c>
      <c r="D124" s="204">
        <f t="shared" ref="D124:K124" si="53">D125+D128+D131</f>
        <v>0</v>
      </c>
      <c r="E124" s="204">
        <f t="shared" si="53"/>
        <v>0</v>
      </c>
      <c r="F124" s="204">
        <f t="shared" si="53"/>
        <v>0</v>
      </c>
      <c r="G124" s="204">
        <f t="shared" si="53"/>
        <v>0</v>
      </c>
      <c r="H124" s="204">
        <f t="shared" si="53"/>
        <v>0</v>
      </c>
      <c r="I124" s="204">
        <f t="shared" si="53"/>
        <v>0</v>
      </c>
      <c r="J124" s="204">
        <f t="shared" si="53"/>
        <v>16.89904752124464</v>
      </c>
      <c r="K124" s="204">
        <f t="shared" si="53"/>
        <v>35.09564797111441</v>
      </c>
    </row>
    <row r="125" spans="1:11" s="1" customFormat="1" x14ac:dyDescent="0.25">
      <c r="A125" s="35"/>
      <c r="B125" s="42" t="s">
        <v>32</v>
      </c>
      <c r="C125" s="204">
        <f>C126+C127</f>
        <v>0</v>
      </c>
      <c r="D125" s="204">
        <f t="shared" ref="D125:K125" si="54">D126+D127</f>
        <v>0</v>
      </c>
      <c r="E125" s="204">
        <f t="shared" si="54"/>
        <v>0</v>
      </c>
      <c r="F125" s="204">
        <f t="shared" si="54"/>
        <v>0</v>
      </c>
      <c r="G125" s="204">
        <f t="shared" si="54"/>
        <v>0</v>
      </c>
      <c r="H125" s="204">
        <f t="shared" si="54"/>
        <v>0</v>
      </c>
      <c r="I125" s="204">
        <f t="shared" si="54"/>
        <v>0</v>
      </c>
      <c r="J125" s="204">
        <f t="shared" si="54"/>
        <v>1.8776719468049601</v>
      </c>
      <c r="K125" s="204">
        <f t="shared" si="54"/>
        <v>0</v>
      </c>
    </row>
    <row r="126" spans="1:11" s="1" customFormat="1" x14ac:dyDescent="0.25">
      <c r="A126" s="35"/>
      <c r="B126" s="47" t="s">
        <v>185</v>
      </c>
      <c r="C126" s="204">
        <f>'[2]1.8Y'!N127</f>
        <v>0</v>
      </c>
      <c r="D126" s="204">
        <f>'[2]1.8Y'!O127</f>
        <v>0</v>
      </c>
      <c r="E126" s="204">
        <f>'[2]1.8Y'!P127</f>
        <v>0</v>
      </c>
      <c r="F126" s="204">
        <f>'[2]1.8Y'!Q127</f>
        <v>0</v>
      </c>
      <c r="G126" s="204">
        <f>'[2]1.8Y'!R127</f>
        <v>0</v>
      </c>
      <c r="H126" s="204">
        <f>'[2]1.8Y'!S127</f>
        <v>0</v>
      </c>
      <c r="I126" s="204">
        <f>'[2]1.8Y'!T127</f>
        <v>0</v>
      </c>
      <c r="J126" s="204">
        <f>'[2]1.8Y'!U127</f>
        <v>1.8776719468049601</v>
      </c>
      <c r="K126" s="204">
        <f>'[2]1.8Y'!V127</f>
        <v>0</v>
      </c>
    </row>
    <row r="127" spans="1:11" s="1" customFormat="1" x14ac:dyDescent="0.25">
      <c r="A127" s="35"/>
      <c r="B127" s="44" t="s">
        <v>186</v>
      </c>
      <c r="C127" s="204">
        <f>'[2]1.8Y'!N128</f>
        <v>0</v>
      </c>
      <c r="D127" s="204">
        <f>'[2]1.8Y'!O128</f>
        <v>0</v>
      </c>
      <c r="E127" s="204">
        <f>'[2]1.8Y'!P128</f>
        <v>0</v>
      </c>
      <c r="F127" s="204">
        <f>'[2]1.8Y'!Q128</f>
        <v>0</v>
      </c>
      <c r="G127" s="204">
        <f>'[2]1.8Y'!R128</f>
        <v>0</v>
      </c>
      <c r="H127" s="204">
        <f>'[2]1.8Y'!S128</f>
        <v>0</v>
      </c>
      <c r="I127" s="204">
        <f>'[2]1.8Y'!T128</f>
        <v>0</v>
      </c>
      <c r="J127" s="204">
        <f>'[2]1.8Y'!U128</f>
        <v>0</v>
      </c>
      <c r="K127" s="204">
        <f>'[2]1.8Y'!V128</f>
        <v>0</v>
      </c>
    </row>
    <row r="128" spans="1:11" s="1" customFormat="1" x14ac:dyDescent="0.25">
      <c r="A128" s="35"/>
      <c r="B128" s="42" t="s">
        <v>9</v>
      </c>
      <c r="C128" s="204">
        <f>C129+C130</f>
        <v>0</v>
      </c>
      <c r="D128" s="204">
        <f t="shared" ref="D128:K128" si="55">D129+D130</f>
        <v>0</v>
      </c>
      <c r="E128" s="204">
        <f t="shared" si="55"/>
        <v>0</v>
      </c>
      <c r="F128" s="204">
        <f t="shared" si="55"/>
        <v>0</v>
      </c>
      <c r="G128" s="204">
        <f t="shared" si="55"/>
        <v>0</v>
      </c>
      <c r="H128" s="204">
        <f t="shared" si="55"/>
        <v>0</v>
      </c>
      <c r="I128" s="204">
        <f t="shared" si="55"/>
        <v>0</v>
      </c>
      <c r="J128" s="204">
        <f t="shared" si="55"/>
        <v>15.021375574439681</v>
      </c>
      <c r="K128" s="204">
        <f t="shared" si="55"/>
        <v>35.09564797111441</v>
      </c>
    </row>
    <row r="129" spans="1:11" s="1" customFormat="1" x14ac:dyDescent="0.25">
      <c r="A129" s="35"/>
      <c r="B129" s="47" t="s">
        <v>185</v>
      </c>
      <c r="C129" s="204">
        <f>'[2]1.8Y'!N130</f>
        <v>0</v>
      </c>
      <c r="D129" s="204">
        <f>'[2]1.8Y'!O130</f>
        <v>0</v>
      </c>
      <c r="E129" s="204">
        <f>'[2]1.8Y'!P130</f>
        <v>0</v>
      </c>
      <c r="F129" s="204">
        <f>'[2]1.8Y'!Q130</f>
        <v>0</v>
      </c>
      <c r="G129" s="204">
        <f>'[2]1.8Y'!R130</f>
        <v>0</v>
      </c>
      <c r="H129" s="204">
        <f>'[2]1.8Y'!S130</f>
        <v>0</v>
      </c>
      <c r="I129" s="204">
        <f>'[2]1.8Y'!T130</f>
        <v>0</v>
      </c>
      <c r="J129" s="204">
        <f>'[2]1.8Y'!U130</f>
        <v>15.021375574439681</v>
      </c>
      <c r="K129" s="204">
        <f>'[2]1.8Y'!V130</f>
        <v>35.09564797111441</v>
      </c>
    </row>
    <row r="130" spans="1:11" s="1" customFormat="1" x14ac:dyDescent="0.25">
      <c r="A130" s="35"/>
      <c r="B130" s="44" t="s">
        <v>186</v>
      </c>
      <c r="C130" s="204">
        <f>'[2]1.8Y'!N131</f>
        <v>0</v>
      </c>
      <c r="D130" s="204">
        <f>'[2]1.8Y'!O131</f>
        <v>0</v>
      </c>
      <c r="E130" s="204">
        <f>'[2]1.8Y'!P131</f>
        <v>0</v>
      </c>
      <c r="F130" s="204">
        <f>'[2]1.8Y'!Q131</f>
        <v>0</v>
      </c>
      <c r="G130" s="204">
        <f>'[2]1.8Y'!R131</f>
        <v>0</v>
      </c>
      <c r="H130" s="204">
        <f>'[2]1.8Y'!S131</f>
        <v>0</v>
      </c>
      <c r="I130" s="204">
        <f>'[2]1.8Y'!T131</f>
        <v>0</v>
      </c>
      <c r="J130" s="204">
        <f>'[2]1.8Y'!U131</f>
        <v>0</v>
      </c>
      <c r="K130" s="204">
        <f>'[2]1.8Y'!V131</f>
        <v>0</v>
      </c>
    </row>
    <row r="131" spans="1:11" s="1" customFormat="1" x14ac:dyDescent="0.25">
      <c r="A131" s="35"/>
      <c r="B131" s="42" t="s">
        <v>17</v>
      </c>
      <c r="C131" s="204">
        <f>C132+C133</f>
        <v>0</v>
      </c>
      <c r="D131" s="204">
        <f t="shared" ref="D131:K131" si="56">D132+D133</f>
        <v>0</v>
      </c>
      <c r="E131" s="204">
        <f t="shared" si="56"/>
        <v>0</v>
      </c>
      <c r="F131" s="204">
        <f t="shared" si="56"/>
        <v>0</v>
      </c>
      <c r="G131" s="204">
        <f t="shared" si="56"/>
        <v>0</v>
      </c>
      <c r="H131" s="204">
        <f t="shared" si="56"/>
        <v>0</v>
      </c>
      <c r="I131" s="204">
        <f t="shared" si="56"/>
        <v>0</v>
      </c>
      <c r="J131" s="204">
        <f t="shared" si="56"/>
        <v>0</v>
      </c>
      <c r="K131" s="204">
        <f t="shared" si="56"/>
        <v>0</v>
      </c>
    </row>
    <row r="132" spans="1:11" s="1" customFormat="1" x14ac:dyDescent="0.25">
      <c r="A132" s="35"/>
      <c r="B132" s="47" t="s">
        <v>185</v>
      </c>
      <c r="C132" s="204">
        <f>'[2]1.8Y'!N133</f>
        <v>0</v>
      </c>
      <c r="D132" s="204">
        <f>'[2]1.8Y'!O133</f>
        <v>0</v>
      </c>
      <c r="E132" s="204">
        <f>'[2]1.8Y'!P133</f>
        <v>0</v>
      </c>
      <c r="F132" s="204">
        <f>'[2]1.8Y'!Q133</f>
        <v>0</v>
      </c>
      <c r="G132" s="204">
        <f>'[2]1.8Y'!R133</f>
        <v>0</v>
      </c>
      <c r="H132" s="204">
        <f>'[2]1.8Y'!S133</f>
        <v>0</v>
      </c>
      <c r="I132" s="204">
        <f>'[2]1.8Y'!T133</f>
        <v>0</v>
      </c>
      <c r="J132" s="204">
        <f>'[2]1.8Y'!U133</f>
        <v>0</v>
      </c>
      <c r="K132" s="204">
        <f>'[2]1.8Y'!V133</f>
        <v>0</v>
      </c>
    </row>
    <row r="133" spans="1:11" s="1" customFormat="1" x14ac:dyDescent="0.25">
      <c r="A133" s="35"/>
      <c r="B133" s="44" t="s">
        <v>186</v>
      </c>
      <c r="C133" s="204">
        <f>'[2]1.8Y'!N134</f>
        <v>0</v>
      </c>
      <c r="D133" s="204">
        <f>'[2]1.8Y'!O134</f>
        <v>0</v>
      </c>
      <c r="E133" s="204">
        <f>'[2]1.8Y'!P134</f>
        <v>0</v>
      </c>
      <c r="F133" s="204">
        <f>'[2]1.8Y'!Q134</f>
        <v>0</v>
      </c>
      <c r="G133" s="204">
        <f>'[2]1.8Y'!R134</f>
        <v>0</v>
      </c>
      <c r="H133" s="204">
        <f>'[2]1.8Y'!S134</f>
        <v>0</v>
      </c>
      <c r="I133" s="204">
        <f>'[2]1.8Y'!T134</f>
        <v>0</v>
      </c>
      <c r="J133" s="204">
        <f>'[2]1.8Y'!U134</f>
        <v>0</v>
      </c>
      <c r="K133" s="204">
        <f>'[2]1.8Y'!V134</f>
        <v>0</v>
      </c>
    </row>
    <row r="134" spans="1:11" s="1" customFormat="1" x14ac:dyDescent="0.25">
      <c r="A134" s="35">
        <v>4.7</v>
      </c>
      <c r="B134" s="62" t="s">
        <v>44</v>
      </c>
      <c r="C134" s="206">
        <f>'[2]1.8Y'!N135</f>
        <v>1661.1751635359763</v>
      </c>
      <c r="D134" s="206">
        <f>'[2]1.8Y'!O135</f>
        <v>1683.7271518119874</v>
      </c>
      <c r="E134" s="206">
        <f>'[2]1.8Y'!P135</f>
        <v>1562.7618535296047</v>
      </c>
      <c r="F134" s="206">
        <f>'[2]1.8Y'!Q135</f>
        <v>1589.8375905408495</v>
      </c>
      <c r="G134" s="206">
        <f>'[2]1.8Y'!R135</f>
        <v>1623.4845280448112</v>
      </c>
      <c r="H134" s="206">
        <f>'[2]1.8Y'!S135</f>
        <v>1535.0175476977283</v>
      </c>
      <c r="I134" s="206">
        <f>'[2]1.8Y'!T135</f>
        <v>3996.9965074088209</v>
      </c>
      <c r="J134" s="206">
        <f>'[2]1.8Y'!U135</f>
        <v>4044.5053734178841</v>
      </c>
      <c r="K134" s="206">
        <f>'[2]1.8Y'!V135</f>
        <v>3909.115250936436</v>
      </c>
    </row>
    <row r="135" spans="1:11" s="1" customFormat="1" x14ac:dyDescent="0.25">
      <c r="B135" s="102" t="s">
        <v>0</v>
      </c>
      <c r="H135" s="100"/>
      <c r="I135" s="100"/>
      <c r="J135" s="100"/>
      <c r="K135" s="100"/>
    </row>
    <row r="136" spans="1:11" s="1" customFormat="1" ht="19.95" customHeight="1" x14ac:dyDescent="0.25">
      <c r="B136" s="103" t="s">
        <v>194</v>
      </c>
      <c r="H136" s="100"/>
      <c r="I136" s="100"/>
      <c r="J136" s="100"/>
      <c r="K136" s="100"/>
    </row>
    <row r="137" spans="1:11" s="1" customFormat="1" ht="56.4" customHeight="1" x14ac:dyDescent="0.25">
      <c r="B137" s="103" t="s">
        <v>197</v>
      </c>
      <c r="H137" s="100"/>
      <c r="I137" s="100"/>
      <c r="J137" s="100"/>
      <c r="K137" s="100"/>
    </row>
    <row r="138" spans="1:11" ht="51" x14ac:dyDescent="0.25">
      <c r="B138" s="196" t="s">
        <v>181</v>
      </c>
      <c r="H138" s="5"/>
      <c r="I138" s="5"/>
      <c r="J138" s="5"/>
      <c r="K138" s="5"/>
    </row>
  </sheetData>
  <phoneticPr fontId="2" type="noConversion"/>
  <hyperlinks>
    <hyperlink ref="B1" location="'1'!A1" display="до змісту"/>
  </hyperlinks>
  <pageMargins left="0.39370078740157483" right="7.874015748031496E-2" top="0.31" bottom="0.35" header="0.11811023622047245" footer="7.874015748031496E-2"/>
  <pageSetup paperSize="9" scale="79" fitToWidth="4" fitToHeight="3" orientation="landscape" r:id="rId1"/>
  <headerFooter alignWithMargins="0">
    <oddHeader xml:space="preserve">&amp;R&amp;8Національний банк України  </oddHeader>
    <oddFooter>&amp;L&amp;8Департамент статистики та звітності, Управління статистики зовнішнього сектору</oddFooter>
  </headerFooter>
  <rowBreaks count="2" manualBreakCount="2">
    <brk id="43" min="1" max="13" man="1"/>
    <brk id="97" min="1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41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O1" sqref="BN1:GO1048576"/>
    </sheetView>
  </sheetViews>
  <sheetFormatPr defaultRowHeight="18" x14ac:dyDescent="0.35"/>
  <cols>
    <col min="1" max="1" width="45.6640625" style="131" customWidth="1"/>
    <col min="2" max="2" width="12" style="135" customWidth="1"/>
    <col min="3" max="3" width="10.5546875" style="135" customWidth="1"/>
    <col min="4" max="4" width="12" style="135" customWidth="1"/>
    <col min="5" max="5" width="8.5546875" style="135" customWidth="1"/>
    <col min="6" max="6" width="10.109375" style="135" customWidth="1"/>
    <col min="7" max="7" width="8.6640625" style="135" customWidth="1"/>
    <col min="8" max="8" width="9.33203125" style="135" customWidth="1"/>
    <col min="9" max="9" width="12" style="135" customWidth="1"/>
    <col min="10" max="10" width="10.5546875" style="135" customWidth="1"/>
    <col min="11" max="11" width="12" style="135" customWidth="1"/>
    <col min="12" max="12" width="8.5546875" style="135" customWidth="1"/>
    <col min="13" max="13" width="10.109375" style="135" customWidth="1"/>
    <col min="14" max="14" width="8.6640625" style="135" customWidth="1"/>
    <col min="15" max="15" width="9.33203125" style="135" customWidth="1"/>
    <col min="16" max="16" width="12" style="135" customWidth="1"/>
    <col min="17" max="17" width="10.5546875" style="135" customWidth="1"/>
    <col min="18" max="18" width="12" style="135" customWidth="1"/>
    <col min="19" max="19" width="8.5546875" style="135" customWidth="1"/>
    <col min="20" max="20" width="10.109375" style="135" customWidth="1"/>
    <col min="21" max="21" width="8.6640625" style="135" customWidth="1"/>
    <col min="22" max="22" width="9.33203125" style="135" customWidth="1"/>
    <col min="23" max="23" width="12" style="135" customWidth="1"/>
    <col min="24" max="24" width="10.5546875" style="135" customWidth="1"/>
    <col min="25" max="25" width="12" style="135" customWidth="1"/>
    <col min="26" max="26" width="8.5546875" style="135" customWidth="1"/>
    <col min="27" max="27" width="10.109375" style="135" customWidth="1"/>
    <col min="28" max="28" width="8.6640625" style="135" customWidth="1"/>
    <col min="29" max="29" width="9.33203125" style="135" customWidth="1"/>
    <col min="30" max="30" width="12" style="135" customWidth="1"/>
    <col min="31" max="31" width="10.5546875" style="135" customWidth="1"/>
    <col min="32" max="32" width="12" style="135" customWidth="1"/>
    <col min="33" max="33" width="8.5546875" style="135" customWidth="1"/>
    <col min="34" max="34" width="10.109375" style="135" customWidth="1"/>
    <col min="35" max="35" width="8.6640625" style="135" customWidth="1"/>
    <col min="36" max="36" width="9.33203125" style="135" customWidth="1"/>
    <col min="37" max="37" width="12" style="135" customWidth="1"/>
    <col min="38" max="42" width="11.109375" style="135" customWidth="1"/>
    <col min="43" max="43" width="9.6640625" style="135" customWidth="1"/>
    <col min="44" max="44" width="10.6640625" style="135" customWidth="1"/>
    <col min="45" max="50" width="8.5546875" style="135" customWidth="1"/>
    <col min="51" max="51" width="11.109375" style="131" customWidth="1"/>
    <col min="52" max="57" width="8.5546875" style="135" customWidth="1"/>
    <col min="58" max="58" width="11.109375" style="131" customWidth="1"/>
    <col min="59" max="64" width="8.5546875" style="135" customWidth="1"/>
    <col min="65" max="65" width="11.109375" style="131" customWidth="1"/>
  </cols>
  <sheetData>
    <row r="1" spans="1:65" ht="13.2" x14ac:dyDescent="0.25">
      <c r="A1" s="108" t="s">
        <v>135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3"/>
      <c r="BG1" s="193"/>
      <c r="BH1" s="193"/>
      <c r="BI1" s="193"/>
      <c r="BJ1" s="193"/>
      <c r="BK1" s="193"/>
      <c r="BL1" s="193"/>
      <c r="BM1" s="193"/>
    </row>
    <row r="2" spans="1:65" ht="25.8" x14ac:dyDescent="0.25">
      <c r="A2" s="198" t="s">
        <v>179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</row>
    <row r="3" spans="1:65" ht="13.2" x14ac:dyDescent="0.2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3"/>
      <c r="AZ3" s="200"/>
      <c r="BA3" s="200"/>
      <c r="BB3" s="200"/>
      <c r="BC3" s="200"/>
      <c r="BD3" s="200"/>
      <c r="BE3" s="200"/>
      <c r="BF3" s="199"/>
      <c r="BG3" s="200"/>
      <c r="BH3" s="200"/>
      <c r="BI3" s="200"/>
      <c r="BJ3" s="200"/>
      <c r="BK3" s="200"/>
      <c r="BL3" s="200"/>
      <c r="BM3" s="199"/>
    </row>
    <row r="4" spans="1:65" ht="14.4" x14ac:dyDescent="0.3">
      <c r="A4" s="131" t="s">
        <v>158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</row>
    <row r="5" spans="1:65" ht="78" customHeight="1" x14ac:dyDescent="0.25">
      <c r="A5" s="36"/>
      <c r="B5" s="190" t="s">
        <v>172</v>
      </c>
      <c r="C5" s="39" t="s">
        <v>137</v>
      </c>
      <c r="D5" s="39" t="s">
        <v>138</v>
      </c>
      <c r="E5" s="39" t="s">
        <v>27</v>
      </c>
      <c r="F5" s="39" t="s">
        <v>28</v>
      </c>
      <c r="G5" s="39" t="s">
        <v>29</v>
      </c>
      <c r="H5" s="39" t="s">
        <v>139</v>
      </c>
      <c r="I5" s="190" t="s">
        <v>173</v>
      </c>
      <c r="J5" s="39" t="s">
        <v>137</v>
      </c>
      <c r="K5" s="39" t="s">
        <v>138</v>
      </c>
      <c r="L5" s="39" t="s">
        <v>27</v>
      </c>
      <c r="M5" s="39" t="s">
        <v>28</v>
      </c>
      <c r="N5" s="39" t="s">
        <v>29</v>
      </c>
      <c r="O5" s="39" t="s">
        <v>174</v>
      </c>
      <c r="P5" s="190" t="s">
        <v>175</v>
      </c>
      <c r="Q5" s="39" t="s">
        <v>137</v>
      </c>
      <c r="R5" s="39" t="s">
        <v>138</v>
      </c>
      <c r="S5" s="39" t="s">
        <v>27</v>
      </c>
      <c r="T5" s="39" t="s">
        <v>28</v>
      </c>
      <c r="U5" s="39" t="s">
        <v>29</v>
      </c>
      <c r="V5" s="39" t="s">
        <v>174</v>
      </c>
      <c r="W5" s="190" t="s">
        <v>176</v>
      </c>
      <c r="X5" s="39" t="s">
        <v>137</v>
      </c>
      <c r="Y5" s="39" t="s">
        <v>138</v>
      </c>
      <c r="Z5" s="39" t="s">
        <v>27</v>
      </c>
      <c r="AA5" s="39" t="s">
        <v>28</v>
      </c>
      <c r="AB5" s="39" t="s">
        <v>29</v>
      </c>
      <c r="AC5" s="39" t="s">
        <v>174</v>
      </c>
      <c r="AD5" s="190" t="s">
        <v>177</v>
      </c>
      <c r="AE5" s="39" t="s">
        <v>137</v>
      </c>
      <c r="AF5" s="39" t="s">
        <v>138</v>
      </c>
      <c r="AG5" s="39" t="s">
        <v>27</v>
      </c>
      <c r="AH5" s="39" t="s">
        <v>28</v>
      </c>
      <c r="AI5" s="39" t="s">
        <v>29</v>
      </c>
      <c r="AJ5" s="39" t="s">
        <v>174</v>
      </c>
      <c r="AK5" s="190" t="s">
        <v>178</v>
      </c>
      <c r="AL5" s="38" t="s">
        <v>137</v>
      </c>
      <c r="AM5" s="39" t="s">
        <v>138</v>
      </c>
      <c r="AN5" s="39" t="s">
        <v>27</v>
      </c>
      <c r="AO5" s="39" t="s">
        <v>28</v>
      </c>
      <c r="AP5" s="39" t="s">
        <v>29</v>
      </c>
      <c r="AQ5" s="39" t="s">
        <v>174</v>
      </c>
      <c r="AR5" s="190" t="s">
        <v>143</v>
      </c>
      <c r="AS5" s="38" t="s">
        <v>137</v>
      </c>
      <c r="AT5" s="39" t="s">
        <v>138</v>
      </c>
      <c r="AU5" s="39" t="s">
        <v>27</v>
      </c>
      <c r="AV5" s="39" t="s">
        <v>28</v>
      </c>
      <c r="AW5" s="39" t="s">
        <v>29</v>
      </c>
      <c r="AX5" s="39" t="s">
        <v>174</v>
      </c>
      <c r="AY5" s="190" t="s">
        <v>159</v>
      </c>
      <c r="AZ5" s="38" t="s">
        <v>137</v>
      </c>
      <c r="BA5" s="39" t="s">
        <v>138</v>
      </c>
      <c r="BB5" s="39" t="s">
        <v>27</v>
      </c>
      <c r="BC5" s="39" t="s">
        <v>28</v>
      </c>
      <c r="BD5" s="39" t="s">
        <v>29</v>
      </c>
      <c r="BE5" s="39" t="s">
        <v>174</v>
      </c>
      <c r="BF5" s="190" t="s">
        <v>183</v>
      </c>
      <c r="BG5" s="38" t="s">
        <v>137</v>
      </c>
      <c r="BH5" s="39" t="s">
        <v>138</v>
      </c>
      <c r="BI5" s="39" t="s">
        <v>27</v>
      </c>
      <c r="BJ5" s="39" t="s">
        <v>28</v>
      </c>
      <c r="BK5" s="39" t="s">
        <v>29</v>
      </c>
      <c r="BL5" s="39" t="s">
        <v>174</v>
      </c>
      <c r="BM5" s="190" t="s">
        <v>184</v>
      </c>
    </row>
    <row r="6" spans="1:65" ht="13.2" x14ac:dyDescent="0.25">
      <c r="A6" s="23">
        <v>1</v>
      </c>
      <c r="B6" s="191">
        <v>2</v>
      </c>
      <c r="C6" s="40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191">
        <v>9</v>
      </c>
      <c r="J6" s="40">
        <v>3</v>
      </c>
      <c r="K6" s="40">
        <v>4</v>
      </c>
      <c r="L6" s="40">
        <v>5</v>
      </c>
      <c r="M6" s="40">
        <v>6</v>
      </c>
      <c r="N6" s="40">
        <v>7</v>
      </c>
      <c r="O6" s="40">
        <v>8</v>
      </c>
      <c r="P6" s="191">
        <v>9</v>
      </c>
      <c r="Q6" s="40">
        <v>3</v>
      </c>
      <c r="R6" s="40">
        <v>4</v>
      </c>
      <c r="S6" s="40">
        <v>5</v>
      </c>
      <c r="T6" s="40">
        <v>6</v>
      </c>
      <c r="U6" s="40">
        <v>7</v>
      </c>
      <c r="V6" s="40">
        <v>8</v>
      </c>
      <c r="W6" s="191">
        <v>9</v>
      </c>
      <c r="X6" s="40">
        <v>3</v>
      </c>
      <c r="Y6" s="40">
        <v>4</v>
      </c>
      <c r="Z6" s="40">
        <v>5</v>
      </c>
      <c r="AA6" s="40">
        <v>6</v>
      </c>
      <c r="AB6" s="40">
        <v>7</v>
      </c>
      <c r="AC6" s="40">
        <v>8</v>
      </c>
      <c r="AD6" s="191">
        <v>9</v>
      </c>
      <c r="AE6" s="40">
        <v>3</v>
      </c>
      <c r="AF6" s="40">
        <v>4</v>
      </c>
      <c r="AG6" s="40">
        <v>5</v>
      </c>
      <c r="AH6" s="40">
        <v>6</v>
      </c>
      <c r="AI6" s="40">
        <v>7</v>
      </c>
      <c r="AJ6" s="40">
        <v>8</v>
      </c>
      <c r="AK6" s="191">
        <v>9</v>
      </c>
      <c r="AL6" s="40">
        <v>3</v>
      </c>
      <c r="AM6" s="40">
        <v>4</v>
      </c>
      <c r="AN6" s="40">
        <v>5</v>
      </c>
      <c r="AO6" s="40">
        <v>6</v>
      </c>
      <c r="AP6" s="40">
        <v>7</v>
      </c>
      <c r="AQ6" s="40">
        <v>8</v>
      </c>
      <c r="AR6" s="191">
        <v>9</v>
      </c>
      <c r="AS6" s="23">
        <v>3</v>
      </c>
      <c r="AT6" s="23">
        <v>4</v>
      </c>
      <c r="AU6" s="23">
        <v>5</v>
      </c>
      <c r="AV6" s="23">
        <v>6</v>
      </c>
      <c r="AW6" s="23">
        <v>7</v>
      </c>
      <c r="AX6" s="23">
        <v>8</v>
      </c>
      <c r="AY6" s="191">
        <v>9</v>
      </c>
      <c r="AZ6" s="23">
        <v>3</v>
      </c>
      <c r="BA6" s="23">
        <v>4</v>
      </c>
      <c r="BB6" s="23">
        <v>5</v>
      </c>
      <c r="BC6" s="23">
        <v>6</v>
      </c>
      <c r="BD6" s="23">
        <v>7</v>
      </c>
      <c r="BE6" s="23">
        <v>8</v>
      </c>
      <c r="BF6" s="191">
        <v>9</v>
      </c>
      <c r="BG6" s="23">
        <v>3</v>
      </c>
      <c r="BH6" s="23">
        <v>4</v>
      </c>
      <c r="BI6" s="23">
        <v>5</v>
      </c>
      <c r="BJ6" s="23">
        <v>6</v>
      </c>
      <c r="BK6" s="23">
        <v>7</v>
      </c>
      <c r="BL6" s="23">
        <v>8</v>
      </c>
      <c r="BM6" s="191">
        <v>9</v>
      </c>
    </row>
    <row r="7" spans="1:65" ht="13.2" x14ac:dyDescent="0.25">
      <c r="A7" s="90" t="s">
        <v>1</v>
      </c>
      <c r="B7" s="202">
        <f>B8-B70</f>
        <v>-40985.48770887898</v>
      </c>
      <c r="C7" s="202">
        <f t="shared" ref="C7:BM7" si="0">C8-C70</f>
        <v>4483.9060000000009</v>
      </c>
      <c r="D7" s="202">
        <f t="shared" si="0"/>
        <v>1674.5639001346517</v>
      </c>
      <c r="E7" s="202">
        <f t="shared" si="0"/>
        <v>1058.7145586448205</v>
      </c>
      <c r="F7" s="202">
        <f t="shared" si="0"/>
        <v>449.38585580580229</v>
      </c>
      <c r="G7" s="202">
        <f t="shared" si="0"/>
        <v>166.46348568400691</v>
      </c>
      <c r="H7" s="202">
        <f t="shared" si="0"/>
        <v>6158.4699001346526</v>
      </c>
      <c r="I7" s="202">
        <f t="shared" si="0"/>
        <v>-34827.017808744335</v>
      </c>
      <c r="J7" s="202">
        <f t="shared" si="0"/>
        <v>-2098.2929999999997</v>
      </c>
      <c r="K7" s="202">
        <f t="shared" si="0"/>
        <v>3534.8967293728283</v>
      </c>
      <c r="L7" s="202">
        <f t="shared" si="0"/>
        <v>612.67405376804345</v>
      </c>
      <c r="M7" s="202">
        <f t="shared" si="0"/>
        <v>545.14324061146431</v>
      </c>
      <c r="N7" s="202">
        <f t="shared" si="0"/>
        <v>2377.0794349933558</v>
      </c>
      <c r="O7" s="202">
        <f t="shared" si="0"/>
        <v>1436.6037293728295</v>
      </c>
      <c r="P7" s="202">
        <f t="shared" si="0"/>
        <v>-33390.414079371476</v>
      </c>
      <c r="Q7" s="202">
        <f t="shared" si="0"/>
        <v>-2667.8560000000007</v>
      </c>
      <c r="R7" s="202">
        <f t="shared" si="0"/>
        <v>9012.8536801642404</v>
      </c>
      <c r="S7" s="202">
        <f t="shared" si="0"/>
        <v>2533.587807959595</v>
      </c>
      <c r="T7" s="202">
        <f t="shared" si="0"/>
        <v>2379.8352965691033</v>
      </c>
      <c r="U7" s="202">
        <f t="shared" si="0"/>
        <v>4099.4305756355316</v>
      </c>
      <c r="V7" s="202">
        <f t="shared" si="0"/>
        <v>6344.9976801642406</v>
      </c>
      <c r="W7" s="202">
        <f t="shared" si="0"/>
        <v>-27045.416399207257</v>
      </c>
      <c r="X7" s="202">
        <f t="shared" si="0"/>
        <v>-4050.6880000000001</v>
      </c>
      <c r="Y7" s="202">
        <f t="shared" si="0"/>
        <v>8014.211912266559</v>
      </c>
      <c r="Z7" s="202">
        <f t="shared" si="0"/>
        <v>124.10585519365941</v>
      </c>
      <c r="AA7" s="202">
        <f t="shared" si="0"/>
        <v>3532.9961528260701</v>
      </c>
      <c r="AB7" s="202">
        <f t="shared" si="0"/>
        <v>4357.1099042468322</v>
      </c>
      <c r="AC7" s="202">
        <f t="shared" si="0"/>
        <v>3963.5239122665589</v>
      </c>
      <c r="AD7" s="202">
        <f t="shared" si="0"/>
        <v>-23081.892486940691</v>
      </c>
      <c r="AE7" s="202">
        <f t="shared" si="0"/>
        <v>-2591.9229999999989</v>
      </c>
      <c r="AF7" s="202">
        <f t="shared" si="0"/>
        <v>817.73845265110276</v>
      </c>
      <c r="AG7" s="202">
        <f t="shared" si="0"/>
        <v>-1733.1375103468799</v>
      </c>
      <c r="AH7" s="202">
        <f t="shared" si="0"/>
        <v>-457.6178704161041</v>
      </c>
      <c r="AI7" s="202">
        <f t="shared" si="0"/>
        <v>3008.4938334140575</v>
      </c>
      <c r="AJ7" s="202">
        <f t="shared" si="0"/>
        <v>-1774.1845473488975</v>
      </c>
      <c r="AK7" s="202">
        <f t="shared" si="0"/>
        <v>-24856.077034289585</v>
      </c>
      <c r="AL7" s="202">
        <f t="shared" si="0"/>
        <v>5408.0189999999993</v>
      </c>
      <c r="AM7" s="202">
        <f t="shared" si="0"/>
        <v>1621.1813920714867</v>
      </c>
      <c r="AN7" s="202">
        <f t="shared" si="0"/>
        <v>4506.6088936144242</v>
      </c>
      <c r="AO7" s="202">
        <f t="shared" si="0"/>
        <v>-2721.9613204719517</v>
      </c>
      <c r="AP7" s="202">
        <f t="shared" si="0"/>
        <v>-163.46618107096492</v>
      </c>
      <c r="AQ7" s="202">
        <f t="shared" si="0"/>
        <v>7029.2003920714851</v>
      </c>
      <c r="AR7" s="202">
        <f t="shared" si="0"/>
        <v>-17826.876642218107</v>
      </c>
      <c r="AS7" s="202">
        <f t="shared" si="0"/>
        <v>-1836.9979999999996</v>
      </c>
      <c r="AT7" s="202">
        <f t="shared" si="0"/>
        <v>-3443.0171068586333</v>
      </c>
      <c r="AU7" s="202">
        <f t="shared" si="0"/>
        <v>-745.92691738111898</v>
      </c>
      <c r="AV7" s="202">
        <f t="shared" si="0"/>
        <v>-103.93741804601154</v>
      </c>
      <c r="AW7" s="202">
        <f t="shared" si="0"/>
        <v>-2593.152771431483</v>
      </c>
      <c r="AX7" s="202">
        <f t="shared" si="0"/>
        <v>-5280.0151068586347</v>
      </c>
      <c r="AY7" s="202">
        <f t="shared" si="0"/>
        <v>-23106.89174907672</v>
      </c>
      <c r="AZ7" s="202">
        <f t="shared" si="0"/>
        <v>7602.8037349189908</v>
      </c>
      <c r="BA7" s="202">
        <f t="shared" si="0"/>
        <v>12869.714272790387</v>
      </c>
      <c r="BB7" s="202">
        <f t="shared" si="0"/>
        <v>6629.9547983448829</v>
      </c>
      <c r="BC7" s="202">
        <f t="shared" si="0"/>
        <v>5278.7041453145421</v>
      </c>
      <c r="BD7" s="202">
        <f t="shared" si="0"/>
        <v>961.05532913093339</v>
      </c>
      <c r="BE7" s="202">
        <f t="shared" si="0"/>
        <v>20472.518007709376</v>
      </c>
      <c r="BF7" s="202">
        <f t="shared" si="0"/>
        <v>-2634.3737413673662</v>
      </c>
      <c r="BG7" s="202">
        <f t="shared" si="0"/>
        <v>-7156.7538242885275</v>
      </c>
      <c r="BH7" s="202">
        <f t="shared" si="0"/>
        <v>-551.28992490869223</v>
      </c>
      <c r="BI7" s="202">
        <f t="shared" si="0"/>
        <v>-342.39438282479568</v>
      </c>
      <c r="BJ7" s="202">
        <f t="shared" si="0"/>
        <v>1094.2209439425937</v>
      </c>
      <c r="BK7" s="202">
        <f t="shared" si="0"/>
        <v>-1303.1164860264714</v>
      </c>
      <c r="BL7" s="202">
        <f t="shared" si="0"/>
        <v>-7708.0437491972225</v>
      </c>
      <c r="BM7" s="202">
        <f t="shared" si="0"/>
        <v>-10342.417490564578</v>
      </c>
    </row>
    <row r="8" spans="1:65" ht="13.2" x14ac:dyDescent="0.25">
      <c r="A8" s="76" t="s">
        <v>2</v>
      </c>
      <c r="B8" s="203">
        <f>'[2]1.6Y'!BX7</f>
        <v>99147.330038702421</v>
      </c>
      <c r="C8" s="203">
        <f>'[2]1.6Y'!BY7</f>
        <v>6090.3340000000007</v>
      </c>
      <c r="D8" s="203">
        <f>'[2]1.6Y'!BZ7</f>
        <v>4636.9459928845918</v>
      </c>
      <c r="E8" s="203">
        <f>'[2]1.6Y'!CA7</f>
        <v>9081.4639599016045</v>
      </c>
      <c r="F8" s="203">
        <f>'[2]1.6Y'!CB7</f>
        <v>-4014.0790683894652</v>
      </c>
      <c r="G8" s="203">
        <f>'[2]1.6Y'!CC7</f>
        <v>-430.43889862755867</v>
      </c>
      <c r="H8" s="203">
        <f>'[2]1.6Y'!CD7</f>
        <v>10727.279992884593</v>
      </c>
      <c r="I8" s="203">
        <f>'[2]1.6Y'!CE7</f>
        <v>109874.61003158701</v>
      </c>
      <c r="J8" s="203">
        <f>'[2]1.6Y'!CF7</f>
        <v>-289.11600000000044</v>
      </c>
      <c r="K8" s="203">
        <f>'[2]1.6Y'!CG7</f>
        <v>4830.4625761185653</v>
      </c>
      <c r="L8" s="203">
        <f>'[2]1.6Y'!CH7</f>
        <v>4738.4266053054862</v>
      </c>
      <c r="M8" s="203">
        <f>'[2]1.6Y'!CI7</f>
        <v>-237.64434885551637</v>
      </c>
      <c r="N8" s="203">
        <f>'[2]1.6Y'!CJ7</f>
        <v>329.68031966863612</v>
      </c>
      <c r="O8" s="203">
        <f>'[2]1.6Y'!CK7</f>
        <v>4541.3465761185653</v>
      </c>
      <c r="P8" s="203">
        <f>'[2]1.6Y'!CL7</f>
        <v>114415.95660770558</v>
      </c>
      <c r="Q8" s="203">
        <f>'[2]1.6Y'!CM7</f>
        <v>3226.174</v>
      </c>
      <c r="R8" s="203">
        <f>'[2]1.6Y'!CN7</f>
        <v>-13210.255517335012</v>
      </c>
      <c r="S8" s="203">
        <f>'[2]1.6Y'!CO7</f>
        <v>-13536.338044727805</v>
      </c>
      <c r="T8" s="203">
        <f>'[2]1.6Y'!CP7</f>
        <v>-28.108639545543035</v>
      </c>
      <c r="U8" s="203">
        <f>'[2]1.6Y'!CQ7</f>
        <v>354.19116693830898</v>
      </c>
      <c r="V8" s="203">
        <f>'[2]1.6Y'!CR7</f>
        <v>-9984.0815173350129</v>
      </c>
      <c r="W8" s="203">
        <f>'[2]1.6Y'!CS7</f>
        <v>104431.87509037057</v>
      </c>
      <c r="X8" s="203">
        <f>'[2]1.6Y'!CT7</f>
        <v>3753.4870000000001</v>
      </c>
      <c r="Y8" s="203">
        <f>'[2]1.6Y'!CU7</f>
        <v>4253.9589478364151</v>
      </c>
      <c r="Z8" s="203">
        <f>'[2]1.6Y'!CV7</f>
        <v>4073.8103698335926</v>
      </c>
      <c r="AA8" s="203">
        <f>'[2]1.6Y'!CW7</f>
        <v>22.084204487380706</v>
      </c>
      <c r="AB8" s="203">
        <f>'[2]1.6Y'!CX7</f>
        <v>158.06437351545844</v>
      </c>
      <c r="AC8" s="203">
        <f>'[2]1.6Y'!CY7</f>
        <v>8007.4459478364151</v>
      </c>
      <c r="AD8" s="203">
        <f>'[2]1.6Y'!CZ7</f>
        <v>112439.32103820698</v>
      </c>
      <c r="AE8" s="203">
        <f>'[2]1.6Y'!DA7</f>
        <v>10132.940999999999</v>
      </c>
      <c r="AF8" s="203">
        <f>'[2]1.6Y'!DB7</f>
        <v>3696.4658627846293</v>
      </c>
      <c r="AG8" s="203">
        <f>'[2]1.6Y'!DC7</f>
        <v>3382.7107051706025</v>
      </c>
      <c r="AH8" s="203">
        <f>'[2]1.6Y'!DD7</f>
        <v>131.86145107063837</v>
      </c>
      <c r="AI8" s="203">
        <f>'[2]1.6Y'!DE7</f>
        <v>181.8937065433619</v>
      </c>
      <c r="AJ8" s="203">
        <f>'[2]1.6Y'!DF7</f>
        <v>13829.406862784628</v>
      </c>
      <c r="AK8" s="203">
        <f>'[2]1.6Y'!DG7</f>
        <v>126268.72790099161</v>
      </c>
      <c r="AL8" s="203">
        <f>'[2]1.6Y'!DH7</f>
        <v>8544.8619999999992</v>
      </c>
      <c r="AM8" s="203">
        <f>'[2]1.6Y'!DI7</f>
        <v>-12922.127558304875</v>
      </c>
      <c r="AN8" s="203">
        <f>'[2]1.6Y'!DJ7</f>
        <v>-11914.162350994678</v>
      </c>
      <c r="AO8" s="203">
        <f>'[2]1.6Y'!DK7</f>
        <v>245.95039989240038</v>
      </c>
      <c r="AP8" s="203">
        <f>'[2]1.6Y'!DL7</f>
        <v>-1253.9156072025914</v>
      </c>
      <c r="AQ8" s="203">
        <f>'[2]1.6Y'!DM7</f>
        <v>-4377.2655583048763</v>
      </c>
      <c r="AR8" s="203">
        <f>'[2]1.6Y'!DN7</f>
        <v>121891.46234268673</v>
      </c>
      <c r="AS8" s="203">
        <f>'[2]1.6Y'!DO7</f>
        <v>9006.5210000000006</v>
      </c>
      <c r="AT8" s="203">
        <f>'[2]1.6Y'!DP7</f>
        <v>9450.3166644278026</v>
      </c>
      <c r="AU8" s="203">
        <f>'[2]1.6Y'!DQ7</f>
        <v>9776.0211493857005</v>
      </c>
      <c r="AV8" s="203">
        <f>'[2]1.6Y'!DR7</f>
        <v>-360.4120081126793</v>
      </c>
      <c r="AW8" s="203">
        <f>'[2]1.6Y'!DS7</f>
        <v>34.707523154793193</v>
      </c>
      <c r="AX8" s="203">
        <f>'[2]1.6Y'!DT7</f>
        <v>18456.837664427803</v>
      </c>
      <c r="AY8" s="203">
        <f>'[2]1.6Y'!DU7</f>
        <v>140348.30000711454</v>
      </c>
      <c r="AZ8" s="203">
        <f>'[2]1.6Y'!DV7</f>
        <v>18723.539999999994</v>
      </c>
      <c r="BA8" s="203">
        <f>'[2]1.6Y'!DW7</f>
        <v>-1184.0390161258547</v>
      </c>
      <c r="BB8" s="203">
        <f>'[2]1.6Y'!DX7</f>
        <v>4766.6103241491937</v>
      </c>
      <c r="BC8" s="203">
        <f>'[2]1.6Y'!DY7</f>
        <v>131.84037840220711</v>
      </c>
      <c r="BD8" s="203">
        <f>'[2]1.6Y'!DZ7</f>
        <v>-6082.4897186772687</v>
      </c>
      <c r="BE8" s="203">
        <f>'[2]1.6Y'!EA7</f>
        <v>17539.500983874139</v>
      </c>
      <c r="BF8" s="203">
        <f>'[2]1.6Y'!EB7</f>
        <v>157887.80099098868</v>
      </c>
      <c r="BG8" s="203">
        <f>'[2]1.6Y'!EC7</f>
        <v>23244.731</v>
      </c>
      <c r="BH8" s="203">
        <f>'[2]1.6Y'!ED7</f>
        <v>-6815.1481836919556</v>
      </c>
      <c r="BI8" s="203">
        <f>'[2]1.6Y'!EE7</f>
        <v>-6789.8100219739572</v>
      </c>
      <c r="BJ8" s="203">
        <f>'[2]1.6Y'!EF7</f>
        <v>406.01853432498314</v>
      </c>
      <c r="BK8" s="203">
        <f>'[2]1.6Y'!EG7</f>
        <v>-431.35669604297459</v>
      </c>
      <c r="BL8" s="203">
        <f>'[2]1.6Y'!EH7</f>
        <v>16429.582816308044</v>
      </c>
      <c r="BM8" s="203">
        <f>'[2]1.6Y'!EI7</f>
        <v>174317.38380729672</v>
      </c>
    </row>
    <row r="9" spans="1:65" ht="13.2" x14ac:dyDescent="0.25">
      <c r="A9" s="32" t="s">
        <v>18</v>
      </c>
      <c r="B9" s="207">
        <f>'[2]1.6Y'!BX8</f>
        <v>6531.9339983324417</v>
      </c>
      <c r="C9" s="204">
        <f>'[2]1.6Y'!BY8</f>
        <v>32.193000000000026</v>
      </c>
      <c r="D9" s="204">
        <f>'[2]1.6Y'!BZ8</f>
        <v>-3575.8422000156579</v>
      </c>
      <c r="E9" s="204">
        <f>'[2]1.6Y'!CA8</f>
        <v>444.63174864220798</v>
      </c>
      <c r="F9" s="204">
        <f>'[2]1.6Y'!CB8</f>
        <v>-4020.4739486578655</v>
      </c>
      <c r="G9" s="204">
        <f>'[2]1.6Y'!CC8</f>
        <v>0</v>
      </c>
      <c r="H9" s="204">
        <f>'[2]1.6Y'!CD8</f>
        <v>-3543.6492000156577</v>
      </c>
      <c r="I9" s="207">
        <f>'[2]1.6Y'!CE8</f>
        <v>2988.284798316784</v>
      </c>
      <c r="J9" s="204">
        <f>'[2]1.6Y'!CF8</f>
        <v>158.17599999999999</v>
      </c>
      <c r="K9" s="204">
        <f>'[2]1.6Y'!CG8</f>
        <v>-26.782251692414377</v>
      </c>
      <c r="L9" s="204">
        <f>'[2]1.6Y'!CH8</f>
        <v>115.87474451576333</v>
      </c>
      <c r="M9" s="204">
        <f>'[2]1.6Y'!CI8</f>
        <v>-242.43609964768251</v>
      </c>
      <c r="N9" s="204">
        <f>'[2]1.6Y'!CJ8</f>
        <v>99.779103439505135</v>
      </c>
      <c r="O9" s="204">
        <f>'[2]1.6Y'!CK8</f>
        <v>131.39374830758561</v>
      </c>
      <c r="P9" s="207">
        <f>'[2]1.6Y'!CL8</f>
        <v>3119.6785466243696</v>
      </c>
      <c r="Q9" s="204">
        <f>'[2]1.6Y'!CM8</f>
        <v>187.64599999999999</v>
      </c>
      <c r="R9" s="204">
        <f>'[2]1.6Y'!CN8</f>
        <v>-426.47990724915212</v>
      </c>
      <c r="S9" s="204">
        <f>'[2]1.6Y'!CO8</f>
        <v>-368.08724130637916</v>
      </c>
      <c r="T9" s="204">
        <f>'[2]1.6Y'!CP8</f>
        <v>-28.108639545543035</v>
      </c>
      <c r="U9" s="204">
        <f>'[2]1.6Y'!CQ8</f>
        <v>-30.284026397229987</v>
      </c>
      <c r="V9" s="204">
        <f>'[2]1.6Y'!CR8</f>
        <v>-238.83390724915216</v>
      </c>
      <c r="W9" s="207">
        <f>'[2]1.6Y'!CS8</f>
        <v>2880.8446393752174</v>
      </c>
      <c r="X9" s="204">
        <f>'[2]1.6Y'!CT8</f>
        <v>97.554000000000002</v>
      </c>
      <c r="Y9" s="204">
        <f>'[2]1.6Y'!CU8</f>
        <v>98.255764285383606</v>
      </c>
      <c r="Z9" s="204">
        <f>'[2]1.6Y'!CV8</f>
        <v>95.792477771710807</v>
      </c>
      <c r="AA9" s="204">
        <f>'[2]1.6Y'!CW8</f>
        <v>18.828226112999868</v>
      </c>
      <c r="AB9" s="204">
        <f>'[2]1.6Y'!CX8</f>
        <v>-16.364939599327364</v>
      </c>
      <c r="AC9" s="204">
        <f>'[2]1.6Y'!CY8</f>
        <v>195.80976428538361</v>
      </c>
      <c r="AD9" s="207">
        <f>'[2]1.6Y'!CZ8</f>
        <v>3076.654403660601</v>
      </c>
      <c r="AE9" s="204">
        <f>'[2]1.6Y'!DA8</f>
        <v>559.08699999999988</v>
      </c>
      <c r="AF9" s="204">
        <f>'[2]1.6Y'!DB8</f>
        <v>257.57350815531038</v>
      </c>
      <c r="AG9" s="204">
        <f>'[2]1.6Y'!DC8</f>
        <v>127.14801861457116</v>
      </c>
      <c r="AH9" s="204">
        <f>'[2]1.6Y'!DD8</f>
        <v>143.67723775593481</v>
      </c>
      <c r="AI9" s="204">
        <f>'[2]1.6Y'!DE8</f>
        <v>-13.251748215195573</v>
      </c>
      <c r="AJ9" s="204">
        <f>'[2]1.6Y'!DF8</f>
        <v>816.66050815531025</v>
      </c>
      <c r="AK9" s="207">
        <f>'[2]1.6Y'!DG8</f>
        <v>3893.3149118159113</v>
      </c>
      <c r="AL9" s="204">
        <f>'[2]1.6Y'!DH8</f>
        <v>315.86799999999999</v>
      </c>
      <c r="AM9" s="204">
        <f>'[2]1.6Y'!DI8</f>
        <v>-987.76220461145294</v>
      </c>
      <c r="AN9" s="204">
        <f>'[2]1.6Y'!DJ8</f>
        <v>-790.28228577034054</v>
      </c>
      <c r="AO9" s="204">
        <f>'[2]1.6Y'!DK8</f>
        <v>12.451867848679795</v>
      </c>
      <c r="AP9" s="204">
        <f>'[2]1.6Y'!DL8</f>
        <v>-209.93178668979229</v>
      </c>
      <c r="AQ9" s="204">
        <f>'[2]1.6Y'!DM8</f>
        <v>-671.89420461145301</v>
      </c>
      <c r="AR9" s="207">
        <f>'[2]1.6Y'!DN8</f>
        <v>3221.4207072044583</v>
      </c>
      <c r="AS9" s="204">
        <f>'[2]1.6Y'!DO8</f>
        <v>352.49</v>
      </c>
      <c r="AT9" s="204">
        <f>'[2]1.6Y'!DP8</f>
        <v>-146.7795151313469</v>
      </c>
      <c r="AU9" s="204">
        <f>'[2]1.6Y'!DQ8</f>
        <v>390.34993879775652</v>
      </c>
      <c r="AV9" s="204">
        <f>'[2]1.6Y'!DR8</f>
        <v>-15.840882898855948</v>
      </c>
      <c r="AW9" s="204">
        <f>'[2]1.6Y'!DS8</f>
        <v>-521.28857103024711</v>
      </c>
      <c r="AX9" s="204">
        <f>'[2]1.6Y'!DT8</f>
        <v>205.71048486865311</v>
      </c>
      <c r="AY9" s="207">
        <f>'[2]1.6Y'!DU8</f>
        <v>3427.1311920731114</v>
      </c>
      <c r="AZ9" s="204">
        <f>'[2]1.6Y'!DV8</f>
        <v>14.775999999999998</v>
      </c>
      <c r="BA9" s="204">
        <f>'[2]1.6Y'!DW8</f>
        <v>-778.4295355302753</v>
      </c>
      <c r="BB9" s="204">
        <f>'[2]1.6Y'!DX8</f>
        <v>-490.1115337562988</v>
      </c>
      <c r="BC9" s="204">
        <f>'[2]1.6Y'!DY8</f>
        <v>0.84981719105585296</v>
      </c>
      <c r="BD9" s="204">
        <f>'[2]1.6Y'!DZ8</f>
        <v>-289.16781896503261</v>
      </c>
      <c r="BE9" s="204">
        <f>'[2]1.6Y'!EA8</f>
        <v>-763.65353553027535</v>
      </c>
      <c r="BF9" s="207">
        <f>'[2]1.6Y'!EB8</f>
        <v>2663.477656542836</v>
      </c>
      <c r="BG9" s="204">
        <f>'[2]1.6Y'!EC8</f>
        <v>121.08799999999999</v>
      </c>
      <c r="BH9" s="204">
        <f>'[2]1.6Y'!ED8</f>
        <v>50.982721841305391</v>
      </c>
      <c r="BI9" s="204">
        <f>'[2]1.6Y'!EE8</f>
        <v>-227.55646444186294</v>
      </c>
      <c r="BJ9" s="204">
        <f>'[2]1.6Y'!EF8</f>
        <v>2.5678207877156911E-2</v>
      </c>
      <c r="BK9" s="204">
        <f>'[2]1.6Y'!EG8</f>
        <v>278.5135080752911</v>
      </c>
      <c r="BL9" s="204">
        <f>'[2]1.6Y'!EH8</f>
        <v>172.07072184130539</v>
      </c>
      <c r="BM9" s="207">
        <f>'[2]1.6Y'!EI8</f>
        <v>2835.5483783841414</v>
      </c>
    </row>
    <row r="10" spans="1:65" ht="13.2" x14ac:dyDescent="0.25">
      <c r="A10" s="41" t="s">
        <v>22</v>
      </c>
      <c r="B10" s="207">
        <f>'[2]1.6Y'!BX9</f>
        <v>6112.9785228526025</v>
      </c>
      <c r="C10" s="204">
        <f>'[2]1.6Y'!BY9</f>
        <v>-43.721999999999994</v>
      </c>
      <c r="D10" s="204">
        <f>'[2]1.6Y'!BZ9</f>
        <v>-3512.968791857571</v>
      </c>
      <c r="E10" s="204">
        <f>'[2]1.6Y'!CA9</f>
        <v>507.50515680029457</v>
      </c>
      <c r="F10" s="204">
        <f>'[2]1.6Y'!CB9</f>
        <v>-4020.4739486578655</v>
      </c>
      <c r="G10" s="204">
        <f>'[2]1.6Y'!CC9</f>
        <v>0</v>
      </c>
      <c r="H10" s="204">
        <f>'[2]1.6Y'!CD9</f>
        <v>-3556.6907918575712</v>
      </c>
      <c r="I10" s="207">
        <f>'[2]1.6Y'!CE9</f>
        <v>2556.2877309950313</v>
      </c>
      <c r="J10" s="204">
        <f>'[2]1.6Y'!CF9</f>
        <v>14.98</v>
      </c>
      <c r="K10" s="204">
        <f>'[2]1.6Y'!CG9</f>
        <v>-26.543740188277734</v>
      </c>
      <c r="L10" s="204">
        <f>'[2]1.6Y'!CH9</f>
        <v>120.64866981260442</v>
      </c>
      <c r="M10" s="204">
        <f>'[2]1.6Y'!CI9</f>
        <v>-242.43609964768251</v>
      </c>
      <c r="N10" s="204">
        <f>'[2]1.6Y'!CJ9</f>
        <v>95.243689646800362</v>
      </c>
      <c r="O10" s="204">
        <f>'[2]1.6Y'!CK9</f>
        <v>-11.563740188277734</v>
      </c>
      <c r="P10" s="207">
        <f>'[2]1.6Y'!CL9</f>
        <v>2544.7239908067536</v>
      </c>
      <c r="Q10" s="204">
        <f>'[2]1.6Y'!CM9</f>
        <v>6.9519999999999991</v>
      </c>
      <c r="R10" s="204">
        <f>'[2]1.6Y'!CN9</f>
        <v>-350.40232366344458</v>
      </c>
      <c r="S10" s="204">
        <f>'[2]1.6Y'!CO9</f>
        <v>-292.03840558497126</v>
      </c>
      <c r="T10" s="204">
        <f>'[2]1.6Y'!CP9</f>
        <v>-28.108639545543035</v>
      </c>
      <c r="U10" s="204">
        <f>'[2]1.6Y'!CQ9</f>
        <v>-30.255278532930287</v>
      </c>
      <c r="V10" s="204">
        <f>'[2]1.6Y'!CR9</f>
        <v>-343.45032366344458</v>
      </c>
      <c r="W10" s="207">
        <f>'[2]1.6Y'!CS9</f>
        <v>2201.273667143309</v>
      </c>
      <c r="X10" s="204">
        <f>'[2]1.6Y'!CT9</f>
        <v>-4.3920000000000003</v>
      </c>
      <c r="Y10" s="204">
        <f>'[2]1.6Y'!CU9</f>
        <v>73.067665863944683</v>
      </c>
      <c r="Z10" s="204">
        <f>'[2]1.6Y'!CV9</f>
        <v>70.604379350272183</v>
      </c>
      <c r="AA10" s="204">
        <f>'[2]1.6Y'!CW9</f>
        <v>18.828226112999868</v>
      </c>
      <c r="AB10" s="204">
        <f>'[2]1.6Y'!CX9</f>
        <v>-16.364939599327364</v>
      </c>
      <c r="AC10" s="204">
        <f>'[2]1.6Y'!CY9</f>
        <v>68.675665863944687</v>
      </c>
      <c r="AD10" s="207">
        <f>'[2]1.6Y'!CZ9</f>
        <v>2269.9493330072537</v>
      </c>
      <c r="AE10" s="204">
        <f>'[2]1.6Y'!DA9</f>
        <v>587.39799999999991</v>
      </c>
      <c r="AF10" s="204">
        <f>'[2]1.6Y'!DB9</f>
        <v>205.84793608668338</v>
      </c>
      <c r="AG10" s="204">
        <f>'[2]1.6Y'!DC9</f>
        <v>67.502428478610383</v>
      </c>
      <c r="AH10" s="204">
        <f>'[2]1.6Y'!DD9</f>
        <v>143.67723775593481</v>
      </c>
      <c r="AI10" s="204">
        <f>'[2]1.6Y'!DE9</f>
        <v>-5.3317301478618147</v>
      </c>
      <c r="AJ10" s="204">
        <f>'[2]1.6Y'!DF9</f>
        <v>793.24593608668329</v>
      </c>
      <c r="AK10" s="207">
        <f>'[2]1.6Y'!DG9</f>
        <v>3063.195269093937</v>
      </c>
      <c r="AL10" s="204">
        <f>'[2]1.6Y'!DH9</f>
        <v>67.686000000000007</v>
      </c>
      <c r="AM10" s="204">
        <f>'[2]1.6Y'!DI9</f>
        <v>-888.58363181544235</v>
      </c>
      <c r="AN10" s="204">
        <f>'[2]1.6Y'!DJ9</f>
        <v>-691.10371297432982</v>
      </c>
      <c r="AO10" s="204">
        <f>'[2]1.6Y'!DK9</f>
        <v>12.451867848679795</v>
      </c>
      <c r="AP10" s="204">
        <f>'[2]1.6Y'!DL9</f>
        <v>-209.93178668979229</v>
      </c>
      <c r="AQ10" s="204">
        <f>'[2]1.6Y'!DM9</f>
        <v>-820.89763181544231</v>
      </c>
      <c r="AR10" s="207">
        <f>'[2]1.6Y'!DN9</f>
        <v>2242.2976372784947</v>
      </c>
      <c r="AS10" s="204">
        <f>'[2]1.6Y'!DO9</f>
        <v>58.707000000000008</v>
      </c>
      <c r="AT10" s="204">
        <f>'[2]1.6Y'!DP9</f>
        <v>-307.35817805449676</v>
      </c>
      <c r="AU10" s="204">
        <f>'[2]1.6Y'!DQ9</f>
        <v>229.77127587460632</v>
      </c>
      <c r="AV10" s="204">
        <f>'[2]1.6Y'!DR9</f>
        <v>-15.840882898855948</v>
      </c>
      <c r="AW10" s="204">
        <f>'[2]1.6Y'!DS9</f>
        <v>-521.28857103024711</v>
      </c>
      <c r="AX10" s="204">
        <f>'[2]1.6Y'!DT9</f>
        <v>-248.65117805449677</v>
      </c>
      <c r="AY10" s="207">
        <f>'[2]1.6Y'!DU9</f>
        <v>1993.6464592239979</v>
      </c>
      <c r="AZ10" s="204">
        <f>'[2]1.6Y'!DV9</f>
        <v>26.166</v>
      </c>
      <c r="BA10" s="204">
        <f>'[2]1.6Y'!DW9</f>
        <v>-442.56802390783133</v>
      </c>
      <c r="BB10" s="204">
        <f>'[2]1.6Y'!DX9</f>
        <v>-407.96220065071452</v>
      </c>
      <c r="BC10" s="204">
        <f>'[2]1.6Y'!DY9</f>
        <v>0.84981719105585296</v>
      </c>
      <c r="BD10" s="204">
        <f>'[2]1.6Y'!DZ9</f>
        <v>-35.455640448172673</v>
      </c>
      <c r="BE10" s="204">
        <f>'[2]1.6Y'!EA9</f>
        <v>-416.40202390783134</v>
      </c>
      <c r="BF10" s="207">
        <f>'[2]1.6Y'!EB9</f>
        <v>1577.2444353161666</v>
      </c>
      <c r="BG10" s="204">
        <f>'[2]1.6Y'!EC9</f>
        <v>59.655000000000001</v>
      </c>
      <c r="BH10" s="204">
        <f>'[2]1.6Y'!ED9</f>
        <v>-117.88780005357356</v>
      </c>
      <c r="BI10" s="204">
        <f>'[2]1.6Y'!EE9</f>
        <v>-125.35286569807896</v>
      </c>
      <c r="BJ10" s="204">
        <f>'[2]1.6Y'!EF9</f>
        <v>2.5678207877156911E-2</v>
      </c>
      <c r="BK10" s="204">
        <f>'[2]1.6Y'!EG9</f>
        <v>7.4393874366282393</v>
      </c>
      <c r="BL10" s="204">
        <f>'[2]1.6Y'!EH9</f>
        <v>-58.232800053573555</v>
      </c>
      <c r="BM10" s="207">
        <f>'[2]1.6Y'!EI9</f>
        <v>1519.011635262593</v>
      </c>
    </row>
    <row r="11" spans="1:65" ht="22.8" x14ac:dyDescent="0.25">
      <c r="A11" s="42" t="s">
        <v>3</v>
      </c>
      <c r="B11" s="207">
        <f>'[2]1.6Y'!BX10</f>
        <v>6112.9785228526025</v>
      </c>
      <c r="C11" s="204">
        <f>'[2]1.6Y'!BY10</f>
        <v>-43.721999999999994</v>
      </c>
      <c r="D11" s="204">
        <f>'[2]1.6Y'!BZ10</f>
        <v>-3512.968791857571</v>
      </c>
      <c r="E11" s="204">
        <f>'[2]1.6Y'!CA10</f>
        <v>507.50515680029457</v>
      </c>
      <c r="F11" s="204">
        <f>'[2]1.6Y'!CB10</f>
        <v>-4020.4739486578655</v>
      </c>
      <c r="G11" s="204">
        <f>'[2]1.6Y'!CC10</f>
        <v>0</v>
      </c>
      <c r="H11" s="204">
        <f>'[2]1.6Y'!CD10</f>
        <v>-3556.6907918575712</v>
      </c>
      <c r="I11" s="207">
        <f>'[2]1.6Y'!CE10</f>
        <v>2556.2877309950313</v>
      </c>
      <c r="J11" s="204">
        <f>'[2]1.6Y'!CF10</f>
        <v>14.98</v>
      </c>
      <c r="K11" s="204">
        <f>'[2]1.6Y'!CG10</f>
        <v>-26.543740188277734</v>
      </c>
      <c r="L11" s="204">
        <f>'[2]1.6Y'!CH10</f>
        <v>120.64866981260442</v>
      </c>
      <c r="M11" s="204">
        <f>'[2]1.6Y'!CI10</f>
        <v>-242.43609964768251</v>
      </c>
      <c r="N11" s="204">
        <f>'[2]1.6Y'!CJ10</f>
        <v>95.243689646800362</v>
      </c>
      <c r="O11" s="204">
        <f>'[2]1.6Y'!CK10</f>
        <v>-11.563740188277734</v>
      </c>
      <c r="P11" s="207">
        <f>'[2]1.6Y'!CL10</f>
        <v>2544.7239908067536</v>
      </c>
      <c r="Q11" s="204">
        <f>'[2]1.6Y'!CM10</f>
        <v>6.9519999999999991</v>
      </c>
      <c r="R11" s="204">
        <f>'[2]1.6Y'!CN10</f>
        <v>-350.40232366344458</v>
      </c>
      <c r="S11" s="204">
        <f>'[2]1.6Y'!CO10</f>
        <v>-292.03840558497126</v>
      </c>
      <c r="T11" s="204">
        <f>'[2]1.6Y'!CP10</f>
        <v>-28.108639545543035</v>
      </c>
      <c r="U11" s="204">
        <f>'[2]1.6Y'!CQ10</f>
        <v>-30.255278532930287</v>
      </c>
      <c r="V11" s="204">
        <f>'[2]1.6Y'!CR10</f>
        <v>-343.45032366344458</v>
      </c>
      <c r="W11" s="207">
        <f>'[2]1.6Y'!CS10</f>
        <v>2201.273667143309</v>
      </c>
      <c r="X11" s="204">
        <f>'[2]1.6Y'!CT10</f>
        <v>-4.3920000000000003</v>
      </c>
      <c r="Y11" s="204">
        <f>'[2]1.6Y'!CU10</f>
        <v>73.067665863944683</v>
      </c>
      <c r="Z11" s="204">
        <f>'[2]1.6Y'!CV10</f>
        <v>70.604379350272183</v>
      </c>
      <c r="AA11" s="204">
        <f>'[2]1.6Y'!CW10</f>
        <v>18.828226112999868</v>
      </c>
      <c r="AB11" s="204">
        <f>'[2]1.6Y'!CX10</f>
        <v>-16.364939599327364</v>
      </c>
      <c r="AC11" s="204">
        <f>'[2]1.6Y'!CY10</f>
        <v>68.675665863944687</v>
      </c>
      <c r="AD11" s="207">
        <f>'[2]1.6Y'!CZ10</f>
        <v>2269.9493330072537</v>
      </c>
      <c r="AE11" s="204">
        <f>'[2]1.6Y'!DA10</f>
        <v>587.39799999999991</v>
      </c>
      <c r="AF11" s="204">
        <f>'[2]1.6Y'!DB10</f>
        <v>205.84793608668338</v>
      </c>
      <c r="AG11" s="204">
        <f>'[2]1.6Y'!DC10</f>
        <v>67.502428478610383</v>
      </c>
      <c r="AH11" s="204">
        <f>'[2]1.6Y'!DD10</f>
        <v>143.67723775593481</v>
      </c>
      <c r="AI11" s="204">
        <f>'[2]1.6Y'!DE10</f>
        <v>-5.3317301478618147</v>
      </c>
      <c r="AJ11" s="204">
        <f>'[2]1.6Y'!DF10</f>
        <v>793.24593608668329</v>
      </c>
      <c r="AK11" s="207">
        <f>'[2]1.6Y'!DG10</f>
        <v>3063.195269093937</v>
      </c>
      <c r="AL11" s="204">
        <f>'[2]1.6Y'!DH10</f>
        <v>67.686000000000007</v>
      </c>
      <c r="AM11" s="204">
        <f>'[2]1.6Y'!DI10</f>
        <v>-888.58363181544235</v>
      </c>
      <c r="AN11" s="204">
        <f>'[2]1.6Y'!DJ10</f>
        <v>-691.10371297432982</v>
      </c>
      <c r="AO11" s="204">
        <f>'[2]1.6Y'!DK10</f>
        <v>12.451867848679795</v>
      </c>
      <c r="AP11" s="204">
        <f>'[2]1.6Y'!DL10</f>
        <v>-209.93178668979229</v>
      </c>
      <c r="AQ11" s="204">
        <f>'[2]1.6Y'!DM10</f>
        <v>-820.89763181544231</v>
      </c>
      <c r="AR11" s="207">
        <f>'[2]1.6Y'!DN10</f>
        <v>2242.2976372784947</v>
      </c>
      <c r="AS11" s="204">
        <f>'[2]1.6Y'!DO10</f>
        <v>58.707000000000008</v>
      </c>
      <c r="AT11" s="204">
        <f>'[2]1.6Y'!DP10</f>
        <v>-307.35817805449676</v>
      </c>
      <c r="AU11" s="204">
        <f>'[2]1.6Y'!DQ10</f>
        <v>229.77127587460632</v>
      </c>
      <c r="AV11" s="204">
        <f>'[2]1.6Y'!DR10</f>
        <v>-15.840882898855948</v>
      </c>
      <c r="AW11" s="204">
        <f>'[2]1.6Y'!DS10</f>
        <v>-521.28857103024711</v>
      </c>
      <c r="AX11" s="204">
        <f>'[2]1.6Y'!DT10</f>
        <v>-248.65117805449677</v>
      </c>
      <c r="AY11" s="207">
        <f>'[2]1.6Y'!DU10</f>
        <v>1993.6464592239979</v>
      </c>
      <c r="AZ11" s="204">
        <f>'[2]1.6Y'!DV10</f>
        <v>26.166</v>
      </c>
      <c r="BA11" s="204">
        <f>'[2]1.6Y'!DW10</f>
        <v>-442.56802390783133</v>
      </c>
      <c r="BB11" s="204">
        <f>'[2]1.6Y'!DX10</f>
        <v>-407.96220065071452</v>
      </c>
      <c r="BC11" s="204">
        <f>'[2]1.6Y'!DY10</f>
        <v>0.84981719105585296</v>
      </c>
      <c r="BD11" s="204">
        <f>'[2]1.6Y'!DZ10</f>
        <v>-35.455640448172673</v>
      </c>
      <c r="BE11" s="204">
        <f>'[2]1.6Y'!EA10</f>
        <v>-416.40202390783134</v>
      </c>
      <c r="BF11" s="207">
        <f>'[2]1.6Y'!EB10</f>
        <v>1577.2444353161666</v>
      </c>
      <c r="BG11" s="204">
        <f>'[2]1.6Y'!EC10</f>
        <v>59.655000000000001</v>
      </c>
      <c r="BH11" s="204">
        <f>'[2]1.6Y'!ED10</f>
        <v>-117.88780005357356</v>
      </c>
      <c r="BI11" s="204">
        <f>'[2]1.6Y'!EE10</f>
        <v>-125.35286569807896</v>
      </c>
      <c r="BJ11" s="204">
        <f>'[2]1.6Y'!EF10</f>
        <v>2.5678207877156911E-2</v>
      </c>
      <c r="BK11" s="204">
        <f>'[2]1.6Y'!EG10</f>
        <v>7.4393874366282393</v>
      </c>
      <c r="BL11" s="204">
        <f>'[2]1.6Y'!EH10</f>
        <v>-58.232800053573555</v>
      </c>
      <c r="BM11" s="207">
        <f>'[2]1.6Y'!EI10</f>
        <v>1519.011635262593</v>
      </c>
    </row>
    <row r="12" spans="1:65" ht="13.2" x14ac:dyDescent="0.25">
      <c r="A12" s="41" t="s">
        <v>34</v>
      </c>
      <c r="B12" s="207">
        <f>'[2]1.6Y'!BX11</f>
        <v>418.95547547983904</v>
      </c>
      <c r="C12" s="204">
        <f>'[2]1.6Y'!BY11</f>
        <v>75.91500000000002</v>
      </c>
      <c r="D12" s="204">
        <f>'[2]1.6Y'!BZ11</f>
        <v>-62.87340815808659</v>
      </c>
      <c r="E12" s="204">
        <f>'[2]1.6Y'!CA11</f>
        <v>-62.873408158086576</v>
      </c>
      <c r="F12" s="204">
        <f>'[2]1.6Y'!CB11</f>
        <v>0</v>
      </c>
      <c r="G12" s="204">
        <f>'[2]1.6Y'!CC11</f>
        <v>0</v>
      </c>
      <c r="H12" s="204">
        <f>'[2]1.6Y'!CD11</f>
        <v>13.04159184191343</v>
      </c>
      <c r="I12" s="207">
        <f>'[2]1.6Y'!CE11</f>
        <v>431.99706732175247</v>
      </c>
      <c r="J12" s="204">
        <f>'[2]1.6Y'!CF11</f>
        <v>143.196</v>
      </c>
      <c r="K12" s="204">
        <f>'[2]1.6Y'!CG11</f>
        <v>-0.23851150413636901</v>
      </c>
      <c r="L12" s="204">
        <f>'[2]1.6Y'!CH11</f>
        <v>-4.7739252968411066</v>
      </c>
      <c r="M12" s="204">
        <f>'[2]1.6Y'!CI11</f>
        <v>0</v>
      </c>
      <c r="N12" s="204">
        <f>'[2]1.6Y'!CJ11</f>
        <v>4.5354137927047793</v>
      </c>
      <c r="O12" s="204">
        <f>'[2]1.6Y'!CK11</f>
        <v>142.95748849586363</v>
      </c>
      <c r="P12" s="207">
        <f>'[2]1.6Y'!CL11</f>
        <v>574.9545558176161</v>
      </c>
      <c r="Q12" s="204">
        <f>'[2]1.6Y'!CM11</f>
        <v>180.69399999999999</v>
      </c>
      <c r="R12" s="204">
        <f>'[2]1.6Y'!CN11</f>
        <v>-76.077583585707572</v>
      </c>
      <c r="S12" s="204">
        <f>'[2]1.6Y'!CO11</f>
        <v>-76.048835721407926</v>
      </c>
      <c r="T12" s="204">
        <f>'[2]1.6Y'!CP11</f>
        <v>0</v>
      </c>
      <c r="U12" s="204">
        <f>'[2]1.6Y'!CQ11</f>
        <v>-2.8747864299697778E-2</v>
      </c>
      <c r="V12" s="204">
        <f>'[2]1.6Y'!CR11</f>
        <v>104.61641641429242</v>
      </c>
      <c r="W12" s="207">
        <f>'[2]1.6Y'!CS11</f>
        <v>679.57097223190851</v>
      </c>
      <c r="X12" s="204">
        <f>'[2]1.6Y'!CT11</f>
        <v>101.946</v>
      </c>
      <c r="Y12" s="204">
        <f>'[2]1.6Y'!CU11</f>
        <v>25.188098421438582</v>
      </c>
      <c r="Z12" s="204">
        <f>'[2]1.6Y'!CV11</f>
        <v>25.188098421438625</v>
      </c>
      <c r="AA12" s="204">
        <f>'[2]1.6Y'!CW11</f>
        <v>0</v>
      </c>
      <c r="AB12" s="204">
        <f>'[2]1.6Y'!CX11</f>
        <v>0</v>
      </c>
      <c r="AC12" s="204">
        <f>'[2]1.6Y'!CY11</f>
        <v>127.13409842143858</v>
      </c>
      <c r="AD12" s="207">
        <f>'[2]1.6Y'!CZ11</f>
        <v>806.70507065334709</v>
      </c>
      <c r="AE12" s="204">
        <f>'[2]1.6Y'!DA11</f>
        <v>-28.310999999999993</v>
      </c>
      <c r="AF12" s="204">
        <f>'[2]1.6Y'!DB11</f>
        <v>51.725572068627073</v>
      </c>
      <c r="AG12" s="204">
        <f>'[2]1.6Y'!DC11</f>
        <v>59.645590135960774</v>
      </c>
      <c r="AH12" s="204">
        <f>'[2]1.6Y'!DD11</f>
        <v>0</v>
      </c>
      <c r="AI12" s="204">
        <f>'[2]1.6Y'!DE11</f>
        <v>-7.9200180673337588</v>
      </c>
      <c r="AJ12" s="204">
        <f>'[2]1.6Y'!DF11</f>
        <v>23.414572068627081</v>
      </c>
      <c r="AK12" s="207">
        <f>'[2]1.6Y'!DG11</f>
        <v>830.11964272197417</v>
      </c>
      <c r="AL12" s="204">
        <f>'[2]1.6Y'!DH11</f>
        <v>248.18199999999999</v>
      </c>
      <c r="AM12" s="204">
        <f>'[2]1.6Y'!DI11</f>
        <v>-99.178572796010798</v>
      </c>
      <c r="AN12" s="204">
        <f>'[2]1.6Y'!DJ11</f>
        <v>-99.178572796010727</v>
      </c>
      <c r="AO12" s="204">
        <f>'[2]1.6Y'!DK11</f>
        <v>0</v>
      </c>
      <c r="AP12" s="204">
        <f>'[2]1.6Y'!DL11</f>
        <v>0</v>
      </c>
      <c r="AQ12" s="204">
        <f>'[2]1.6Y'!DM11</f>
        <v>149.00342720398919</v>
      </c>
      <c r="AR12" s="207">
        <f>'[2]1.6Y'!DN11</f>
        <v>979.12306992596336</v>
      </c>
      <c r="AS12" s="204">
        <f>'[2]1.6Y'!DO11</f>
        <v>293.78300000000002</v>
      </c>
      <c r="AT12" s="204">
        <f>'[2]1.6Y'!DP11</f>
        <v>160.57866292315032</v>
      </c>
      <c r="AU12" s="204">
        <f>'[2]1.6Y'!DQ11</f>
        <v>160.5786629231502</v>
      </c>
      <c r="AV12" s="204">
        <f>'[2]1.6Y'!DR11</f>
        <v>0</v>
      </c>
      <c r="AW12" s="204">
        <f>'[2]1.6Y'!DS11</f>
        <v>0</v>
      </c>
      <c r="AX12" s="204">
        <f>'[2]1.6Y'!DT11</f>
        <v>454.36166292315033</v>
      </c>
      <c r="AY12" s="207">
        <f>'[2]1.6Y'!DU11</f>
        <v>1433.4847328491137</v>
      </c>
      <c r="AZ12" s="204">
        <f>'[2]1.6Y'!DV11</f>
        <v>-11.390000000000002</v>
      </c>
      <c r="BA12" s="204">
        <f>'[2]1.6Y'!DW11</f>
        <v>-335.86151162244425</v>
      </c>
      <c r="BB12" s="204">
        <f>'[2]1.6Y'!DX11</f>
        <v>-82.149333105584276</v>
      </c>
      <c r="BC12" s="204">
        <f>'[2]1.6Y'!DY11</f>
        <v>0</v>
      </c>
      <c r="BD12" s="204">
        <f>'[2]1.6Y'!DZ11</f>
        <v>-253.71217851685992</v>
      </c>
      <c r="BE12" s="204">
        <f>'[2]1.6Y'!EA11</f>
        <v>-347.25151162244424</v>
      </c>
      <c r="BF12" s="207">
        <f>'[2]1.6Y'!EB11</f>
        <v>1086.2332212266695</v>
      </c>
      <c r="BG12" s="204">
        <f>'[2]1.6Y'!EC11</f>
        <v>61.433</v>
      </c>
      <c r="BH12" s="204">
        <f>'[2]1.6Y'!ED11</f>
        <v>168.87052189487895</v>
      </c>
      <c r="BI12" s="204">
        <f>'[2]1.6Y'!EE11</f>
        <v>-102.20359874378397</v>
      </c>
      <c r="BJ12" s="204">
        <f>'[2]1.6Y'!EF11</f>
        <v>0</v>
      </c>
      <c r="BK12" s="204">
        <f>'[2]1.6Y'!EG11</f>
        <v>271.07412063866286</v>
      </c>
      <c r="BL12" s="204">
        <f>'[2]1.6Y'!EH11</f>
        <v>230.30352189487894</v>
      </c>
      <c r="BM12" s="207">
        <f>'[2]1.6Y'!EI11</f>
        <v>1316.5367431215484</v>
      </c>
    </row>
    <row r="13" spans="1:65" ht="22.8" x14ac:dyDescent="0.25">
      <c r="A13" s="42" t="s">
        <v>3</v>
      </c>
      <c r="B13" s="207">
        <f>'[2]1.6Y'!BX12</f>
        <v>104.9438373021906</v>
      </c>
      <c r="C13" s="204">
        <f>'[2]1.6Y'!BY12</f>
        <v>0</v>
      </c>
      <c r="D13" s="204">
        <f>'[2]1.6Y'!BZ12</f>
        <v>12.207909768115158</v>
      </c>
      <c r="E13" s="204">
        <f>'[2]1.6Y'!CA12</f>
        <v>12.207909768115158</v>
      </c>
      <c r="F13" s="204">
        <f>'[2]1.6Y'!CB12</f>
        <v>0</v>
      </c>
      <c r="G13" s="204">
        <f>'[2]1.6Y'!CC12</f>
        <v>0</v>
      </c>
      <c r="H13" s="204">
        <f>'[2]1.6Y'!CD12</f>
        <v>12.207909768115158</v>
      </c>
      <c r="I13" s="207">
        <f>'[2]1.6Y'!CE12</f>
        <v>117.15174707030576</v>
      </c>
      <c r="J13" s="204">
        <f>'[2]1.6Y'!CF12</f>
        <v>0</v>
      </c>
      <c r="K13" s="204">
        <f>'[2]1.6Y'!CG12</f>
        <v>5.3011366978387713</v>
      </c>
      <c r="L13" s="204">
        <f>'[2]1.6Y'!CH12</f>
        <v>5.3011366978387713</v>
      </c>
      <c r="M13" s="204">
        <f>'[2]1.6Y'!CI12</f>
        <v>0</v>
      </c>
      <c r="N13" s="204">
        <f>'[2]1.6Y'!CJ12</f>
        <v>0</v>
      </c>
      <c r="O13" s="204">
        <f>'[2]1.6Y'!CK12</f>
        <v>5.3011366978387713</v>
      </c>
      <c r="P13" s="207">
        <f>'[2]1.6Y'!CL12</f>
        <v>122.45288376814453</v>
      </c>
      <c r="Q13" s="204">
        <f>'[2]1.6Y'!CM12</f>
        <v>0</v>
      </c>
      <c r="R13" s="204">
        <f>'[2]1.6Y'!CN12</f>
        <v>-15.196306153244052</v>
      </c>
      <c r="S13" s="204">
        <f>'[2]1.6Y'!CO12</f>
        <v>-15.196306153244052</v>
      </c>
      <c r="T13" s="204">
        <f>'[2]1.6Y'!CP12</f>
        <v>0</v>
      </c>
      <c r="U13" s="204">
        <f>'[2]1.6Y'!CQ12</f>
        <v>0</v>
      </c>
      <c r="V13" s="204">
        <f>'[2]1.6Y'!CR12</f>
        <v>-15.196306153244052</v>
      </c>
      <c r="W13" s="207">
        <f>'[2]1.6Y'!CS12</f>
        <v>107.25657761490048</v>
      </c>
      <c r="X13" s="204">
        <f>'[2]1.6Y'!CT12</f>
        <v>0</v>
      </c>
      <c r="Y13" s="204">
        <f>'[2]1.6Y'!CU12</f>
        <v>4.4947741639181658</v>
      </c>
      <c r="Z13" s="204">
        <f>'[2]1.6Y'!CV12</f>
        <v>4.4947741639181658</v>
      </c>
      <c r="AA13" s="204">
        <f>'[2]1.6Y'!CW12</f>
        <v>0</v>
      </c>
      <c r="AB13" s="204">
        <f>'[2]1.6Y'!CX12</f>
        <v>0</v>
      </c>
      <c r="AC13" s="204">
        <f>'[2]1.6Y'!CY12</f>
        <v>4.4947741639181658</v>
      </c>
      <c r="AD13" s="207">
        <f>'[2]1.6Y'!CZ12</f>
        <v>111.75135177881864</v>
      </c>
      <c r="AE13" s="204">
        <f>'[2]1.6Y'!DA12</f>
        <v>-3.6040000000000001</v>
      </c>
      <c r="AF13" s="204">
        <f>'[2]1.6Y'!DB12</f>
        <v>3.0133779161325416</v>
      </c>
      <c r="AG13" s="204">
        <f>'[2]1.6Y'!DC12</f>
        <v>3.0133779161325416</v>
      </c>
      <c r="AH13" s="204">
        <f>'[2]1.6Y'!DD12</f>
        <v>0</v>
      </c>
      <c r="AI13" s="204">
        <f>'[2]1.6Y'!DE12</f>
        <v>0</v>
      </c>
      <c r="AJ13" s="204">
        <f>'[2]1.6Y'!DF12</f>
        <v>-0.59062208386745851</v>
      </c>
      <c r="AK13" s="207">
        <f>'[2]1.6Y'!DG12</f>
        <v>111.16072969495119</v>
      </c>
      <c r="AL13" s="204">
        <f>'[2]1.6Y'!DH12</f>
        <v>2.617</v>
      </c>
      <c r="AM13" s="204">
        <f>'[2]1.6Y'!DI12</f>
        <v>-10.41228507267574</v>
      </c>
      <c r="AN13" s="204">
        <f>'[2]1.6Y'!DJ12</f>
        <v>-10.41228507267574</v>
      </c>
      <c r="AO13" s="204">
        <f>'[2]1.6Y'!DK12</f>
        <v>0</v>
      </c>
      <c r="AP13" s="204">
        <f>'[2]1.6Y'!DL12</f>
        <v>0</v>
      </c>
      <c r="AQ13" s="204">
        <f>'[2]1.6Y'!DM12</f>
        <v>-7.795285072675739</v>
      </c>
      <c r="AR13" s="207">
        <f>'[2]1.6Y'!DN12</f>
        <v>103.36544462227545</v>
      </c>
      <c r="AS13" s="204">
        <f>'[2]1.6Y'!DO12</f>
        <v>10.324</v>
      </c>
      <c r="AT13" s="204">
        <f>'[2]1.6Y'!DP12</f>
        <v>8.9286340645102751</v>
      </c>
      <c r="AU13" s="204">
        <f>'[2]1.6Y'!DQ12</f>
        <v>8.9286340645102751</v>
      </c>
      <c r="AV13" s="204">
        <f>'[2]1.6Y'!DR12</f>
        <v>0</v>
      </c>
      <c r="AW13" s="204">
        <f>'[2]1.6Y'!DS12</f>
        <v>0</v>
      </c>
      <c r="AX13" s="204">
        <f>'[2]1.6Y'!DT12</f>
        <v>19.252634064510275</v>
      </c>
      <c r="AY13" s="207">
        <f>'[2]1.6Y'!DU12</f>
        <v>122.61807868678572</v>
      </c>
      <c r="AZ13" s="204">
        <f>'[2]1.6Y'!DV12</f>
        <v>6.1639999999999997</v>
      </c>
      <c r="BA13" s="204">
        <f>'[2]1.6Y'!DW12</f>
        <v>8.2879734299763772</v>
      </c>
      <c r="BB13" s="204">
        <f>'[2]1.6Y'!DX12</f>
        <v>8.2879734299763772</v>
      </c>
      <c r="BC13" s="204">
        <f>'[2]1.6Y'!DY12</f>
        <v>0</v>
      </c>
      <c r="BD13" s="204">
        <f>'[2]1.6Y'!DZ12</f>
        <v>0</v>
      </c>
      <c r="BE13" s="204">
        <f>'[2]1.6Y'!EA12</f>
        <v>14.451973429976377</v>
      </c>
      <c r="BF13" s="207">
        <f>'[2]1.6Y'!EB12</f>
        <v>137.0700521167621</v>
      </c>
      <c r="BG13" s="204">
        <f>'[2]1.6Y'!EC12</f>
        <v>0</v>
      </c>
      <c r="BH13" s="204">
        <f>'[2]1.6Y'!ED12</f>
        <v>-5.6863443274619954</v>
      </c>
      <c r="BI13" s="204">
        <f>'[2]1.6Y'!EE12</f>
        <v>-5.6863443274619954</v>
      </c>
      <c r="BJ13" s="204">
        <f>'[2]1.6Y'!EF12</f>
        <v>0</v>
      </c>
      <c r="BK13" s="204">
        <f>'[2]1.6Y'!EG12</f>
        <v>0</v>
      </c>
      <c r="BL13" s="204">
        <f>'[2]1.6Y'!EH12</f>
        <v>-5.6863443274619954</v>
      </c>
      <c r="BM13" s="207">
        <f>'[2]1.6Y'!EI12</f>
        <v>131.3837077893001</v>
      </c>
    </row>
    <row r="14" spans="1:65" ht="34.200000000000003" x14ac:dyDescent="0.25">
      <c r="A14" s="42" t="s">
        <v>131</v>
      </c>
      <c r="B14" s="207">
        <f>'[2]1.6Y'!BX13</f>
        <v>314.01163817764842</v>
      </c>
      <c r="C14" s="204">
        <f>'[2]1.6Y'!BY13</f>
        <v>75.91500000000002</v>
      </c>
      <c r="D14" s="204">
        <f>'[2]1.6Y'!BZ13</f>
        <v>-75.081317926201734</v>
      </c>
      <c r="E14" s="204">
        <f>'[2]1.6Y'!CA13</f>
        <v>-75.081317926201734</v>
      </c>
      <c r="F14" s="204">
        <f>'[2]1.6Y'!CB13</f>
        <v>0</v>
      </c>
      <c r="G14" s="204">
        <f>'[2]1.6Y'!CC13</f>
        <v>0</v>
      </c>
      <c r="H14" s="204">
        <f>'[2]1.6Y'!CD13</f>
        <v>0.83368207379828618</v>
      </c>
      <c r="I14" s="207">
        <f>'[2]1.6Y'!CE13</f>
        <v>314.84532025144671</v>
      </c>
      <c r="J14" s="204">
        <f>'[2]1.6Y'!CF13</f>
        <v>143.196</v>
      </c>
      <c r="K14" s="204">
        <f>'[2]1.6Y'!CG13</f>
        <v>-5.5396482019750977</v>
      </c>
      <c r="L14" s="204">
        <f>'[2]1.6Y'!CH13</f>
        <v>-10.075061994679878</v>
      </c>
      <c r="M14" s="204">
        <f>'[2]1.6Y'!CI13</f>
        <v>0</v>
      </c>
      <c r="N14" s="204">
        <f>'[2]1.6Y'!CJ13</f>
        <v>4.5354137927047793</v>
      </c>
      <c r="O14" s="204">
        <f>'[2]1.6Y'!CK13</f>
        <v>137.6563517980249</v>
      </c>
      <c r="P14" s="207">
        <f>'[2]1.6Y'!CL13</f>
        <v>452.50167204947161</v>
      </c>
      <c r="Q14" s="204">
        <f>'[2]1.6Y'!CM13</f>
        <v>180.69399999999999</v>
      </c>
      <c r="R14" s="204">
        <f>'[2]1.6Y'!CN13</f>
        <v>-60.881277432463577</v>
      </c>
      <c r="S14" s="204">
        <f>'[2]1.6Y'!CO13</f>
        <v>-60.852529568163881</v>
      </c>
      <c r="T14" s="204">
        <f>'[2]1.6Y'!CP13</f>
        <v>0</v>
      </c>
      <c r="U14" s="204">
        <f>'[2]1.6Y'!CQ13</f>
        <v>-2.8747864299697778E-2</v>
      </c>
      <c r="V14" s="204">
        <f>'[2]1.6Y'!CR13</f>
        <v>119.81272256753641</v>
      </c>
      <c r="W14" s="207">
        <f>'[2]1.6Y'!CS13</f>
        <v>572.31439461700802</v>
      </c>
      <c r="X14" s="204">
        <f>'[2]1.6Y'!CT13</f>
        <v>101.946</v>
      </c>
      <c r="Y14" s="204">
        <f>'[2]1.6Y'!CU13</f>
        <v>20.693324257520459</v>
      </c>
      <c r="Z14" s="204">
        <f>'[2]1.6Y'!CV13</f>
        <v>20.693324257520459</v>
      </c>
      <c r="AA14" s="204">
        <f>'[2]1.6Y'!CW13</f>
        <v>0</v>
      </c>
      <c r="AB14" s="204">
        <f>'[2]1.6Y'!CX13</f>
        <v>0</v>
      </c>
      <c r="AC14" s="204">
        <f>'[2]1.6Y'!CY13</f>
        <v>122.63932425752046</v>
      </c>
      <c r="AD14" s="207">
        <f>'[2]1.6Y'!CZ13</f>
        <v>694.95371887452848</v>
      </c>
      <c r="AE14" s="204">
        <f>'[2]1.6Y'!DA13</f>
        <v>-24.706999999999994</v>
      </c>
      <c r="AF14" s="204">
        <f>'[2]1.6Y'!DB13</f>
        <v>48.712194152494476</v>
      </c>
      <c r="AG14" s="204">
        <f>'[2]1.6Y'!DC13</f>
        <v>56.632212219828233</v>
      </c>
      <c r="AH14" s="204">
        <f>'[2]1.6Y'!DD13</f>
        <v>0</v>
      </c>
      <c r="AI14" s="204">
        <f>'[2]1.6Y'!DE13</f>
        <v>-7.9200180673337588</v>
      </c>
      <c r="AJ14" s="204">
        <f>'[2]1.6Y'!DF13</f>
        <v>24.005194152494482</v>
      </c>
      <c r="AK14" s="207">
        <f>'[2]1.6Y'!DG13</f>
        <v>718.95891302702296</v>
      </c>
      <c r="AL14" s="204">
        <f>'[2]1.6Y'!DH13</f>
        <v>245.565</v>
      </c>
      <c r="AM14" s="204">
        <f>'[2]1.6Y'!DI13</f>
        <v>-88.766287723334983</v>
      </c>
      <c r="AN14" s="204">
        <f>'[2]1.6Y'!DJ13</f>
        <v>-88.766287723334983</v>
      </c>
      <c r="AO14" s="204">
        <f>'[2]1.6Y'!DK13</f>
        <v>0</v>
      </c>
      <c r="AP14" s="204">
        <f>'[2]1.6Y'!DL13</f>
        <v>0</v>
      </c>
      <c r="AQ14" s="204">
        <f>'[2]1.6Y'!DM13</f>
        <v>156.79871227666501</v>
      </c>
      <c r="AR14" s="207">
        <f>'[2]1.6Y'!DN13</f>
        <v>875.75762530368797</v>
      </c>
      <c r="AS14" s="204">
        <f>'[2]1.6Y'!DO13</f>
        <v>283.459</v>
      </c>
      <c r="AT14" s="204">
        <f>'[2]1.6Y'!DP13</f>
        <v>151.65002885863993</v>
      </c>
      <c r="AU14" s="204">
        <f>'[2]1.6Y'!DQ13</f>
        <v>151.65002885863993</v>
      </c>
      <c r="AV14" s="204">
        <f>'[2]1.6Y'!DR13</f>
        <v>0</v>
      </c>
      <c r="AW14" s="204">
        <f>'[2]1.6Y'!DS13</f>
        <v>0</v>
      </c>
      <c r="AX14" s="204">
        <f>'[2]1.6Y'!DT13</f>
        <v>435.10902885863993</v>
      </c>
      <c r="AY14" s="207">
        <f>'[2]1.6Y'!DU13</f>
        <v>1310.8666541623279</v>
      </c>
      <c r="AZ14" s="204">
        <f>'[2]1.6Y'!DV13</f>
        <v>-17.554000000000002</v>
      </c>
      <c r="BA14" s="204">
        <f>'[2]1.6Y'!DW13</f>
        <v>-344.14948505242057</v>
      </c>
      <c r="BB14" s="204">
        <f>'[2]1.6Y'!DX13</f>
        <v>-90.437306535560651</v>
      </c>
      <c r="BC14" s="204">
        <f>'[2]1.6Y'!DY13</f>
        <v>0</v>
      </c>
      <c r="BD14" s="204">
        <f>'[2]1.6Y'!DZ13</f>
        <v>-253.71217851685992</v>
      </c>
      <c r="BE14" s="204">
        <f>'[2]1.6Y'!EA13</f>
        <v>-361.70348505242055</v>
      </c>
      <c r="BF14" s="207">
        <f>'[2]1.6Y'!EB13</f>
        <v>949.16316910990736</v>
      </c>
      <c r="BG14" s="204">
        <f>'[2]1.6Y'!EC13</f>
        <v>61.433</v>
      </c>
      <c r="BH14" s="204">
        <f>'[2]1.6Y'!ED13</f>
        <v>174.55686622234089</v>
      </c>
      <c r="BI14" s="204">
        <f>'[2]1.6Y'!EE13</f>
        <v>-96.517254416321975</v>
      </c>
      <c r="BJ14" s="204">
        <f>'[2]1.6Y'!EF13</f>
        <v>0</v>
      </c>
      <c r="BK14" s="204">
        <f>'[2]1.6Y'!EG13</f>
        <v>271.07412063866286</v>
      </c>
      <c r="BL14" s="204">
        <f>'[2]1.6Y'!EH13</f>
        <v>235.98986622234088</v>
      </c>
      <c r="BM14" s="207">
        <f>'[2]1.6Y'!EI13</f>
        <v>1185.1530353322482</v>
      </c>
    </row>
    <row r="15" spans="1:65" ht="13.2" x14ac:dyDescent="0.25">
      <c r="A15" s="32" t="s">
        <v>4</v>
      </c>
      <c r="B15" s="207">
        <f>'[2]1.6Y'!BX14</f>
        <v>154.13626103759245</v>
      </c>
      <c r="C15" s="204">
        <f>'[2]1.6Y'!BY14</f>
        <v>2.6989999999999998</v>
      </c>
      <c r="D15" s="204">
        <f>'[2]1.6Y'!BZ14</f>
        <v>1.5026471121176836</v>
      </c>
      <c r="E15" s="204">
        <f>'[2]1.6Y'!CA14</f>
        <v>14.522741196019409</v>
      </c>
      <c r="F15" s="204">
        <f>'[2]1.6Y'!CB14</f>
        <v>6.3948802684001933</v>
      </c>
      <c r="G15" s="204">
        <f>'[2]1.6Y'!CC14</f>
        <v>-19.414974352301915</v>
      </c>
      <c r="H15" s="204">
        <f>'[2]1.6Y'!CD14</f>
        <v>4.2016471121176835</v>
      </c>
      <c r="I15" s="207">
        <f>'[2]1.6Y'!CE14</f>
        <v>158.33790814971013</v>
      </c>
      <c r="J15" s="204">
        <f>'[2]1.6Y'!CF14</f>
        <v>-71.225999999999999</v>
      </c>
      <c r="K15" s="204">
        <f>'[2]1.6Y'!CG14</f>
        <v>4.7277546763982627</v>
      </c>
      <c r="L15" s="204">
        <f>'[2]1.6Y'!CH14</f>
        <v>-6.3996115767888329E-2</v>
      </c>
      <c r="M15" s="204">
        <f>'[2]1.6Y'!CI14</f>
        <v>4.7917507921661482</v>
      </c>
      <c r="N15" s="204">
        <f>'[2]1.6Y'!CJ14</f>
        <v>0</v>
      </c>
      <c r="O15" s="204">
        <f>'[2]1.6Y'!CK14</f>
        <v>-66.498245323601736</v>
      </c>
      <c r="P15" s="207">
        <f>'[2]1.6Y'!CL14</f>
        <v>91.839662826108395</v>
      </c>
      <c r="Q15" s="204">
        <f>'[2]1.6Y'!CM14</f>
        <v>2.5380000000000003</v>
      </c>
      <c r="R15" s="204">
        <f>'[2]1.6Y'!CN14</f>
        <v>-12.259345589700221</v>
      </c>
      <c r="S15" s="204">
        <f>'[2]1.6Y'!CO14</f>
        <v>-11.472279685338549</v>
      </c>
      <c r="T15" s="204">
        <f>'[2]1.6Y'!CP14</f>
        <v>0</v>
      </c>
      <c r="U15" s="204">
        <f>'[2]1.6Y'!CQ14</f>
        <v>-0.78706590436166746</v>
      </c>
      <c r="V15" s="204">
        <f>'[2]1.6Y'!CR14</f>
        <v>-9.7213455897002206</v>
      </c>
      <c r="W15" s="207">
        <f>'[2]1.6Y'!CS14</f>
        <v>82.118317236408174</v>
      </c>
      <c r="X15" s="204">
        <f>'[2]1.6Y'!CT14</f>
        <v>28.517000000000003</v>
      </c>
      <c r="Y15" s="204">
        <f>'[2]1.6Y'!CU14</f>
        <v>1.9890919781824934</v>
      </c>
      <c r="Z15" s="204">
        <f>'[2]1.6Y'!CV14</f>
        <v>2.8263247016057402</v>
      </c>
      <c r="AA15" s="204">
        <f>'[2]1.6Y'!CW14</f>
        <v>0</v>
      </c>
      <c r="AB15" s="204">
        <f>'[2]1.6Y'!CX14</f>
        <v>-0.83723272342325172</v>
      </c>
      <c r="AC15" s="204">
        <f>'[2]1.6Y'!CY14</f>
        <v>30.506091978182496</v>
      </c>
      <c r="AD15" s="207">
        <f>'[2]1.6Y'!CZ14</f>
        <v>112.62440921459067</v>
      </c>
      <c r="AE15" s="204">
        <f>'[2]1.6Y'!DA14</f>
        <v>367.31900000000002</v>
      </c>
      <c r="AF15" s="204">
        <f>'[2]1.6Y'!DB14</f>
        <v>9.5223844422104662</v>
      </c>
      <c r="AG15" s="204">
        <f>'[2]1.6Y'!DC14</f>
        <v>5.9087337682001904</v>
      </c>
      <c r="AH15" s="204">
        <f>'[2]1.6Y'!DD14</f>
        <v>0</v>
      </c>
      <c r="AI15" s="204">
        <f>'[2]1.6Y'!DE14</f>
        <v>3.6136506740102328</v>
      </c>
      <c r="AJ15" s="204">
        <f>'[2]1.6Y'!DF14</f>
        <v>376.84138444221048</v>
      </c>
      <c r="AK15" s="207">
        <f>'[2]1.6Y'!DG14</f>
        <v>489.46579365680117</v>
      </c>
      <c r="AL15" s="204">
        <f>'[2]1.6Y'!DH14</f>
        <v>117.77199999999999</v>
      </c>
      <c r="AM15" s="204">
        <f>'[2]1.6Y'!DI14</f>
        <v>-35.065293109874915</v>
      </c>
      <c r="AN15" s="204">
        <f>'[2]1.6Y'!DJ14</f>
        <v>-36.947901804621175</v>
      </c>
      <c r="AO15" s="204">
        <f>'[2]1.6Y'!DK14</f>
        <v>1.8826086947462972</v>
      </c>
      <c r="AP15" s="204">
        <f>'[2]1.6Y'!DL14</f>
        <v>0</v>
      </c>
      <c r="AQ15" s="204">
        <f>'[2]1.6Y'!DM14</f>
        <v>82.706706890125076</v>
      </c>
      <c r="AR15" s="207">
        <f>'[2]1.6Y'!DN14</f>
        <v>572.17250054692624</v>
      </c>
      <c r="AS15" s="204">
        <f>'[2]1.6Y'!DO14</f>
        <v>-53.587999999999965</v>
      </c>
      <c r="AT15" s="204">
        <f>'[2]1.6Y'!DP14</f>
        <v>24.81648125926074</v>
      </c>
      <c r="AU15" s="204">
        <f>'[2]1.6Y'!DQ14</f>
        <v>37.369553658330531</v>
      </c>
      <c r="AV15" s="204">
        <f>'[2]1.6Y'!DR14</f>
        <v>-7.4569832029687406</v>
      </c>
      <c r="AW15" s="204">
        <f>'[2]1.6Y'!DS14</f>
        <v>-5.0960891961010342</v>
      </c>
      <c r="AX15" s="204">
        <f>'[2]1.6Y'!DT14</f>
        <v>-28.771518740739225</v>
      </c>
      <c r="AY15" s="207">
        <f>'[2]1.6Y'!DU14</f>
        <v>543.40098180618702</v>
      </c>
      <c r="AZ15" s="204">
        <f>'[2]1.6Y'!DV14</f>
        <v>614.59099999999989</v>
      </c>
      <c r="BA15" s="204">
        <f>'[2]1.6Y'!DW14</f>
        <v>44.65690012238997</v>
      </c>
      <c r="BB15" s="204">
        <f>'[2]1.6Y'!DX14</f>
        <v>16.860721579391338</v>
      </c>
      <c r="BC15" s="204">
        <f>'[2]1.6Y'!DY14</f>
        <v>30.450036441459019</v>
      </c>
      <c r="BD15" s="204">
        <f>'[2]1.6Y'!DZ14</f>
        <v>-2.6538578984604309</v>
      </c>
      <c r="BE15" s="204">
        <f>'[2]1.6Y'!EA14</f>
        <v>659.24790012238986</v>
      </c>
      <c r="BF15" s="207">
        <f>'[2]1.6Y'!EB14</f>
        <v>1202.6488819285769</v>
      </c>
      <c r="BG15" s="204">
        <f>'[2]1.6Y'!EC14</f>
        <v>2077.08</v>
      </c>
      <c r="BH15" s="204">
        <f>'[2]1.6Y'!ED14</f>
        <v>-77.026032462007606</v>
      </c>
      <c r="BI15" s="204">
        <f>'[2]1.6Y'!EE14</f>
        <v>-81.109565316954857</v>
      </c>
      <c r="BJ15" s="204">
        <f>'[2]1.6Y'!EF14</f>
        <v>35.859997559258559</v>
      </c>
      <c r="BK15" s="204">
        <f>'[2]1.6Y'!EG14</f>
        <v>-31.776464704311557</v>
      </c>
      <c r="BL15" s="204">
        <f>'[2]1.6Y'!EH14</f>
        <v>2000.0539675379923</v>
      </c>
      <c r="BM15" s="207">
        <f>'[2]1.6Y'!EI14</f>
        <v>3202.7028494665692</v>
      </c>
    </row>
    <row r="16" spans="1:65" ht="13.2" x14ac:dyDescent="0.25">
      <c r="A16" s="41" t="s">
        <v>22</v>
      </c>
      <c r="B16" s="207">
        <f>'[2]1.6Y'!BX15</f>
        <v>55.751413566788756</v>
      </c>
      <c r="C16" s="204">
        <f>'[2]1.6Y'!BY15</f>
        <v>2.6989999999999998</v>
      </c>
      <c r="D16" s="204">
        <f>'[2]1.6Y'!BZ15</f>
        <v>10.19318823221853</v>
      </c>
      <c r="E16" s="204">
        <f>'[2]1.6Y'!CA15</f>
        <v>4.7118622878755101</v>
      </c>
      <c r="F16" s="204">
        <f>'[2]1.6Y'!CB15</f>
        <v>6.3948802684001933</v>
      </c>
      <c r="G16" s="204">
        <f>'[2]1.6Y'!CC15</f>
        <v>-0.91355432405717041</v>
      </c>
      <c r="H16" s="204">
        <f>'[2]1.6Y'!CD15</f>
        <v>12.89218823221853</v>
      </c>
      <c r="I16" s="207">
        <f>'[2]1.6Y'!CE15</f>
        <v>68.643601799007286</v>
      </c>
      <c r="J16" s="204">
        <f>'[2]1.6Y'!CF15</f>
        <v>-71.225999999999999</v>
      </c>
      <c r="K16" s="204">
        <f>'[2]1.6Y'!CG15</f>
        <v>5.4523876643086027</v>
      </c>
      <c r="L16" s="204">
        <f>'[2]1.6Y'!CH15</f>
        <v>0.66063687214245159</v>
      </c>
      <c r="M16" s="204">
        <f>'[2]1.6Y'!CI15</f>
        <v>4.7917507921661482</v>
      </c>
      <c r="N16" s="204">
        <f>'[2]1.6Y'!CJ15</f>
        <v>0</v>
      </c>
      <c r="O16" s="204">
        <f>'[2]1.6Y'!CK15</f>
        <v>-65.773612335691396</v>
      </c>
      <c r="P16" s="207">
        <f>'[2]1.6Y'!CL15</f>
        <v>2.8699894633158873</v>
      </c>
      <c r="Q16" s="204">
        <f>'[2]1.6Y'!CM15</f>
        <v>1.6930000000000001</v>
      </c>
      <c r="R16" s="204">
        <f>'[2]1.6Y'!CN15</f>
        <v>-3.7250474506994773</v>
      </c>
      <c r="S16" s="204">
        <f>'[2]1.6Y'!CO15</f>
        <v>-2.0853115097692019</v>
      </c>
      <c r="T16" s="204">
        <f>'[2]1.6Y'!CP15</f>
        <v>0</v>
      </c>
      <c r="U16" s="204">
        <f>'[2]1.6Y'!CQ15</f>
        <v>-1.6397359409302756</v>
      </c>
      <c r="V16" s="204">
        <f>'[2]1.6Y'!CR15</f>
        <v>-2.0320474506994772</v>
      </c>
      <c r="W16" s="207">
        <f>'[2]1.6Y'!CS15</f>
        <v>0.83794201261640999</v>
      </c>
      <c r="X16" s="204">
        <f>'[2]1.6Y'!CT15</f>
        <v>5.1390000000000002</v>
      </c>
      <c r="Y16" s="204">
        <f>'[2]1.6Y'!CU15</f>
        <v>-0.73859739798428592</v>
      </c>
      <c r="Z16" s="204">
        <f>'[2]1.6Y'!CV15</f>
        <v>9.8635325438965582E-2</v>
      </c>
      <c r="AA16" s="204">
        <f>'[2]1.6Y'!CW15</f>
        <v>0</v>
      </c>
      <c r="AB16" s="204">
        <f>'[2]1.6Y'!CX15</f>
        <v>-0.83723272342325172</v>
      </c>
      <c r="AC16" s="204">
        <f>'[2]1.6Y'!CY15</f>
        <v>4.4004026020157143</v>
      </c>
      <c r="AD16" s="207">
        <f>'[2]1.6Y'!CZ15</f>
        <v>5.2383446146321244</v>
      </c>
      <c r="AE16" s="204">
        <f>'[2]1.6Y'!DA15</f>
        <v>19.750999999999998</v>
      </c>
      <c r="AF16" s="204">
        <f>'[2]1.6Y'!DB15</f>
        <v>1.9043803115657454</v>
      </c>
      <c r="AG16" s="204">
        <f>'[2]1.6Y'!DC15</f>
        <v>1.9043803115657445</v>
      </c>
      <c r="AH16" s="204">
        <f>'[2]1.6Y'!DD15</f>
        <v>0</v>
      </c>
      <c r="AI16" s="204">
        <f>'[2]1.6Y'!DE15</f>
        <v>0</v>
      </c>
      <c r="AJ16" s="204">
        <f>'[2]1.6Y'!DF15</f>
        <v>21.655380311565743</v>
      </c>
      <c r="AK16" s="207">
        <f>'[2]1.6Y'!DG15</f>
        <v>26.893724926197866</v>
      </c>
      <c r="AL16" s="204">
        <f>'[2]1.6Y'!DH15</f>
        <v>68.34</v>
      </c>
      <c r="AM16" s="204">
        <f>'[2]1.6Y'!DI15</f>
        <v>-4.890698524051615</v>
      </c>
      <c r="AN16" s="204">
        <f>'[2]1.6Y'!DJ15</f>
        <v>-5.7276070920376316</v>
      </c>
      <c r="AO16" s="204">
        <f>'[2]1.6Y'!DK15</f>
        <v>0.83690856798601432</v>
      </c>
      <c r="AP16" s="204">
        <f>'[2]1.6Y'!DL15</f>
        <v>0</v>
      </c>
      <c r="AQ16" s="204">
        <f>'[2]1.6Y'!DM15</f>
        <v>63.449301475948388</v>
      </c>
      <c r="AR16" s="207">
        <f>'[2]1.6Y'!DN15</f>
        <v>90.343026402146251</v>
      </c>
      <c r="AS16" s="204">
        <f>'[2]1.6Y'!DO15</f>
        <v>177.35000000000002</v>
      </c>
      <c r="AT16" s="204">
        <f>'[2]1.6Y'!DP15</f>
        <v>11.06462010881981</v>
      </c>
      <c r="AU16" s="204">
        <f>'[2]1.6Y'!DQ15</f>
        <v>11.064620108819819</v>
      </c>
      <c r="AV16" s="204">
        <f>'[2]1.6Y'!DR15</f>
        <v>0</v>
      </c>
      <c r="AW16" s="204">
        <f>'[2]1.6Y'!DS15</f>
        <v>0</v>
      </c>
      <c r="AX16" s="204">
        <f>'[2]1.6Y'!DT15</f>
        <v>188.41462010881983</v>
      </c>
      <c r="AY16" s="207">
        <f>'[2]1.6Y'!DU15</f>
        <v>278.75764651096608</v>
      </c>
      <c r="AZ16" s="204">
        <f>'[2]1.6Y'!DV15</f>
        <v>18.039000000000001</v>
      </c>
      <c r="BA16" s="204">
        <f>'[2]1.6Y'!DW15</f>
        <v>52.450335594756538</v>
      </c>
      <c r="BB16" s="204">
        <f>'[2]1.6Y'!DX15</f>
        <v>19.074285986219898</v>
      </c>
      <c r="BC16" s="204">
        <f>'[2]1.6Y'!DY15</f>
        <v>33.376049608536626</v>
      </c>
      <c r="BD16" s="204">
        <f>'[2]1.6Y'!DZ15</f>
        <v>0</v>
      </c>
      <c r="BE16" s="204">
        <f>'[2]1.6Y'!EA15</f>
        <v>70.48933559475654</v>
      </c>
      <c r="BF16" s="207">
        <f>'[2]1.6Y'!EB15</f>
        <v>349.24698210572262</v>
      </c>
      <c r="BG16" s="204">
        <f>'[2]1.6Y'!EC15</f>
        <v>-13.743</v>
      </c>
      <c r="BH16" s="204">
        <f>'[2]1.6Y'!ED15</f>
        <v>15.452497605421518</v>
      </c>
      <c r="BI16" s="204">
        <f>'[2]1.6Y'!EE15</f>
        <v>-14.875563560917191</v>
      </c>
      <c r="BJ16" s="204">
        <f>'[2]1.6Y'!EF15</f>
        <v>30.328061166338706</v>
      </c>
      <c r="BK16" s="204">
        <f>'[2]1.6Y'!EG15</f>
        <v>0</v>
      </c>
      <c r="BL16" s="204">
        <f>'[2]1.6Y'!EH15</f>
        <v>1.7094976054215181</v>
      </c>
      <c r="BM16" s="207">
        <f>'[2]1.6Y'!EI15</f>
        <v>350.95647971114414</v>
      </c>
    </row>
    <row r="17" spans="1:65" ht="13.2" x14ac:dyDescent="0.25">
      <c r="A17" s="42" t="s">
        <v>15</v>
      </c>
      <c r="B17" s="207">
        <f>'[2]1.6Y'!BX16</f>
        <v>0</v>
      </c>
      <c r="C17" s="204">
        <f>'[2]1.6Y'!BY16</f>
        <v>0</v>
      </c>
      <c r="D17" s="204">
        <f>'[2]1.6Y'!BZ16</f>
        <v>0</v>
      </c>
      <c r="E17" s="204">
        <f>'[2]1.6Y'!CA16</f>
        <v>0</v>
      </c>
      <c r="F17" s="204">
        <f>'[2]1.6Y'!CB16</f>
        <v>0</v>
      </c>
      <c r="G17" s="204">
        <f>'[2]1.6Y'!CC16</f>
        <v>0</v>
      </c>
      <c r="H17" s="204">
        <f>'[2]1.6Y'!CD16</f>
        <v>0</v>
      </c>
      <c r="I17" s="207">
        <f>'[2]1.6Y'!CE16</f>
        <v>0</v>
      </c>
      <c r="J17" s="204">
        <f>'[2]1.6Y'!CF16</f>
        <v>0</v>
      </c>
      <c r="K17" s="204">
        <f>'[2]1.6Y'!CG16</f>
        <v>0</v>
      </c>
      <c r="L17" s="204">
        <f>'[2]1.6Y'!CH16</f>
        <v>0</v>
      </c>
      <c r="M17" s="204">
        <f>'[2]1.6Y'!CI16</f>
        <v>0</v>
      </c>
      <c r="N17" s="204">
        <f>'[2]1.6Y'!CJ16</f>
        <v>0</v>
      </c>
      <c r="O17" s="204">
        <f>'[2]1.6Y'!CK16</f>
        <v>0</v>
      </c>
      <c r="P17" s="207">
        <f>'[2]1.6Y'!CL16</f>
        <v>0</v>
      </c>
      <c r="Q17" s="204">
        <f>'[2]1.6Y'!CM16</f>
        <v>0</v>
      </c>
      <c r="R17" s="204">
        <f>'[2]1.6Y'!CN16</f>
        <v>0</v>
      </c>
      <c r="S17" s="204">
        <f>'[2]1.6Y'!CO16</f>
        <v>0</v>
      </c>
      <c r="T17" s="204">
        <f>'[2]1.6Y'!CP16</f>
        <v>0</v>
      </c>
      <c r="U17" s="204">
        <f>'[2]1.6Y'!CQ16</f>
        <v>0</v>
      </c>
      <c r="V17" s="204">
        <f>'[2]1.6Y'!CR16</f>
        <v>0</v>
      </c>
      <c r="W17" s="207">
        <f>'[2]1.6Y'!CS16</f>
        <v>0</v>
      </c>
      <c r="X17" s="204">
        <f>'[2]1.6Y'!CT16</f>
        <v>0</v>
      </c>
      <c r="Y17" s="204">
        <f>'[2]1.6Y'!CU16</f>
        <v>0</v>
      </c>
      <c r="Z17" s="204">
        <f>'[2]1.6Y'!CV16</f>
        <v>0</v>
      </c>
      <c r="AA17" s="204">
        <f>'[2]1.6Y'!CW16</f>
        <v>0</v>
      </c>
      <c r="AB17" s="204">
        <f>'[2]1.6Y'!CX16</f>
        <v>0</v>
      </c>
      <c r="AC17" s="204">
        <f>'[2]1.6Y'!CY16</f>
        <v>0</v>
      </c>
      <c r="AD17" s="207">
        <f>'[2]1.6Y'!CZ16</f>
        <v>0</v>
      </c>
      <c r="AE17" s="204">
        <f>'[2]1.6Y'!DA16</f>
        <v>0</v>
      </c>
      <c r="AF17" s="204">
        <f>'[2]1.6Y'!DB16</f>
        <v>0</v>
      </c>
      <c r="AG17" s="204">
        <f>'[2]1.6Y'!DC16</f>
        <v>0</v>
      </c>
      <c r="AH17" s="204">
        <f>'[2]1.6Y'!DD16</f>
        <v>0</v>
      </c>
      <c r="AI17" s="204">
        <f>'[2]1.6Y'!DE16</f>
        <v>0</v>
      </c>
      <c r="AJ17" s="204">
        <f>'[2]1.6Y'!DF16</f>
        <v>0</v>
      </c>
      <c r="AK17" s="207">
        <f>'[2]1.6Y'!DG16</f>
        <v>0</v>
      </c>
      <c r="AL17" s="204">
        <f>'[2]1.6Y'!DH16</f>
        <v>0</v>
      </c>
      <c r="AM17" s="204">
        <f>'[2]1.6Y'!DI16</f>
        <v>0</v>
      </c>
      <c r="AN17" s="204">
        <f>'[2]1.6Y'!DJ16</f>
        <v>0</v>
      </c>
      <c r="AO17" s="204">
        <f>'[2]1.6Y'!DK16</f>
        <v>0</v>
      </c>
      <c r="AP17" s="204">
        <f>'[2]1.6Y'!DL16</f>
        <v>0</v>
      </c>
      <c r="AQ17" s="204">
        <f>'[2]1.6Y'!DM16</f>
        <v>0</v>
      </c>
      <c r="AR17" s="207">
        <f>'[2]1.6Y'!DN16</f>
        <v>0</v>
      </c>
      <c r="AS17" s="204">
        <f>'[2]1.6Y'!DO16</f>
        <v>0</v>
      </c>
      <c r="AT17" s="204">
        <f>'[2]1.6Y'!DP16</f>
        <v>0</v>
      </c>
      <c r="AU17" s="204">
        <f>'[2]1.6Y'!DQ16</f>
        <v>0</v>
      </c>
      <c r="AV17" s="204">
        <f>'[2]1.6Y'!DR16</f>
        <v>0</v>
      </c>
      <c r="AW17" s="204">
        <f>'[2]1.6Y'!DS16</f>
        <v>0</v>
      </c>
      <c r="AX17" s="204">
        <f>'[2]1.6Y'!DT16</f>
        <v>0</v>
      </c>
      <c r="AY17" s="207">
        <f>'[2]1.6Y'!DU16</f>
        <v>0</v>
      </c>
      <c r="AZ17" s="204">
        <f>'[2]1.6Y'!DV16</f>
        <v>0</v>
      </c>
      <c r="BA17" s="204">
        <f>'[2]1.6Y'!DW16</f>
        <v>0</v>
      </c>
      <c r="BB17" s="204">
        <f>'[2]1.6Y'!DX16</f>
        <v>0</v>
      </c>
      <c r="BC17" s="204">
        <f>'[2]1.6Y'!DY16</f>
        <v>0</v>
      </c>
      <c r="BD17" s="204">
        <f>'[2]1.6Y'!DZ16</f>
        <v>0</v>
      </c>
      <c r="BE17" s="204">
        <f>'[2]1.6Y'!EA16</f>
        <v>0</v>
      </c>
      <c r="BF17" s="207">
        <f>'[2]1.6Y'!EB16</f>
        <v>0</v>
      </c>
      <c r="BG17" s="204">
        <f>'[2]1.6Y'!EC16</f>
        <v>0</v>
      </c>
      <c r="BH17" s="204">
        <f>'[2]1.6Y'!ED16</f>
        <v>0</v>
      </c>
      <c r="BI17" s="204">
        <f>'[2]1.6Y'!EE16</f>
        <v>0</v>
      </c>
      <c r="BJ17" s="204">
        <f>'[2]1.6Y'!EF16</f>
        <v>0</v>
      </c>
      <c r="BK17" s="204">
        <f>'[2]1.6Y'!EG16</f>
        <v>0</v>
      </c>
      <c r="BL17" s="204">
        <f>'[2]1.6Y'!EH16</f>
        <v>0</v>
      </c>
      <c r="BM17" s="207">
        <f>'[2]1.6Y'!EI16</f>
        <v>0</v>
      </c>
    </row>
    <row r="18" spans="1:65" ht="13.2" x14ac:dyDescent="0.25">
      <c r="A18" s="42" t="s">
        <v>9</v>
      </c>
      <c r="B18" s="207">
        <f>'[2]1.6Y'!BX17</f>
        <v>50.83217119324857</v>
      </c>
      <c r="C18" s="204">
        <f>'[2]1.6Y'!BY17</f>
        <v>2.6989999999999998</v>
      </c>
      <c r="D18" s="204">
        <f>'[2]1.6Y'!BZ17</f>
        <v>13.28193455778519</v>
      </c>
      <c r="E18" s="204">
        <f>'[2]1.6Y'!CA17</f>
        <v>6.8870542893849969</v>
      </c>
      <c r="F18" s="204">
        <f>'[2]1.6Y'!CB17</f>
        <v>6.3948802684001933</v>
      </c>
      <c r="G18" s="204">
        <f>'[2]1.6Y'!CC17</f>
        <v>0</v>
      </c>
      <c r="H18" s="204">
        <f>'[2]1.6Y'!CD17</f>
        <v>15.98093455778519</v>
      </c>
      <c r="I18" s="207">
        <f>'[2]1.6Y'!CE17</f>
        <v>66.81310575103376</v>
      </c>
      <c r="J18" s="204">
        <f>'[2]1.6Y'!CF17</f>
        <v>-71.225999999999999</v>
      </c>
      <c r="K18" s="204">
        <f>'[2]1.6Y'!CG17</f>
        <v>5.369557403404869</v>
      </c>
      <c r="L18" s="204">
        <f>'[2]1.6Y'!CH17</f>
        <v>0.57780661123872079</v>
      </c>
      <c r="M18" s="204">
        <f>'[2]1.6Y'!CI17</f>
        <v>4.7917507921661482</v>
      </c>
      <c r="N18" s="204">
        <f>'[2]1.6Y'!CJ17</f>
        <v>0</v>
      </c>
      <c r="O18" s="204">
        <f>'[2]1.6Y'!CK17</f>
        <v>-65.85644259659513</v>
      </c>
      <c r="P18" s="207">
        <f>'[2]1.6Y'!CL17</f>
        <v>0.95666315443862915</v>
      </c>
      <c r="Q18" s="204">
        <f>'[2]1.6Y'!CM17</f>
        <v>0</v>
      </c>
      <c r="R18" s="204">
        <f>'[2]1.6Y'!CN17</f>
        <v>-0.95666315443862915</v>
      </c>
      <c r="S18" s="204">
        <f>'[2]1.6Y'!CO17</f>
        <v>-0.95666315443862915</v>
      </c>
      <c r="T18" s="204">
        <f>'[2]1.6Y'!CP17</f>
        <v>0</v>
      </c>
      <c r="U18" s="204">
        <f>'[2]1.6Y'!CQ17</f>
        <v>0</v>
      </c>
      <c r="V18" s="204">
        <f>'[2]1.6Y'!CR17</f>
        <v>-0.95666315443862915</v>
      </c>
      <c r="W18" s="207">
        <f>'[2]1.6Y'!CS17</f>
        <v>0</v>
      </c>
      <c r="X18" s="204">
        <f>'[2]1.6Y'!CT17</f>
        <v>1.667</v>
      </c>
      <c r="Y18" s="204">
        <f>'[2]1.6Y'!CU17</f>
        <v>7.9114871544041288E-2</v>
      </c>
      <c r="Z18" s="204">
        <f>'[2]1.6Y'!CV17</f>
        <v>7.9114871544041288E-2</v>
      </c>
      <c r="AA18" s="204">
        <f>'[2]1.6Y'!CW17</f>
        <v>0</v>
      </c>
      <c r="AB18" s="204">
        <f>'[2]1.6Y'!CX17</f>
        <v>0</v>
      </c>
      <c r="AC18" s="204">
        <f>'[2]1.6Y'!CY17</f>
        <v>1.7461148715440413</v>
      </c>
      <c r="AD18" s="207">
        <f>'[2]1.6Y'!CZ17</f>
        <v>1.7461148715440413</v>
      </c>
      <c r="AE18" s="204">
        <f>'[2]1.6Y'!DA17</f>
        <v>0</v>
      </c>
      <c r="AF18" s="204">
        <f>'[2]1.6Y'!DB17</f>
        <v>4.6800123535816418E-2</v>
      </c>
      <c r="AG18" s="204">
        <f>'[2]1.6Y'!DC17</f>
        <v>4.6800123535816418E-2</v>
      </c>
      <c r="AH18" s="204">
        <f>'[2]1.6Y'!DD17</f>
        <v>0</v>
      </c>
      <c r="AI18" s="204">
        <f>'[2]1.6Y'!DE17</f>
        <v>0</v>
      </c>
      <c r="AJ18" s="204">
        <f>'[2]1.6Y'!DF17</f>
        <v>4.6800123535816418E-2</v>
      </c>
      <c r="AK18" s="207">
        <f>'[2]1.6Y'!DG17</f>
        <v>1.7929149950798577</v>
      </c>
      <c r="AL18" s="204">
        <f>'[2]1.6Y'!DH17</f>
        <v>0</v>
      </c>
      <c r="AM18" s="204">
        <f>'[2]1.6Y'!DI17</f>
        <v>0.64878842119436531</v>
      </c>
      <c r="AN18" s="204">
        <f>'[2]1.6Y'!DJ17</f>
        <v>-0.18812014679164901</v>
      </c>
      <c r="AO18" s="204">
        <f>'[2]1.6Y'!DK17</f>
        <v>0.83690856798601432</v>
      </c>
      <c r="AP18" s="204">
        <f>'[2]1.6Y'!DL17</f>
        <v>0</v>
      </c>
      <c r="AQ18" s="204">
        <f>'[2]1.6Y'!DM17</f>
        <v>0.64878842119436531</v>
      </c>
      <c r="AR18" s="207">
        <f>'[2]1.6Y'!DN17</f>
        <v>2.441703416274223</v>
      </c>
      <c r="AS18" s="204">
        <f>'[2]1.6Y'!DO17</f>
        <v>0</v>
      </c>
      <c r="AT18" s="204">
        <f>'[2]1.6Y'!DP17</f>
        <v>0.20472993667798667</v>
      </c>
      <c r="AU18" s="204">
        <f>'[2]1.6Y'!DQ17</f>
        <v>0.20472993667798667</v>
      </c>
      <c r="AV18" s="204">
        <f>'[2]1.6Y'!DR17</f>
        <v>0</v>
      </c>
      <c r="AW18" s="204">
        <f>'[2]1.6Y'!DS17</f>
        <v>0</v>
      </c>
      <c r="AX18" s="204">
        <f>'[2]1.6Y'!DT17</f>
        <v>0.20472993667798667</v>
      </c>
      <c r="AY18" s="207">
        <f>'[2]1.6Y'!DU17</f>
        <v>2.6464333529522097</v>
      </c>
      <c r="AZ18" s="204">
        <f>'[2]1.6Y'!DV17</f>
        <v>0</v>
      </c>
      <c r="BA18" s="204">
        <f>'[2]1.6Y'!DW17</f>
        <v>-0.76876140614724964</v>
      </c>
      <c r="BB18" s="204">
        <f>'[2]1.6Y'!DX17</f>
        <v>0.21288711175088648</v>
      </c>
      <c r="BC18" s="204">
        <f>'[2]1.6Y'!DY17</f>
        <v>0</v>
      </c>
      <c r="BD18" s="204">
        <f>'[2]1.6Y'!DZ17</f>
        <v>-0.98164851789813612</v>
      </c>
      <c r="BE18" s="204">
        <f>'[2]1.6Y'!EA17</f>
        <v>-0.76876140614724964</v>
      </c>
      <c r="BF18" s="207">
        <f>'[2]1.6Y'!EB17</f>
        <v>1.8776719468049601</v>
      </c>
      <c r="BG18" s="204">
        <f>'[2]1.6Y'!EC17</f>
        <v>0</v>
      </c>
      <c r="BH18" s="204">
        <f>'[2]1.6Y'!ED17</f>
        <v>29.618422386246433</v>
      </c>
      <c r="BI18" s="204">
        <f>'[2]1.6Y'!EE17</f>
        <v>-0.70963878009227344</v>
      </c>
      <c r="BJ18" s="204">
        <f>'[2]1.6Y'!EF17</f>
        <v>30.328061166338706</v>
      </c>
      <c r="BK18" s="204">
        <f>'[2]1.6Y'!EG17</f>
        <v>0</v>
      </c>
      <c r="BL18" s="204">
        <f>'[2]1.6Y'!EH17</f>
        <v>29.618422386246433</v>
      </c>
      <c r="BM18" s="207">
        <f>'[2]1.6Y'!EI17</f>
        <v>31.496094333051392</v>
      </c>
    </row>
    <row r="19" spans="1:65" ht="13.2" x14ac:dyDescent="0.25">
      <c r="A19" s="42" t="s">
        <v>17</v>
      </c>
      <c r="B19" s="207">
        <f>'[2]1.6Y'!BX18</f>
        <v>4.9192423735401842</v>
      </c>
      <c r="C19" s="204">
        <f>'[2]1.6Y'!BY18</f>
        <v>0</v>
      </c>
      <c r="D19" s="204">
        <f>'[2]1.6Y'!BZ18</f>
        <v>-3.0887463255666567</v>
      </c>
      <c r="E19" s="204">
        <f>'[2]1.6Y'!CA18</f>
        <v>-2.1751920015094863</v>
      </c>
      <c r="F19" s="204">
        <f>'[2]1.6Y'!CB18</f>
        <v>0</v>
      </c>
      <c r="G19" s="204">
        <f>'[2]1.6Y'!CC18</f>
        <v>-0.91355432405717041</v>
      </c>
      <c r="H19" s="204">
        <f>'[2]1.6Y'!CD18</f>
        <v>-3.0887463255666567</v>
      </c>
      <c r="I19" s="207">
        <f>'[2]1.6Y'!CE18</f>
        <v>1.8304960479735275</v>
      </c>
      <c r="J19" s="204">
        <f>'[2]1.6Y'!CF18</f>
        <v>0</v>
      </c>
      <c r="K19" s="204">
        <f>'[2]1.6Y'!CG18</f>
        <v>8.2830260903730801E-2</v>
      </c>
      <c r="L19" s="204">
        <f>'[2]1.6Y'!CH18</f>
        <v>8.2830260903730801E-2</v>
      </c>
      <c r="M19" s="204">
        <f>'[2]1.6Y'!CI18</f>
        <v>0</v>
      </c>
      <c r="N19" s="204">
        <f>'[2]1.6Y'!CJ18</f>
        <v>0</v>
      </c>
      <c r="O19" s="204">
        <f>'[2]1.6Y'!CK18</f>
        <v>8.2830260903730801E-2</v>
      </c>
      <c r="P19" s="207">
        <f>'[2]1.6Y'!CL18</f>
        <v>1.9133263088772583</v>
      </c>
      <c r="Q19" s="204">
        <f>'[2]1.6Y'!CM18</f>
        <v>1.6930000000000001</v>
      </c>
      <c r="R19" s="204">
        <f>'[2]1.6Y'!CN18</f>
        <v>-2.7683842962608485</v>
      </c>
      <c r="S19" s="204">
        <f>'[2]1.6Y'!CO18</f>
        <v>-1.1286483553305728</v>
      </c>
      <c r="T19" s="204">
        <f>'[2]1.6Y'!CP18</f>
        <v>0</v>
      </c>
      <c r="U19" s="204">
        <f>'[2]1.6Y'!CQ18</f>
        <v>-1.6397359409302756</v>
      </c>
      <c r="V19" s="204">
        <f>'[2]1.6Y'!CR18</f>
        <v>-1.0753842962608484</v>
      </c>
      <c r="W19" s="207">
        <f>'[2]1.6Y'!CS18</f>
        <v>0.83794201261640999</v>
      </c>
      <c r="X19" s="204">
        <f>'[2]1.6Y'!CT18</f>
        <v>3.472</v>
      </c>
      <c r="Y19" s="204">
        <f>'[2]1.6Y'!CU18</f>
        <v>-0.81771226952832743</v>
      </c>
      <c r="Z19" s="204">
        <f>'[2]1.6Y'!CV18</f>
        <v>1.9520453894924295E-2</v>
      </c>
      <c r="AA19" s="204">
        <f>'[2]1.6Y'!CW18</f>
        <v>0</v>
      </c>
      <c r="AB19" s="204">
        <f>'[2]1.6Y'!CX18</f>
        <v>-0.83723272342325172</v>
      </c>
      <c r="AC19" s="204">
        <f>'[2]1.6Y'!CY18</f>
        <v>2.6542877304716725</v>
      </c>
      <c r="AD19" s="207">
        <f>'[2]1.6Y'!CZ18</f>
        <v>3.4922297430880826</v>
      </c>
      <c r="AE19" s="204">
        <f>'[2]1.6Y'!DA18</f>
        <v>19.750999999999998</v>
      </c>
      <c r="AF19" s="204">
        <f>'[2]1.6Y'!DB18</f>
        <v>1.8575801880299281</v>
      </c>
      <c r="AG19" s="204">
        <f>'[2]1.6Y'!DC18</f>
        <v>1.8575801880299281</v>
      </c>
      <c r="AH19" s="204">
        <f>'[2]1.6Y'!DD18</f>
        <v>0</v>
      </c>
      <c r="AI19" s="204">
        <f>'[2]1.6Y'!DE18</f>
        <v>0</v>
      </c>
      <c r="AJ19" s="204">
        <f>'[2]1.6Y'!DF18</f>
        <v>21.608580188029926</v>
      </c>
      <c r="AK19" s="207">
        <f>'[2]1.6Y'!DG18</f>
        <v>25.100809931118008</v>
      </c>
      <c r="AL19" s="204">
        <f>'[2]1.6Y'!DH18</f>
        <v>68.34</v>
      </c>
      <c r="AM19" s="204">
        <f>'[2]1.6Y'!DI18</f>
        <v>-5.539486945245983</v>
      </c>
      <c r="AN19" s="204">
        <f>'[2]1.6Y'!DJ18</f>
        <v>-5.539486945245983</v>
      </c>
      <c r="AO19" s="204">
        <f>'[2]1.6Y'!DK18</f>
        <v>0</v>
      </c>
      <c r="AP19" s="204">
        <f>'[2]1.6Y'!DL18</f>
        <v>0</v>
      </c>
      <c r="AQ19" s="204">
        <f>'[2]1.6Y'!DM18</f>
        <v>62.80051305475402</v>
      </c>
      <c r="AR19" s="207">
        <f>'[2]1.6Y'!DN18</f>
        <v>87.901322985872028</v>
      </c>
      <c r="AS19" s="204">
        <f>'[2]1.6Y'!DO18</f>
        <v>177.35000000000002</v>
      </c>
      <c r="AT19" s="204">
        <f>'[2]1.6Y'!DP18</f>
        <v>10.859890172141831</v>
      </c>
      <c r="AU19" s="204">
        <f>'[2]1.6Y'!DQ18</f>
        <v>10.859890172141831</v>
      </c>
      <c r="AV19" s="204">
        <f>'[2]1.6Y'!DR18</f>
        <v>0</v>
      </c>
      <c r="AW19" s="204">
        <f>'[2]1.6Y'!DS18</f>
        <v>0</v>
      </c>
      <c r="AX19" s="204">
        <f>'[2]1.6Y'!DT18</f>
        <v>188.20989017214185</v>
      </c>
      <c r="AY19" s="207">
        <f>'[2]1.6Y'!DU18</f>
        <v>276.11121315801387</v>
      </c>
      <c r="AZ19" s="204">
        <f>'[2]1.6Y'!DV18</f>
        <v>18.039000000000001</v>
      </c>
      <c r="BA19" s="204">
        <f>'[2]1.6Y'!DW18</f>
        <v>53.219097000903773</v>
      </c>
      <c r="BB19" s="204">
        <f>'[2]1.6Y'!DX18</f>
        <v>18.86139887446901</v>
      </c>
      <c r="BC19" s="204">
        <f>'[2]1.6Y'!DY18</f>
        <v>33.376049608536626</v>
      </c>
      <c r="BD19" s="204">
        <f>'[2]1.6Y'!DZ18</f>
        <v>0.98164851789813612</v>
      </c>
      <c r="BE19" s="204">
        <f>'[2]1.6Y'!EA18</f>
        <v>71.258097000903774</v>
      </c>
      <c r="BF19" s="207">
        <f>'[2]1.6Y'!EB18</f>
        <v>347.36931015891764</v>
      </c>
      <c r="BG19" s="204">
        <f>'[2]1.6Y'!EC18</f>
        <v>-13.743</v>
      </c>
      <c r="BH19" s="204">
        <f>'[2]1.6Y'!ED18</f>
        <v>-14.165924780824918</v>
      </c>
      <c r="BI19" s="204">
        <f>'[2]1.6Y'!EE18</f>
        <v>-14.165924780824918</v>
      </c>
      <c r="BJ19" s="204">
        <f>'[2]1.6Y'!EF18</f>
        <v>0</v>
      </c>
      <c r="BK19" s="204">
        <f>'[2]1.6Y'!EG18</f>
        <v>0</v>
      </c>
      <c r="BL19" s="204">
        <f>'[2]1.6Y'!EH18</f>
        <v>-27.908924780824918</v>
      </c>
      <c r="BM19" s="207">
        <f>'[2]1.6Y'!EI18</f>
        <v>319.46038537809272</v>
      </c>
    </row>
    <row r="20" spans="1:65" ht="13.2" x14ac:dyDescent="0.25">
      <c r="A20" s="41" t="s">
        <v>23</v>
      </c>
      <c r="B20" s="207">
        <f>'[2]1.6Y'!BX19</f>
        <v>98.384847470803692</v>
      </c>
      <c r="C20" s="204">
        <f>'[2]1.6Y'!BY19</f>
        <v>0</v>
      </c>
      <c r="D20" s="204">
        <f>'[2]1.6Y'!BZ19</f>
        <v>-8.6905411201008462</v>
      </c>
      <c r="E20" s="204">
        <f>'[2]1.6Y'!CA19</f>
        <v>9.8108789081438985</v>
      </c>
      <c r="F20" s="204">
        <f>'[2]1.6Y'!CB19</f>
        <v>0</v>
      </c>
      <c r="G20" s="204">
        <f>'[2]1.6Y'!CC19</f>
        <v>-18.501420028244745</v>
      </c>
      <c r="H20" s="204">
        <f>'[2]1.6Y'!CD19</f>
        <v>-8.6905411201008462</v>
      </c>
      <c r="I20" s="207">
        <f>'[2]1.6Y'!CE19</f>
        <v>89.694306350702846</v>
      </c>
      <c r="J20" s="204">
        <f>'[2]1.6Y'!CF19</f>
        <v>0</v>
      </c>
      <c r="K20" s="204">
        <f>'[2]1.6Y'!CG19</f>
        <v>-0.72463298791033992</v>
      </c>
      <c r="L20" s="204">
        <f>'[2]1.6Y'!CH19</f>
        <v>-0.72463298791033992</v>
      </c>
      <c r="M20" s="204">
        <f>'[2]1.6Y'!CI19</f>
        <v>0</v>
      </c>
      <c r="N20" s="204">
        <f>'[2]1.6Y'!CJ19</f>
        <v>0</v>
      </c>
      <c r="O20" s="204">
        <f>'[2]1.6Y'!CK19</f>
        <v>-0.72463298791033992</v>
      </c>
      <c r="P20" s="207">
        <f>'[2]1.6Y'!CL19</f>
        <v>88.969673362792506</v>
      </c>
      <c r="Q20" s="204">
        <f>'[2]1.6Y'!CM19</f>
        <v>0.84499999999999997</v>
      </c>
      <c r="R20" s="204">
        <f>'[2]1.6Y'!CN19</f>
        <v>-8.5342981390007413</v>
      </c>
      <c r="S20" s="204">
        <f>'[2]1.6Y'!CO19</f>
        <v>-9.386968175569347</v>
      </c>
      <c r="T20" s="204">
        <f>'[2]1.6Y'!CP19</f>
        <v>0</v>
      </c>
      <c r="U20" s="204">
        <f>'[2]1.6Y'!CQ19</f>
        <v>0.85267003656860818</v>
      </c>
      <c r="V20" s="204">
        <f>'[2]1.6Y'!CR19</f>
        <v>-7.6892981390007407</v>
      </c>
      <c r="W20" s="207">
        <f>'[2]1.6Y'!CS19</f>
        <v>81.280375223791765</v>
      </c>
      <c r="X20" s="204">
        <f>'[2]1.6Y'!CT19</f>
        <v>23.378000000000004</v>
      </c>
      <c r="Y20" s="204">
        <f>'[2]1.6Y'!CU19</f>
        <v>2.7276893761667758</v>
      </c>
      <c r="Z20" s="204">
        <f>'[2]1.6Y'!CV19</f>
        <v>2.7276893761667744</v>
      </c>
      <c r="AA20" s="204">
        <f>'[2]1.6Y'!CW19</f>
        <v>0</v>
      </c>
      <c r="AB20" s="204">
        <f>'[2]1.6Y'!CX19</f>
        <v>0</v>
      </c>
      <c r="AC20" s="204">
        <f>'[2]1.6Y'!CY19</f>
        <v>26.105689376166779</v>
      </c>
      <c r="AD20" s="207">
        <f>'[2]1.6Y'!CZ19</f>
        <v>107.38606459995854</v>
      </c>
      <c r="AE20" s="204">
        <f>'[2]1.6Y'!DA19</f>
        <v>347.56800000000004</v>
      </c>
      <c r="AF20" s="204">
        <f>'[2]1.6Y'!DB19</f>
        <v>7.6180041306446924</v>
      </c>
      <c r="AG20" s="204">
        <f>'[2]1.6Y'!DC19</f>
        <v>4.0043534566344459</v>
      </c>
      <c r="AH20" s="204">
        <f>'[2]1.6Y'!DD19</f>
        <v>0</v>
      </c>
      <c r="AI20" s="204">
        <f>'[2]1.6Y'!DE19</f>
        <v>3.6136506740102328</v>
      </c>
      <c r="AJ20" s="204">
        <f>'[2]1.6Y'!DF19</f>
        <v>355.18600413064473</v>
      </c>
      <c r="AK20" s="207">
        <f>'[2]1.6Y'!DG19</f>
        <v>462.57206873060329</v>
      </c>
      <c r="AL20" s="204">
        <f>'[2]1.6Y'!DH19</f>
        <v>49.431999999999995</v>
      </c>
      <c r="AM20" s="204">
        <f>'[2]1.6Y'!DI19</f>
        <v>-30.174594585823321</v>
      </c>
      <c r="AN20" s="204">
        <f>'[2]1.6Y'!DJ19</f>
        <v>-31.220294712583545</v>
      </c>
      <c r="AO20" s="204">
        <f>'[2]1.6Y'!DK19</f>
        <v>1.0457001267602828</v>
      </c>
      <c r="AP20" s="204">
        <f>'[2]1.6Y'!DL19</f>
        <v>0</v>
      </c>
      <c r="AQ20" s="204">
        <f>'[2]1.6Y'!DM19</f>
        <v>19.257405414176674</v>
      </c>
      <c r="AR20" s="207">
        <f>'[2]1.6Y'!DN19</f>
        <v>481.82947414477997</v>
      </c>
      <c r="AS20" s="204">
        <f>'[2]1.6Y'!DO19</f>
        <v>-230.93799999999999</v>
      </c>
      <c r="AT20" s="204">
        <f>'[2]1.6Y'!DP19</f>
        <v>13.751861150441016</v>
      </c>
      <c r="AU20" s="204">
        <f>'[2]1.6Y'!DQ19</f>
        <v>26.304933549510711</v>
      </c>
      <c r="AV20" s="204">
        <f>'[2]1.6Y'!DR19</f>
        <v>-7.4569832029687406</v>
      </c>
      <c r="AW20" s="204">
        <f>'[2]1.6Y'!DS19</f>
        <v>-5.0960891961010342</v>
      </c>
      <c r="AX20" s="204">
        <f>'[2]1.6Y'!DT19</f>
        <v>-217.18613884955897</v>
      </c>
      <c r="AY20" s="207">
        <f>'[2]1.6Y'!DU19</f>
        <v>264.64333529522099</v>
      </c>
      <c r="AZ20" s="204">
        <f>'[2]1.6Y'!DV19</f>
        <v>596.55199999999991</v>
      </c>
      <c r="BA20" s="204">
        <f>'[2]1.6Y'!DW19</f>
        <v>-7.793435472366582</v>
      </c>
      <c r="BB20" s="204">
        <f>'[2]1.6Y'!DX19</f>
        <v>-2.2135644068285592</v>
      </c>
      <c r="BC20" s="204">
        <f>'[2]1.6Y'!DY19</f>
        <v>-2.9260131670776062</v>
      </c>
      <c r="BD20" s="204">
        <f>'[2]1.6Y'!DZ19</f>
        <v>-2.6538578984604309</v>
      </c>
      <c r="BE20" s="204">
        <f>'[2]1.6Y'!EA19</f>
        <v>588.75856452763333</v>
      </c>
      <c r="BF20" s="207">
        <f>'[2]1.6Y'!EB19</f>
        <v>853.40189982285438</v>
      </c>
      <c r="BG20" s="204">
        <f>'[2]1.6Y'!EC19</f>
        <v>2090.8229999999999</v>
      </c>
      <c r="BH20" s="204">
        <f>'[2]1.6Y'!ED19</f>
        <v>-92.478530067429347</v>
      </c>
      <c r="BI20" s="204">
        <f>'[2]1.6Y'!EE19</f>
        <v>-66.234001756037671</v>
      </c>
      <c r="BJ20" s="204">
        <f>'[2]1.6Y'!EF19</f>
        <v>5.5319363929198531</v>
      </c>
      <c r="BK20" s="204">
        <f>'[2]1.6Y'!EG19</f>
        <v>-31.776464704311557</v>
      </c>
      <c r="BL20" s="204">
        <f>'[2]1.6Y'!EH19</f>
        <v>1998.3444699325705</v>
      </c>
      <c r="BM20" s="207">
        <f>'[2]1.6Y'!EI19</f>
        <v>2851.7463697554249</v>
      </c>
    </row>
    <row r="21" spans="1:65" ht="13.2" x14ac:dyDescent="0.25">
      <c r="A21" s="42" t="s">
        <v>9</v>
      </c>
      <c r="B21" s="207">
        <f>'[2]1.6Y'!BX20</f>
        <v>16.397474578467282</v>
      </c>
      <c r="C21" s="204">
        <f>'[2]1.6Y'!BY20</f>
        <v>0</v>
      </c>
      <c r="D21" s="204">
        <f>'[2]1.6Y'!BZ20</f>
        <v>-16.397474578467282</v>
      </c>
      <c r="E21" s="204">
        <f>'[2]1.6Y'!CA20</f>
        <v>2.1039454497774628</v>
      </c>
      <c r="F21" s="204">
        <f>'[2]1.6Y'!CB20</f>
        <v>0</v>
      </c>
      <c r="G21" s="204">
        <f>'[2]1.6Y'!CC20</f>
        <v>-18.501420028244745</v>
      </c>
      <c r="H21" s="204">
        <f>'[2]1.6Y'!CD20</f>
        <v>-16.397474578467282</v>
      </c>
      <c r="I21" s="207">
        <f>'[2]1.6Y'!CE20</f>
        <v>0</v>
      </c>
      <c r="J21" s="204">
        <f>'[2]1.6Y'!CF20</f>
        <v>0</v>
      </c>
      <c r="K21" s="204">
        <f>'[2]1.6Y'!CG20</f>
        <v>0</v>
      </c>
      <c r="L21" s="204">
        <f>'[2]1.6Y'!CH20</f>
        <v>0</v>
      </c>
      <c r="M21" s="204">
        <f>'[2]1.6Y'!CI20</f>
        <v>0</v>
      </c>
      <c r="N21" s="204">
        <f>'[2]1.6Y'!CJ20</f>
        <v>0</v>
      </c>
      <c r="O21" s="204">
        <f>'[2]1.6Y'!CK20</f>
        <v>0</v>
      </c>
      <c r="P21" s="207">
        <f>'[2]1.6Y'!CL20</f>
        <v>0</v>
      </c>
      <c r="Q21" s="204">
        <f>'[2]1.6Y'!CM20</f>
        <v>0.84499999999999997</v>
      </c>
      <c r="R21" s="204">
        <f>'[2]1.6Y'!CN20</f>
        <v>-7.0579873835899809E-3</v>
      </c>
      <c r="S21" s="204">
        <f>'[2]1.6Y'!CO20</f>
        <v>-7.0579873835899809E-3</v>
      </c>
      <c r="T21" s="204">
        <f>'[2]1.6Y'!CP20</f>
        <v>0</v>
      </c>
      <c r="U21" s="204">
        <f>'[2]1.6Y'!CQ20</f>
        <v>0</v>
      </c>
      <c r="V21" s="204">
        <f>'[2]1.6Y'!CR20</f>
        <v>0.83794201261640999</v>
      </c>
      <c r="W21" s="207">
        <f>'[2]1.6Y'!CS20</f>
        <v>0.83794201261640999</v>
      </c>
      <c r="X21" s="204">
        <f>'[2]1.6Y'!CT20</f>
        <v>23.378000000000004</v>
      </c>
      <c r="Y21" s="204">
        <f>'[2]1.6Y'!CU20</f>
        <v>0.22966618900016655</v>
      </c>
      <c r="Z21" s="204">
        <f>'[2]1.6Y'!CV20</f>
        <v>0.22966618900016511</v>
      </c>
      <c r="AA21" s="204">
        <f>'[2]1.6Y'!CW20</f>
        <v>0</v>
      </c>
      <c r="AB21" s="204">
        <f>'[2]1.6Y'!CX20</f>
        <v>0</v>
      </c>
      <c r="AC21" s="204">
        <f>'[2]1.6Y'!CY20</f>
        <v>23.60766618900017</v>
      </c>
      <c r="AD21" s="207">
        <f>'[2]1.6Y'!CZ20</f>
        <v>24.445608201616579</v>
      </c>
      <c r="AE21" s="204">
        <f>'[2]1.6Y'!DA20</f>
        <v>346.67800000000005</v>
      </c>
      <c r="AF21" s="204">
        <f>'[2]1.6Y'!DB20</f>
        <v>5.3885407651534365</v>
      </c>
      <c r="AG21" s="204">
        <f>'[2]1.6Y'!DC20</f>
        <v>1.7748900911432464</v>
      </c>
      <c r="AH21" s="204">
        <f>'[2]1.6Y'!DD20</f>
        <v>0</v>
      </c>
      <c r="AI21" s="204">
        <f>'[2]1.6Y'!DE20</f>
        <v>3.6136506740102328</v>
      </c>
      <c r="AJ21" s="204">
        <f>'[2]1.6Y'!DF20</f>
        <v>352.06654076515349</v>
      </c>
      <c r="AK21" s="207">
        <f>'[2]1.6Y'!DG20</f>
        <v>376.5121489667701</v>
      </c>
      <c r="AL21" s="204">
        <f>'[2]1.6Y'!DH20</f>
        <v>45.944999999999993</v>
      </c>
      <c r="AM21" s="204">
        <f>'[2]1.6Y'!DI20</f>
        <v>-22.017788697797528</v>
      </c>
      <c r="AN21" s="204">
        <f>'[2]1.6Y'!DJ20</f>
        <v>-23.063488824557808</v>
      </c>
      <c r="AO21" s="204">
        <f>'[2]1.6Y'!DK20</f>
        <v>1.0457001267602828</v>
      </c>
      <c r="AP21" s="204">
        <f>'[2]1.6Y'!DL20</f>
        <v>0</v>
      </c>
      <c r="AQ21" s="204">
        <f>'[2]1.6Y'!DM20</f>
        <v>23.927211302202466</v>
      </c>
      <c r="AR21" s="207">
        <f>'[2]1.6Y'!DN20</f>
        <v>400.43936026897256</v>
      </c>
      <c r="AS21" s="204">
        <f>'[2]1.6Y'!DO20</f>
        <v>-246.83599999999998</v>
      </c>
      <c r="AT21" s="204">
        <f>'[2]1.6Y'!DP20</f>
        <v>6.0647853591440821</v>
      </c>
      <c r="AU21" s="204">
        <f>'[2]1.6Y'!DQ20</f>
        <v>18.617857758213823</v>
      </c>
      <c r="AV21" s="204">
        <f>'[2]1.6Y'!DR20</f>
        <v>-7.4569832029687406</v>
      </c>
      <c r="AW21" s="204">
        <f>'[2]1.6Y'!DS20</f>
        <v>-5.0960891961010342</v>
      </c>
      <c r="AX21" s="204">
        <f>'[2]1.6Y'!DT20</f>
        <v>-240.7712146408559</v>
      </c>
      <c r="AY21" s="207">
        <f>'[2]1.6Y'!DU20</f>
        <v>159.66814562811666</v>
      </c>
      <c r="AZ21" s="204">
        <f>'[2]1.6Y'!DV20</f>
        <v>537.56899999999996</v>
      </c>
      <c r="BA21" s="204">
        <f>'[2]1.6Y'!DW20</f>
        <v>-9.0703771240987408</v>
      </c>
      <c r="BB21" s="204">
        <f>'[2]1.6Y'!DX20</f>
        <v>-3.4905060585607321</v>
      </c>
      <c r="BC21" s="204">
        <f>'[2]1.6Y'!DY20</f>
        <v>-2.9260131670776062</v>
      </c>
      <c r="BD21" s="204">
        <f>'[2]1.6Y'!DZ20</f>
        <v>-2.6538578984604309</v>
      </c>
      <c r="BE21" s="204">
        <f>'[2]1.6Y'!EA20</f>
        <v>528.49862287590122</v>
      </c>
      <c r="BF21" s="207">
        <f>'[2]1.6Y'!EB20</f>
        <v>688.16676850401791</v>
      </c>
      <c r="BG21" s="204">
        <f>'[2]1.6Y'!EC20</f>
        <v>1839.9959999999999</v>
      </c>
      <c r="BH21" s="204">
        <f>'[2]1.6Y'!ED20</f>
        <v>-21.973548002642247</v>
      </c>
      <c r="BI21" s="204">
        <f>'[2]1.6Y'!EE20</f>
        <v>-56.314971655351862</v>
      </c>
      <c r="BJ21" s="204">
        <f>'[2]1.6Y'!EF20</f>
        <v>5.5319363929198531</v>
      </c>
      <c r="BK21" s="204">
        <f>'[2]1.6Y'!EG20</f>
        <v>28.809487259789535</v>
      </c>
      <c r="BL21" s="204">
        <f>'[2]1.6Y'!EH20</f>
        <v>1818.0224519973576</v>
      </c>
      <c r="BM21" s="207">
        <f>'[2]1.6Y'!EI20</f>
        <v>2506.1892205013755</v>
      </c>
    </row>
    <row r="22" spans="1:65" ht="13.2" x14ac:dyDescent="0.25">
      <c r="A22" s="142" t="s">
        <v>133</v>
      </c>
      <c r="B22" s="207">
        <f>'[2]1.6Y'!BX21</f>
        <v>0</v>
      </c>
      <c r="C22" s="204">
        <f>'[2]1.6Y'!BY21</f>
        <v>0</v>
      </c>
      <c r="D22" s="204">
        <f>'[2]1.6Y'!BZ21</f>
        <v>0</v>
      </c>
      <c r="E22" s="204">
        <f>'[2]1.6Y'!CA21</f>
        <v>0</v>
      </c>
      <c r="F22" s="204">
        <f>'[2]1.6Y'!CB21</f>
        <v>0</v>
      </c>
      <c r="G22" s="204">
        <f>'[2]1.6Y'!CC21</f>
        <v>0</v>
      </c>
      <c r="H22" s="204">
        <f>'[2]1.6Y'!CD21</f>
        <v>0</v>
      </c>
      <c r="I22" s="207">
        <f>'[2]1.6Y'!CE21</f>
        <v>0</v>
      </c>
      <c r="J22" s="204">
        <f>'[2]1.6Y'!CF21</f>
        <v>0</v>
      </c>
      <c r="K22" s="204">
        <f>'[2]1.6Y'!CG21</f>
        <v>0</v>
      </c>
      <c r="L22" s="204">
        <f>'[2]1.6Y'!CH21</f>
        <v>0</v>
      </c>
      <c r="M22" s="204">
        <f>'[2]1.6Y'!CI21</f>
        <v>0</v>
      </c>
      <c r="N22" s="204">
        <f>'[2]1.6Y'!CJ21</f>
        <v>0</v>
      </c>
      <c r="O22" s="204">
        <f>'[2]1.6Y'!CK21</f>
        <v>0</v>
      </c>
      <c r="P22" s="207">
        <f>'[2]1.6Y'!CL21</f>
        <v>0</v>
      </c>
      <c r="Q22" s="204">
        <f>'[2]1.6Y'!CM21</f>
        <v>0.84499999999999997</v>
      </c>
      <c r="R22" s="204">
        <f>'[2]1.6Y'!CN21</f>
        <v>-7.0579873835899809E-3</v>
      </c>
      <c r="S22" s="204">
        <f>'[2]1.6Y'!CO21</f>
        <v>-7.0579873835899809E-3</v>
      </c>
      <c r="T22" s="204">
        <f>'[2]1.6Y'!CP21</f>
        <v>0</v>
      </c>
      <c r="U22" s="204">
        <f>'[2]1.6Y'!CQ21</f>
        <v>0</v>
      </c>
      <c r="V22" s="204">
        <f>'[2]1.6Y'!CR21</f>
        <v>0.83794201261640999</v>
      </c>
      <c r="W22" s="207">
        <f>'[2]1.6Y'!CS21</f>
        <v>0.83794201261640999</v>
      </c>
      <c r="X22" s="204">
        <f>'[2]1.6Y'!CT21</f>
        <v>-0.13300000000000001</v>
      </c>
      <c r="Y22" s="204">
        <f>'[2]1.6Y'!CU21</f>
        <v>0.16811542315561068</v>
      </c>
      <c r="Z22" s="204">
        <f>'[2]1.6Y'!CV21</f>
        <v>0.16811542315561068</v>
      </c>
      <c r="AA22" s="204">
        <f>'[2]1.6Y'!CW21</f>
        <v>0</v>
      </c>
      <c r="AB22" s="204">
        <f>'[2]1.6Y'!CX21</f>
        <v>0</v>
      </c>
      <c r="AC22" s="204">
        <f>'[2]1.6Y'!CY21</f>
        <v>3.511542315561067E-2</v>
      </c>
      <c r="AD22" s="207">
        <f>'[2]1.6Y'!CZ21</f>
        <v>0.87305743577202066</v>
      </c>
      <c r="AE22" s="204">
        <f>'[2]1.6Y'!DA21</f>
        <v>267.49000000000007</v>
      </c>
      <c r="AF22" s="204">
        <f>'[2]1.6Y'!DB21</f>
        <v>4.1600218163662817</v>
      </c>
      <c r="AG22" s="204">
        <f>'[2]1.6Y'!DC21</f>
        <v>1.449783810858607</v>
      </c>
      <c r="AH22" s="204">
        <f>'[2]1.6Y'!DD21</f>
        <v>0</v>
      </c>
      <c r="AI22" s="204">
        <f>'[2]1.6Y'!DE21</f>
        <v>2.7102380055076747</v>
      </c>
      <c r="AJ22" s="204">
        <f>'[2]1.6Y'!DF21</f>
        <v>271.65002181636635</v>
      </c>
      <c r="AK22" s="207">
        <f>'[2]1.6Y'!DG21</f>
        <v>272.52307925213836</v>
      </c>
      <c r="AL22" s="204">
        <f>'[2]1.6Y'!DH21</f>
        <v>-180.84399999999999</v>
      </c>
      <c r="AM22" s="204">
        <f>'[2]1.6Y'!DI21</f>
        <v>5.9890573988305391</v>
      </c>
      <c r="AN22" s="204">
        <f>'[2]1.6Y'!DJ21</f>
        <v>4.1746676301740049</v>
      </c>
      <c r="AO22" s="204">
        <f>'[2]1.6Y'!DK21</f>
        <v>1.8143897686565342</v>
      </c>
      <c r="AP22" s="204">
        <f>'[2]1.6Y'!DL21</f>
        <v>0</v>
      </c>
      <c r="AQ22" s="204">
        <f>'[2]1.6Y'!DM21</f>
        <v>-174.85494260116945</v>
      </c>
      <c r="AR22" s="207">
        <f>'[2]1.6Y'!DN21</f>
        <v>97.668136650968918</v>
      </c>
      <c r="AS22" s="204">
        <f>'[2]1.6Y'!DO21</f>
        <v>-47.955999999999989</v>
      </c>
      <c r="AT22" s="204">
        <f>'[2]1.6Y'!DP21</f>
        <v>3.2165304080752648</v>
      </c>
      <c r="AU22" s="204">
        <f>'[2]1.6Y'!DQ21</f>
        <v>2.4303744255672992</v>
      </c>
      <c r="AV22" s="204">
        <f>'[2]1.6Y'!DR21</f>
        <v>0</v>
      </c>
      <c r="AW22" s="204">
        <f>'[2]1.6Y'!DS21</f>
        <v>0.78615598250796548</v>
      </c>
      <c r="AX22" s="204">
        <f>'[2]1.6Y'!DT21</f>
        <v>-44.739469591924724</v>
      </c>
      <c r="AY22" s="207">
        <f>'[2]1.6Y'!DU21</f>
        <v>52.928667059044194</v>
      </c>
      <c r="AZ22" s="204">
        <f>'[2]1.6Y'!DV21</f>
        <v>313.77</v>
      </c>
      <c r="BA22" s="204">
        <f>'[2]1.6Y'!DW21</f>
        <v>-6.1856532724918338</v>
      </c>
      <c r="BB22" s="204">
        <f>'[2]1.6Y'!DX21</f>
        <v>-6.1856532724918338</v>
      </c>
      <c r="BC22" s="204">
        <f>'[2]1.6Y'!DY21</f>
        <v>0</v>
      </c>
      <c r="BD22" s="204">
        <f>'[2]1.6Y'!DZ21</f>
        <v>0</v>
      </c>
      <c r="BE22" s="204">
        <f>'[2]1.6Y'!EA21</f>
        <v>307.58434672750815</v>
      </c>
      <c r="BF22" s="207">
        <f>'[2]1.6Y'!EB21</f>
        <v>360.51301378655234</v>
      </c>
      <c r="BG22" s="204">
        <f>'[2]1.6Y'!EC21</f>
        <v>882.79199999999992</v>
      </c>
      <c r="BH22" s="204">
        <f>'[2]1.6Y'!ED21</f>
        <v>-61.751532092367142</v>
      </c>
      <c r="BI22" s="204">
        <f>'[2]1.6Y'!EE21</f>
        <v>-24.496652509994377</v>
      </c>
      <c r="BJ22" s="204">
        <f>'[2]1.6Y'!EF21</f>
        <v>4.6033710450516141</v>
      </c>
      <c r="BK22" s="204">
        <f>'[2]1.6Y'!EG21</f>
        <v>-41.858250627424383</v>
      </c>
      <c r="BL22" s="204">
        <f>'[2]1.6Y'!EH21</f>
        <v>821.04046790763277</v>
      </c>
      <c r="BM22" s="207">
        <f>'[2]1.6Y'!EI21</f>
        <v>1181.5534816941852</v>
      </c>
    </row>
    <row r="23" spans="1:65" ht="13.2" x14ac:dyDescent="0.25">
      <c r="A23" s="43" t="s">
        <v>24</v>
      </c>
      <c r="B23" s="207">
        <f>'[2]1.6Y'!BX22</f>
        <v>16.397474578467282</v>
      </c>
      <c r="C23" s="204">
        <f>'[2]1.6Y'!BY22</f>
        <v>0</v>
      </c>
      <c r="D23" s="204">
        <f>'[2]1.6Y'!BZ22</f>
        <v>-16.397474578467282</v>
      </c>
      <c r="E23" s="204">
        <f>'[2]1.6Y'!CA22</f>
        <v>2.1039454497774628</v>
      </c>
      <c r="F23" s="204">
        <f>'[2]1.6Y'!CB22</f>
        <v>0</v>
      </c>
      <c r="G23" s="204">
        <f>'[2]1.6Y'!CC22</f>
        <v>-18.501420028244745</v>
      </c>
      <c r="H23" s="204">
        <f>'[2]1.6Y'!CD22</f>
        <v>-16.397474578467282</v>
      </c>
      <c r="I23" s="207">
        <f>'[2]1.6Y'!CE22</f>
        <v>0</v>
      </c>
      <c r="J23" s="204">
        <f>'[2]1.6Y'!CF22</f>
        <v>0</v>
      </c>
      <c r="K23" s="204">
        <f>'[2]1.6Y'!CG22</f>
        <v>0</v>
      </c>
      <c r="L23" s="204">
        <f>'[2]1.6Y'!CH22</f>
        <v>0</v>
      </c>
      <c r="M23" s="204">
        <f>'[2]1.6Y'!CI22</f>
        <v>0</v>
      </c>
      <c r="N23" s="204">
        <f>'[2]1.6Y'!CJ22</f>
        <v>0</v>
      </c>
      <c r="O23" s="204">
        <f>'[2]1.6Y'!CK22</f>
        <v>0</v>
      </c>
      <c r="P23" s="207">
        <f>'[2]1.6Y'!CL22</f>
        <v>0</v>
      </c>
      <c r="Q23" s="204">
        <f>'[2]1.6Y'!CM22</f>
        <v>0</v>
      </c>
      <c r="R23" s="204">
        <f>'[2]1.6Y'!CN22</f>
        <v>0</v>
      </c>
      <c r="S23" s="204">
        <f>'[2]1.6Y'!CO22</f>
        <v>0</v>
      </c>
      <c r="T23" s="204">
        <f>'[2]1.6Y'!CP22</f>
        <v>0</v>
      </c>
      <c r="U23" s="204">
        <f>'[2]1.6Y'!CQ22</f>
        <v>0</v>
      </c>
      <c r="V23" s="204">
        <f>'[2]1.6Y'!CR22</f>
        <v>0</v>
      </c>
      <c r="W23" s="207">
        <f>'[2]1.6Y'!CS22</f>
        <v>0</v>
      </c>
      <c r="X23" s="204">
        <f>'[2]1.6Y'!CT22</f>
        <v>23.511000000000003</v>
      </c>
      <c r="Y23" s="204">
        <f>'[2]1.6Y'!CU22</f>
        <v>6.1550765844554434E-2</v>
      </c>
      <c r="Z23" s="204">
        <f>'[2]1.6Y'!CV22</f>
        <v>6.1550765844554434E-2</v>
      </c>
      <c r="AA23" s="204">
        <f>'[2]1.6Y'!CW22</f>
        <v>0</v>
      </c>
      <c r="AB23" s="204">
        <f>'[2]1.6Y'!CX22</f>
        <v>0</v>
      </c>
      <c r="AC23" s="204">
        <f>'[2]1.6Y'!CY22</f>
        <v>23.572550765844557</v>
      </c>
      <c r="AD23" s="207">
        <f>'[2]1.6Y'!CZ22</f>
        <v>23.572550765844557</v>
      </c>
      <c r="AE23" s="204">
        <f>'[2]1.6Y'!DA22</f>
        <v>79.188000000000002</v>
      </c>
      <c r="AF23" s="204">
        <f>'[2]1.6Y'!DB22</f>
        <v>1.2285189487871975</v>
      </c>
      <c r="AG23" s="204">
        <f>'[2]1.6Y'!DC22</f>
        <v>0.32510628028463928</v>
      </c>
      <c r="AH23" s="204">
        <f>'[2]1.6Y'!DD22</f>
        <v>0</v>
      </c>
      <c r="AI23" s="204">
        <f>'[2]1.6Y'!DE22</f>
        <v>0.90341266850255819</v>
      </c>
      <c r="AJ23" s="204">
        <f>'[2]1.6Y'!DF22</f>
        <v>80.4165189487872</v>
      </c>
      <c r="AK23" s="207">
        <f>'[2]1.6Y'!DG22</f>
        <v>103.98906971463175</v>
      </c>
      <c r="AL23" s="204">
        <f>'[2]1.6Y'!DH22</f>
        <v>226.78899999999999</v>
      </c>
      <c r="AM23" s="204">
        <f>'[2]1.6Y'!DI22</f>
        <v>-28.006846096628067</v>
      </c>
      <c r="AN23" s="204">
        <f>'[2]1.6Y'!DJ22</f>
        <v>-27.238156454731815</v>
      </c>
      <c r="AO23" s="204">
        <f>'[2]1.6Y'!DK22</f>
        <v>-0.76868964189625155</v>
      </c>
      <c r="AP23" s="204">
        <f>'[2]1.6Y'!DL22</f>
        <v>0</v>
      </c>
      <c r="AQ23" s="204">
        <f>'[2]1.6Y'!DM22</f>
        <v>198.78215390337192</v>
      </c>
      <c r="AR23" s="207">
        <f>'[2]1.6Y'!DN22</f>
        <v>302.77122361800366</v>
      </c>
      <c r="AS23" s="204">
        <f>'[2]1.6Y'!DO22</f>
        <v>-198.88</v>
      </c>
      <c r="AT23" s="204">
        <f>'[2]1.6Y'!DP22</f>
        <v>2.8482549510687818</v>
      </c>
      <c r="AU23" s="204">
        <f>'[2]1.6Y'!DQ22</f>
        <v>16.187483332646522</v>
      </c>
      <c r="AV23" s="204">
        <f>'[2]1.6Y'!DR22</f>
        <v>-7.4569832029687406</v>
      </c>
      <c r="AW23" s="204">
        <f>'[2]1.6Y'!DS22</f>
        <v>-5.8822451786089998</v>
      </c>
      <c r="AX23" s="204">
        <f>'[2]1.6Y'!DT22</f>
        <v>-196.03174504893121</v>
      </c>
      <c r="AY23" s="207">
        <f>'[2]1.6Y'!DU22</f>
        <v>106.73947856907246</v>
      </c>
      <c r="AZ23" s="204">
        <f>'[2]1.6Y'!DV22</f>
        <v>223.79900000000001</v>
      </c>
      <c r="BA23" s="204">
        <f>'[2]1.6Y'!DW22</f>
        <v>-2.8847238516069353</v>
      </c>
      <c r="BB23" s="204">
        <f>'[2]1.6Y'!DX22</f>
        <v>2.6951472139311017</v>
      </c>
      <c r="BC23" s="204">
        <f>'[2]1.6Y'!DY22</f>
        <v>-2.9260131670776062</v>
      </c>
      <c r="BD23" s="204">
        <f>'[2]1.6Y'!DZ22</f>
        <v>-2.6538578984604309</v>
      </c>
      <c r="BE23" s="204">
        <f>'[2]1.6Y'!EA22</f>
        <v>220.91427614839307</v>
      </c>
      <c r="BF23" s="207">
        <f>'[2]1.6Y'!EB22</f>
        <v>327.65375471746552</v>
      </c>
      <c r="BG23" s="204">
        <f>'[2]1.6Y'!EC22</f>
        <v>957.20399999999995</v>
      </c>
      <c r="BH23" s="204">
        <f>'[2]1.6Y'!ED22</f>
        <v>39.777984089724669</v>
      </c>
      <c r="BI23" s="204">
        <f>'[2]1.6Y'!EE22</f>
        <v>-31.818319145357485</v>
      </c>
      <c r="BJ23" s="204">
        <f>'[2]1.6Y'!EF22</f>
        <v>0.92856534786823908</v>
      </c>
      <c r="BK23" s="204">
        <f>'[2]1.6Y'!EG22</f>
        <v>70.667737887213917</v>
      </c>
      <c r="BL23" s="204">
        <f>'[2]1.6Y'!EH22</f>
        <v>996.98198408972462</v>
      </c>
      <c r="BM23" s="207">
        <f>'[2]1.6Y'!EI22</f>
        <v>1324.6357388071901</v>
      </c>
    </row>
    <row r="24" spans="1:65" ht="13.2" x14ac:dyDescent="0.25">
      <c r="A24" s="42" t="s">
        <v>17</v>
      </c>
      <c r="B24" s="207">
        <f>'[2]1.6Y'!BX23</f>
        <v>81.98737289233641</v>
      </c>
      <c r="C24" s="204">
        <f>'[2]1.6Y'!BY23</f>
        <v>0</v>
      </c>
      <c r="D24" s="204">
        <f>'[2]1.6Y'!BZ23</f>
        <v>7.7069334583664357</v>
      </c>
      <c r="E24" s="204">
        <f>'[2]1.6Y'!CA23</f>
        <v>7.7069334583664357</v>
      </c>
      <c r="F24" s="204">
        <f>'[2]1.6Y'!CB23</f>
        <v>0</v>
      </c>
      <c r="G24" s="204">
        <f>'[2]1.6Y'!CC23</f>
        <v>0</v>
      </c>
      <c r="H24" s="204">
        <f>'[2]1.6Y'!CD23</f>
        <v>7.7069334583664357</v>
      </c>
      <c r="I24" s="207">
        <f>'[2]1.6Y'!CE23</f>
        <v>89.694306350702846</v>
      </c>
      <c r="J24" s="204">
        <f>'[2]1.6Y'!CF23</f>
        <v>0</v>
      </c>
      <c r="K24" s="204">
        <f>'[2]1.6Y'!CG23</f>
        <v>-0.72463298791033992</v>
      </c>
      <c r="L24" s="204">
        <f>'[2]1.6Y'!CH23</f>
        <v>-0.72463298791033992</v>
      </c>
      <c r="M24" s="204">
        <f>'[2]1.6Y'!CI23</f>
        <v>0</v>
      </c>
      <c r="N24" s="204">
        <f>'[2]1.6Y'!CJ23</f>
        <v>0</v>
      </c>
      <c r="O24" s="204">
        <f>'[2]1.6Y'!CK23</f>
        <v>-0.72463298791033992</v>
      </c>
      <c r="P24" s="207">
        <f>'[2]1.6Y'!CL23</f>
        <v>88.969673362792506</v>
      </c>
      <c r="Q24" s="204">
        <f>'[2]1.6Y'!CM23</f>
        <v>0</v>
      </c>
      <c r="R24" s="204">
        <f>'[2]1.6Y'!CN23</f>
        <v>-8.5272401516171499</v>
      </c>
      <c r="S24" s="204">
        <f>'[2]1.6Y'!CO23</f>
        <v>-9.3799101881857574</v>
      </c>
      <c r="T24" s="204">
        <f>'[2]1.6Y'!CP23</f>
        <v>0</v>
      </c>
      <c r="U24" s="204">
        <f>'[2]1.6Y'!CQ23</f>
        <v>0.85267003656860818</v>
      </c>
      <c r="V24" s="204">
        <f>'[2]1.6Y'!CR23</f>
        <v>-8.5272401516171499</v>
      </c>
      <c r="W24" s="207">
        <f>'[2]1.6Y'!CS23</f>
        <v>80.442433211175356</v>
      </c>
      <c r="X24" s="204">
        <f>'[2]1.6Y'!CT23</f>
        <v>0</v>
      </c>
      <c r="Y24" s="204">
        <f>'[2]1.6Y'!CU23</f>
        <v>2.4980231871666092</v>
      </c>
      <c r="Z24" s="204">
        <f>'[2]1.6Y'!CV23</f>
        <v>2.4980231871666092</v>
      </c>
      <c r="AA24" s="204">
        <f>'[2]1.6Y'!CW23</f>
        <v>0</v>
      </c>
      <c r="AB24" s="204">
        <f>'[2]1.6Y'!CX23</f>
        <v>0</v>
      </c>
      <c r="AC24" s="204">
        <f>'[2]1.6Y'!CY23</f>
        <v>2.4980231871666092</v>
      </c>
      <c r="AD24" s="207">
        <f>'[2]1.6Y'!CZ23</f>
        <v>82.940456398341965</v>
      </c>
      <c r="AE24" s="204">
        <f>'[2]1.6Y'!DA23</f>
        <v>0.89</v>
      </c>
      <c r="AF24" s="204">
        <f>'[2]1.6Y'!DB23</f>
        <v>2.2294633654911995</v>
      </c>
      <c r="AG24" s="204">
        <f>'[2]1.6Y'!DC23</f>
        <v>2.2294633654911995</v>
      </c>
      <c r="AH24" s="204">
        <f>'[2]1.6Y'!DD23</f>
        <v>0</v>
      </c>
      <c r="AI24" s="204">
        <f>'[2]1.6Y'!DE23</f>
        <v>0</v>
      </c>
      <c r="AJ24" s="204">
        <f>'[2]1.6Y'!DF23</f>
        <v>3.1194633654911996</v>
      </c>
      <c r="AK24" s="207">
        <f>'[2]1.6Y'!DG23</f>
        <v>86.059919763833165</v>
      </c>
      <c r="AL24" s="204">
        <f>'[2]1.6Y'!DH23</f>
        <v>3.4870000000000001</v>
      </c>
      <c r="AM24" s="204">
        <f>'[2]1.6Y'!DI23</f>
        <v>-8.156805888025735</v>
      </c>
      <c r="AN24" s="204">
        <f>'[2]1.6Y'!DJ23</f>
        <v>-8.156805888025735</v>
      </c>
      <c r="AO24" s="204">
        <f>'[2]1.6Y'!DK23</f>
        <v>0</v>
      </c>
      <c r="AP24" s="204">
        <f>'[2]1.6Y'!DL23</f>
        <v>0</v>
      </c>
      <c r="AQ24" s="204">
        <f>'[2]1.6Y'!DM23</f>
        <v>-4.6698058880257349</v>
      </c>
      <c r="AR24" s="207">
        <f>'[2]1.6Y'!DN23</f>
        <v>81.39011387580743</v>
      </c>
      <c r="AS24" s="204">
        <f>'[2]1.6Y'!DO23</f>
        <v>15.898</v>
      </c>
      <c r="AT24" s="204">
        <f>'[2]1.6Y'!DP23</f>
        <v>7.6870757912968877</v>
      </c>
      <c r="AU24" s="204">
        <f>'[2]1.6Y'!DQ23</f>
        <v>7.6870757912968877</v>
      </c>
      <c r="AV24" s="204">
        <f>'[2]1.6Y'!DR23</f>
        <v>0</v>
      </c>
      <c r="AW24" s="204">
        <f>'[2]1.6Y'!DS23</f>
        <v>0</v>
      </c>
      <c r="AX24" s="204">
        <f>'[2]1.6Y'!DT23</f>
        <v>23.585075791296887</v>
      </c>
      <c r="AY24" s="207">
        <f>'[2]1.6Y'!DU23</f>
        <v>104.97518966710432</v>
      </c>
      <c r="AZ24" s="204">
        <f>'[2]1.6Y'!DV23</f>
        <v>58.983000000000004</v>
      </c>
      <c r="BA24" s="204">
        <f>'[2]1.6Y'!DW23</f>
        <v>1.276941651732173</v>
      </c>
      <c r="BB24" s="204">
        <f>'[2]1.6Y'!DX23</f>
        <v>1.276941651732173</v>
      </c>
      <c r="BC24" s="204">
        <f>'[2]1.6Y'!DY23</f>
        <v>0</v>
      </c>
      <c r="BD24" s="204">
        <f>'[2]1.6Y'!DZ23</f>
        <v>0</v>
      </c>
      <c r="BE24" s="204">
        <f>'[2]1.6Y'!EA23</f>
        <v>60.259941651732177</v>
      </c>
      <c r="BF24" s="207">
        <f>'[2]1.6Y'!EB23</f>
        <v>165.23513131883649</v>
      </c>
      <c r="BG24" s="204">
        <f>'[2]1.6Y'!EC23</f>
        <v>250.827</v>
      </c>
      <c r="BH24" s="204">
        <f>'[2]1.6Y'!ED23</f>
        <v>-70.504982064786901</v>
      </c>
      <c r="BI24" s="204">
        <f>'[2]1.6Y'!EE23</f>
        <v>-9.9190301006858093</v>
      </c>
      <c r="BJ24" s="204">
        <f>'[2]1.6Y'!EF23</f>
        <v>0</v>
      </c>
      <c r="BK24" s="204">
        <f>'[2]1.6Y'!EG23</f>
        <v>-60.585951964101092</v>
      </c>
      <c r="BL24" s="204">
        <f>'[2]1.6Y'!EH23</f>
        <v>180.3220179352131</v>
      </c>
      <c r="BM24" s="207">
        <f>'[2]1.6Y'!EI23</f>
        <v>345.55714925404959</v>
      </c>
    </row>
    <row r="25" spans="1:65" ht="13.2" x14ac:dyDescent="0.25">
      <c r="A25" s="44" t="s">
        <v>24</v>
      </c>
      <c r="B25" s="207">
        <f>'[2]1.6Y'!BX24</f>
        <v>81.98737289233641</v>
      </c>
      <c r="C25" s="204">
        <f>'[2]1.6Y'!BY24</f>
        <v>0</v>
      </c>
      <c r="D25" s="204">
        <f>'[2]1.6Y'!BZ24</f>
        <v>7.7069334583664357</v>
      </c>
      <c r="E25" s="204">
        <f>'[2]1.6Y'!CA24</f>
        <v>7.7069334583664357</v>
      </c>
      <c r="F25" s="204">
        <f>'[2]1.6Y'!CB24</f>
        <v>0</v>
      </c>
      <c r="G25" s="204">
        <f>'[2]1.6Y'!CC24</f>
        <v>0</v>
      </c>
      <c r="H25" s="204">
        <f>'[2]1.6Y'!CD24</f>
        <v>7.7069334583664357</v>
      </c>
      <c r="I25" s="207">
        <f>'[2]1.6Y'!CE24</f>
        <v>89.694306350702846</v>
      </c>
      <c r="J25" s="204">
        <f>'[2]1.6Y'!CF24</f>
        <v>0</v>
      </c>
      <c r="K25" s="204">
        <f>'[2]1.6Y'!CG24</f>
        <v>-0.72463298791033992</v>
      </c>
      <c r="L25" s="204">
        <f>'[2]1.6Y'!CH24</f>
        <v>-0.72463298791033992</v>
      </c>
      <c r="M25" s="204">
        <f>'[2]1.6Y'!CI24</f>
        <v>0</v>
      </c>
      <c r="N25" s="204">
        <f>'[2]1.6Y'!CJ24</f>
        <v>0</v>
      </c>
      <c r="O25" s="204">
        <f>'[2]1.6Y'!CK24</f>
        <v>-0.72463298791033992</v>
      </c>
      <c r="P25" s="207">
        <f>'[2]1.6Y'!CL24</f>
        <v>88.969673362792506</v>
      </c>
      <c r="Q25" s="204">
        <f>'[2]1.6Y'!CM24</f>
        <v>0</v>
      </c>
      <c r="R25" s="204">
        <f>'[2]1.6Y'!CN24</f>
        <v>-8.5272401516171499</v>
      </c>
      <c r="S25" s="204">
        <f>'[2]1.6Y'!CO24</f>
        <v>-9.3799101881857574</v>
      </c>
      <c r="T25" s="204">
        <f>'[2]1.6Y'!CP24</f>
        <v>0</v>
      </c>
      <c r="U25" s="204">
        <f>'[2]1.6Y'!CQ24</f>
        <v>0.85267003656860818</v>
      </c>
      <c r="V25" s="204">
        <f>'[2]1.6Y'!CR24</f>
        <v>-8.5272401516171499</v>
      </c>
      <c r="W25" s="207">
        <f>'[2]1.6Y'!CS24</f>
        <v>80.442433211175356</v>
      </c>
      <c r="X25" s="204">
        <f>'[2]1.6Y'!CT24</f>
        <v>0</v>
      </c>
      <c r="Y25" s="204">
        <f>'[2]1.6Y'!CU24</f>
        <v>2.4980231871666092</v>
      </c>
      <c r="Z25" s="204">
        <f>'[2]1.6Y'!CV24</f>
        <v>2.4980231871666092</v>
      </c>
      <c r="AA25" s="204">
        <f>'[2]1.6Y'!CW24</f>
        <v>0</v>
      </c>
      <c r="AB25" s="204">
        <f>'[2]1.6Y'!CX24</f>
        <v>0</v>
      </c>
      <c r="AC25" s="204">
        <f>'[2]1.6Y'!CY24</f>
        <v>2.4980231871666092</v>
      </c>
      <c r="AD25" s="207">
        <f>'[2]1.6Y'!CZ24</f>
        <v>82.940456398341965</v>
      </c>
      <c r="AE25" s="204">
        <f>'[2]1.6Y'!DA24</f>
        <v>0.89</v>
      </c>
      <c r="AF25" s="204">
        <f>'[2]1.6Y'!DB24</f>
        <v>2.2294633654911995</v>
      </c>
      <c r="AG25" s="204">
        <f>'[2]1.6Y'!DC24</f>
        <v>2.2294633654911995</v>
      </c>
      <c r="AH25" s="204">
        <f>'[2]1.6Y'!DD24</f>
        <v>0</v>
      </c>
      <c r="AI25" s="204">
        <f>'[2]1.6Y'!DE24</f>
        <v>0</v>
      </c>
      <c r="AJ25" s="204">
        <f>'[2]1.6Y'!DF24</f>
        <v>3.1194633654911996</v>
      </c>
      <c r="AK25" s="207">
        <f>'[2]1.6Y'!DG24</f>
        <v>86.059919763833165</v>
      </c>
      <c r="AL25" s="204">
        <f>'[2]1.6Y'!DH24</f>
        <v>3.4870000000000001</v>
      </c>
      <c r="AM25" s="204">
        <f>'[2]1.6Y'!DI24</f>
        <v>-8.156805888025735</v>
      </c>
      <c r="AN25" s="204">
        <f>'[2]1.6Y'!DJ24</f>
        <v>-8.156805888025735</v>
      </c>
      <c r="AO25" s="204">
        <f>'[2]1.6Y'!DK24</f>
        <v>0</v>
      </c>
      <c r="AP25" s="204">
        <f>'[2]1.6Y'!DL24</f>
        <v>0</v>
      </c>
      <c r="AQ25" s="204">
        <f>'[2]1.6Y'!DM24</f>
        <v>-4.6698058880257349</v>
      </c>
      <c r="AR25" s="207">
        <f>'[2]1.6Y'!DN24</f>
        <v>81.39011387580743</v>
      </c>
      <c r="AS25" s="204">
        <f>'[2]1.6Y'!DO24</f>
        <v>15.898</v>
      </c>
      <c r="AT25" s="204">
        <f>'[2]1.6Y'!DP24</f>
        <v>7.6870757912968877</v>
      </c>
      <c r="AU25" s="204">
        <f>'[2]1.6Y'!DQ24</f>
        <v>7.6870757912968877</v>
      </c>
      <c r="AV25" s="204">
        <f>'[2]1.6Y'!DR24</f>
        <v>0</v>
      </c>
      <c r="AW25" s="204">
        <f>'[2]1.6Y'!DS24</f>
        <v>0</v>
      </c>
      <c r="AX25" s="204">
        <f>'[2]1.6Y'!DT24</f>
        <v>23.585075791296887</v>
      </c>
      <c r="AY25" s="207">
        <f>'[2]1.6Y'!DU24</f>
        <v>104.97518966710432</v>
      </c>
      <c r="AZ25" s="204">
        <f>'[2]1.6Y'!DV24</f>
        <v>58.983000000000004</v>
      </c>
      <c r="BA25" s="204">
        <f>'[2]1.6Y'!DW24</f>
        <v>1.276941651732173</v>
      </c>
      <c r="BB25" s="204">
        <f>'[2]1.6Y'!DX24</f>
        <v>1.276941651732173</v>
      </c>
      <c r="BC25" s="204">
        <f>'[2]1.6Y'!DY24</f>
        <v>0</v>
      </c>
      <c r="BD25" s="204">
        <f>'[2]1.6Y'!DZ24</f>
        <v>0</v>
      </c>
      <c r="BE25" s="204">
        <f>'[2]1.6Y'!EA24</f>
        <v>60.259941651732177</v>
      </c>
      <c r="BF25" s="207">
        <f>'[2]1.6Y'!EB24</f>
        <v>165.23513131883649</v>
      </c>
      <c r="BG25" s="204">
        <f>'[2]1.6Y'!EC24</f>
        <v>250.827</v>
      </c>
      <c r="BH25" s="204">
        <f>'[2]1.6Y'!ED24</f>
        <v>-70.504982064786901</v>
      </c>
      <c r="BI25" s="204">
        <f>'[2]1.6Y'!EE24</f>
        <v>-9.9190301006858093</v>
      </c>
      <c r="BJ25" s="204">
        <f>'[2]1.6Y'!EF24</f>
        <v>0</v>
      </c>
      <c r="BK25" s="204">
        <f>'[2]1.6Y'!EG24</f>
        <v>-60.585951964101092</v>
      </c>
      <c r="BL25" s="204">
        <f>'[2]1.6Y'!EH24</f>
        <v>180.3220179352131</v>
      </c>
      <c r="BM25" s="207">
        <f>'[2]1.6Y'!EI24</f>
        <v>345.55714925404959</v>
      </c>
    </row>
    <row r="26" spans="1:65" ht="13.2" x14ac:dyDescent="0.25">
      <c r="A26" s="32" t="s">
        <v>5</v>
      </c>
      <c r="B26" s="207">
        <f>'[2]1.6Y'!BX25</f>
        <v>86285.150979352678</v>
      </c>
      <c r="C26" s="204">
        <f>'[2]1.6Y'!BY25</f>
        <v>497.38300000000015</v>
      </c>
      <c r="D26" s="204">
        <f>'[2]1.6Y'!BZ25</f>
        <v>7772.6546267438698</v>
      </c>
      <c r="E26" s="204">
        <f>'[2]1.6Y'!CA25</f>
        <v>8183.6785510191194</v>
      </c>
      <c r="F26" s="204">
        <f>'[2]1.6Y'!CB25</f>
        <v>0</v>
      </c>
      <c r="G26" s="204">
        <f>'[2]1.6Y'!CC25</f>
        <v>-411.02392427525677</v>
      </c>
      <c r="H26" s="204">
        <f>'[2]1.6Y'!CD25</f>
        <v>8270.0376267438696</v>
      </c>
      <c r="I26" s="207">
        <f>'[2]1.6Y'!CE25</f>
        <v>94555.188606096548</v>
      </c>
      <c r="J26" s="204">
        <f>'[2]1.6Y'!CF25</f>
        <v>-2474.8730000000005</v>
      </c>
      <c r="K26" s="204">
        <f>'[2]1.6Y'!CG25</f>
        <v>4258.5340353367001</v>
      </c>
      <c r="L26" s="204">
        <f>'[2]1.6Y'!CH25</f>
        <v>4056.3831473607584</v>
      </c>
      <c r="M26" s="204">
        <f>'[2]1.6Y'!CI25</f>
        <v>0</v>
      </c>
      <c r="N26" s="204">
        <f>'[2]1.6Y'!CJ25</f>
        <v>202.15088797596331</v>
      </c>
      <c r="O26" s="204">
        <f>'[2]1.6Y'!CK25</f>
        <v>1783.6610353366996</v>
      </c>
      <c r="P26" s="207">
        <f>'[2]1.6Y'!CL25</f>
        <v>96338.849641433248</v>
      </c>
      <c r="Q26" s="204">
        <f>'[2]1.6Y'!CM25</f>
        <v>629.99400000000014</v>
      </c>
      <c r="R26" s="204">
        <f>'[2]1.6Y'!CN25</f>
        <v>-11260.782822976349</v>
      </c>
      <c r="S26" s="204">
        <f>'[2]1.6Y'!CO25</f>
        <v>-11646.045082216284</v>
      </c>
      <c r="T26" s="204">
        <f>'[2]1.6Y'!CP25</f>
        <v>0</v>
      </c>
      <c r="U26" s="204">
        <f>'[2]1.6Y'!CQ25</f>
        <v>385.26225923990063</v>
      </c>
      <c r="V26" s="204">
        <f>'[2]1.6Y'!CR25</f>
        <v>-10630.788822976348</v>
      </c>
      <c r="W26" s="207">
        <f>'[2]1.6Y'!CS25</f>
        <v>85708.060818456899</v>
      </c>
      <c r="X26" s="204">
        <f>'[2]1.6Y'!CT25</f>
        <v>1669.2100000000003</v>
      </c>
      <c r="Y26" s="204">
        <f>'[2]1.6Y'!CU25</f>
        <v>3695.7155941014271</v>
      </c>
      <c r="Z26" s="204">
        <f>'[2]1.6Y'!CV25</f>
        <v>3517.1930698888609</v>
      </c>
      <c r="AA26" s="204">
        <f>'[2]1.6Y'!CW25</f>
        <v>3.2559783743808377</v>
      </c>
      <c r="AB26" s="204">
        <f>'[2]1.6Y'!CX25</f>
        <v>175.26654583820905</v>
      </c>
      <c r="AC26" s="204">
        <f>'[2]1.6Y'!CY25</f>
        <v>5364.9255941014271</v>
      </c>
      <c r="AD26" s="207">
        <f>'[2]1.6Y'!CZ25</f>
        <v>91072.986412558326</v>
      </c>
      <c r="AE26" s="204">
        <f>'[2]1.6Y'!DA25</f>
        <v>5272.0879999999997</v>
      </c>
      <c r="AF26" s="204">
        <f>'[2]1.6Y'!DB25</f>
        <v>2858.705180205292</v>
      </c>
      <c r="AG26" s="204">
        <f>'[2]1.6Y'!DC25</f>
        <v>2667.1733761207252</v>
      </c>
      <c r="AH26" s="204">
        <f>'[2]1.6Y'!DD25</f>
        <v>0</v>
      </c>
      <c r="AI26" s="204">
        <f>'[2]1.6Y'!DE25</f>
        <v>191.53180408454725</v>
      </c>
      <c r="AJ26" s="204">
        <f>'[2]1.6Y'!DF25</f>
        <v>8130.7931802052917</v>
      </c>
      <c r="AK26" s="207">
        <f>'[2]1.6Y'!DG25</f>
        <v>99203.779592763618</v>
      </c>
      <c r="AL26" s="204">
        <f>'[2]1.6Y'!DH25</f>
        <v>5558.8949999999995</v>
      </c>
      <c r="AM26" s="204">
        <f>'[2]1.6Y'!DI25</f>
        <v>-10376.187333267251</v>
      </c>
      <c r="AN26" s="204">
        <f>'[2]1.6Y'!DJ25</f>
        <v>-9334.7714834933977</v>
      </c>
      <c r="AO26" s="204">
        <f>'[2]1.6Y'!DK25</f>
        <v>0</v>
      </c>
      <c r="AP26" s="204">
        <f>'[2]1.6Y'!DL25</f>
        <v>-1041.4158497738467</v>
      </c>
      <c r="AQ26" s="204">
        <f>'[2]1.6Y'!DM25</f>
        <v>-4817.2923332672508</v>
      </c>
      <c r="AR26" s="207">
        <f>'[2]1.6Y'!DN25</f>
        <v>94386.487259496367</v>
      </c>
      <c r="AS26" s="204">
        <f>'[2]1.6Y'!DO25</f>
        <v>6495.5410000000002</v>
      </c>
      <c r="AT26" s="204">
        <f>'[2]1.6Y'!DP25</f>
        <v>8201.3081158407695</v>
      </c>
      <c r="AU26" s="204">
        <f>'[2]1.6Y'!DQ25</f>
        <v>7640.2159324596323</v>
      </c>
      <c r="AV26" s="204">
        <f>'[2]1.6Y'!DR25</f>
        <v>0</v>
      </c>
      <c r="AW26" s="204">
        <f>'[2]1.6Y'!DS25</f>
        <v>561.09218338114135</v>
      </c>
      <c r="AX26" s="204">
        <f>'[2]1.6Y'!DT25</f>
        <v>14696.849115840771</v>
      </c>
      <c r="AY26" s="207">
        <f>'[2]1.6Y'!DU25</f>
        <v>109083.33637533714</v>
      </c>
      <c r="AZ26" s="204">
        <f>'[2]1.6Y'!DV25</f>
        <v>19828.142999999996</v>
      </c>
      <c r="BA26" s="204">
        <f>'[2]1.6Y'!DW25</f>
        <v>-1640.9971489501308</v>
      </c>
      <c r="BB26" s="204">
        <f>'[2]1.6Y'!DX25</f>
        <v>4159.487378042616</v>
      </c>
      <c r="BC26" s="204">
        <f>'[2]1.6Y'!DY25</f>
        <v>-9.8164851789813614</v>
      </c>
      <c r="BD26" s="204">
        <f>'[2]1.6Y'!DZ25</f>
        <v>-5790.6680418137757</v>
      </c>
      <c r="BE26" s="204">
        <f>'[2]1.6Y'!EA25</f>
        <v>18187.145851049867</v>
      </c>
      <c r="BF26" s="207">
        <f>'[2]1.6Y'!EB25</f>
        <v>127270.482226387</v>
      </c>
      <c r="BG26" s="204">
        <f>'[2]1.6Y'!EC25</f>
        <v>10620.018999999998</v>
      </c>
      <c r="BH26" s="204">
        <f>'[2]1.6Y'!ED25</f>
        <v>-6070.3475584717617</v>
      </c>
      <c r="BI26" s="204">
        <f>'[2]1.6Y'!EE25</f>
        <v>-5391.32150071463</v>
      </c>
      <c r="BJ26" s="204">
        <f>'[2]1.6Y'!EF25</f>
        <v>-0.93231834317221474</v>
      </c>
      <c r="BK26" s="204">
        <f>'[2]1.6Y'!EG25</f>
        <v>-678.09373941395415</v>
      </c>
      <c r="BL26" s="204">
        <f>'[2]1.6Y'!EH25</f>
        <v>4549.6714415282386</v>
      </c>
      <c r="BM26" s="207">
        <f>'[2]1.6Y'!EI25</f>
        <v>131820.15366791523</v>
      </c>
    </row>
    <row r="27" spans="1:65" ht="13.2" x14ac:dyDescent="0.25">
      <c r="A27" s="41" t="s">
        <v>35</v>
      </c>
      <c r="B27" s="207">
        <f>'[2]1.6Y'!BX26</f>
        <v>116.4220695071177</v>
      </c>
      <c r="C27" s="204">
        <f>'[2]1.6Y'!BY26</f>
        <v>11.047000000000001</v>
      </c>
      <c r="D27" s="204">
        <f>'[2]1.6Y'!BZ26</f>
        <v>4.3266459469762673</v>
      </c>
      <c r="E27" s="204">
        <f>'[2]1.6Y'!CA26</f>
        <v>4.3266459469762815</v>
      </c>
      <c r="F27" s="204">
        <f>'[2]1.6Y'!CB26</f>
        <v>0</v>
      </c>
      <c r="G27" s="204">
        <f>'[2]1.6Y'!CC26</f>
        <v>0</v>
      </c>
      <c r="H27" s="204">
        <f>'[2]1.6Y'!CD26</f>
        <v>15.373645946976268</v>
      </c>
      <c r="I27" s="207">
        <f>'[2]1.6Y'!CE26</f>
        <v>131.79571545409397</v>
      </c>
      <c r="J27" s="204">
        <f>'[2]1.6Y'!CF26</f>
        <v>11.381</v>
      </c>
      <c r="K27" s="204">
        <f>'[2]1.6Y'!CG26</f>
        <v>2.236084020577664</v>
      </c>
      <c r="L27" s="204">
        <f>'[2]1.6Y'!CH26</f>
        <v>2.2360840205776462</v>
      </c>
      <c r="M27" s="204">
        <f>'[2]1.6Y'!CI26</f>
        <v>0</v>
      </c>
      <c r="N27" s="204">
        <f>'[2]1.6Y'!CJ26</f>
        <v>0</v>
      </c>
      <c r="O27" s="204">
        <f>'[2]1.6Y'!CK26</f>
        <v>13.617084020577664</v>
      </c>
      <c r="P27" s="207">
        <f>'[2]1.6Y'!CL26</f>
        <v>145.41279947467163</v>
      </c>
      <c r="Q27" s="204">
        <f>'[2]1.6Y'!CM26</f>
        <v>20.271999999999998</v>
      </c>
      <c r="R27" s="204">
        <f>'[2]1.6Y'!CN26</f>
        <v>-8.9896431154029486</v>
      </c>
      <c r="S27" s="204">
        <f>'[2]1.6Y'!CO26</f>
        <v>-8.9896431154029486</v>
      </c>
      <c r="T27" s="204">
        <f>'[2]1.6Y'!CP26</f>
        <v>0</v>
      </c>
      <c r="U27" s="204">
        <f>'[2]1.6Y'!CQ26</f>
        <v>0</v>
      </c>
      <c r="V27" s="204">
        <f>'[2]1.6Y'!CR26</f>
        <v>11.28235688459705</v>
      </c>
      <c r="W27" s="207">
        <f>'[2]1.6Y'!CS26</f>
        <v>156.69515635926868</v>
      </c>
      <c r="X27" s="204">
        <f>'[2]1.6Y'!CT26</f>
        <v>19.527000000000001</v>
      </c>
      <c r="Y27" s="204">
        <f>'[2]1.6Y'!CU26</f>
        <v>3.6276754097675763</v>
      </c>
      <c r="Z27" s="204">
        <f>'[2]1.6Y'!CV26</f>
        <v>3.6276754097675692</v>
      </c>
      <c r="AA27" s="204">
        <f>'[2]1.6Y'!CW26</f>
        <v>0</v>
      </c>
      <c r="AB27" s="204">
        <f>'[2]1.6Y'!CX26</f>
        <v>0</v>
      </c>
      <c r="AC27" s="204">
        <f>'[2]1.6Y'!CY26</f>
        <v>23.154675409767577</v>
      </c>
      <c r="AD27" s="207">
        <f>'[2]1.6Y'!CZ26</f>
        <v>179.84983176903626</v>
      </c>
      <c r="AE27" s="204">
        <f>'[2]1.6Y'!DA26</f>
        <v>0</v>
      </c>
      <c r="AF27" s="204">
        <f>'[2]1.6Y'!DB26</f>
        <v>3.0274977291092284</v>
      </c>
      <c r="AG27" s="204">
        <f>'[2]1.6Y'!DC26</f>
        <v>3.027497729109232</v>
      </c>
      <c r="AH27" s="204">
        <f>'[2]1.6Y'!DD26</f>
        <v>0</v>
      </c>
      <c r="AI27" s="204">
        <f>'[2]1.6Y'!DE26</f>
        <v>0</v>
      </c>
      <c r="AJ27" s="204">
        <f>'[2]1.6Y'!DF26</f>
        <v>3.0274977291092284</v>
      </c>
      <c r="AK27" s="207">
        <f>'[2]1.6Y'!DG26</f>
        <v>182.87732949814549</v>
      </c>
      <c r="AL27" s="204">
        <f>'[2]1.6Y'!DH26</f>
        <v>0</v>
      </c>
      <c r="AM27" s="204">
        <f>'[2]1.6Y'!DI26</f>
        <v>-9.5163869426756378</v>
      </c>
      <c r="AN27" s="204">
        <f>'[2]1.6Y'!DJ26</f>
        <v>-9.5163869426756342</v>
      </c>
      <c r="AO27" s="204">
        <f>'[2]1.6Y'!DK26</f>
        <v>0</v>
      </c>
      <c r="AP27" s="204">
        <f>'[2]1.6Y'!DL26</f>
        <v>0</v>
      </c>
      <c r="AQ27" s="204">
        <f>'[2]1.6Y'!DM26</f>
        <v>-9.5163869426756378</v>
      </c>
      <c r="AR27" s="207">
        <f>'[2]1.6Y'!DN26</f>
        <v>173.36094255546985</v>
      </c>
      <c r="AS27" s="204">
        <f>'[2]1.6Y'!DO26</f>
        <v>0</v>
      </c>
      <c r="AT27" s="204">
        <f>'[2]1.6Y'!DP26</f>
        <v>6.5965254452804061</v>
      </c>
      <c r="AU27" s="204">
        <f>'[2]1.6Y'!DQ26</f>
        <v>6.5965254452804096</v>
      </c>
      <c r="AV27" s="204">
        <f>'[2]1.6Y'!DR26</f>
        <v>0</v>
      </c>
      <c r="AW27" s="204">
        <f>'[2]1.6Y'!DS26</f>
        <v>0</v>
      </c>
      <c r="AX27" s="204">
        <f>'[2]1.6Y'!DT26</f>
        <v>6.5965254452804061</v>
      </c>
      <c r="AY27" s="207">
        <f>'[2]1.6Y'!DU26</f>
        <v>179.95746800075025</v>
      </c>
      <c r="AZ27" s="204">
        <f>'[2]1.6Y'!DV26</f>
        <v>0</v>
      </c>
      <c r="BA27" s="204">
        <f>'[2]1.6Y'!DW26</f>
        <v>12.503906546758174</v>
      </c>
      <c r="BB27" s="204">
        <f>'[2]1.6Y'!DX26</f>
        <v>15.243437329845046</v>
      </c>
      <c r="BC27" s="204">
        <f>'[2]1.6Y'!DY26</f>
        <v>-9.8164851789813614</v>
      </c>
      <c r="BD27" s="204">
        <f>'[2]1.6Y'!DZ26</f>
        <v>7.0769543958944823</v>
      </c>
      <c r="BE27" s="204">
        <f>'[2]1.6Y'!EA26</f>
        <v>12.503906546758174</v>
      </c>
      <c r="BF27" s="207">
        <f>'[2]1.6Y'!EB26</f>
        <v>192.46137454750843</v>
      </c>
      <c r="BG27" s="204">
        <f>'[2]1.6Y'!EC26</f>
        <v>0</v>
      </c>
      <c r="BH27" s="204">
        <f>'[2]1.6Y'!ED26</f>
        <v>-5.2845853682315749</v>
      </c>
      <c r="BI27" s="204">
        <f>'[2]1.6Y'!EE26</f>
        <v>-4.3522670250593425</v>
      </c>
      <c r="BJ27" s="204">
        <f>'[2]1.6Y'!EF26</f>
        <v>-0.93231834317221474</v>
      </c>
      <c r="BK27" s="204">
        <f>'[2]1.6Y'!EG26</f>
        <v>0</v>
      </c>
      <c r="BL27" s="204">
        <f>'[2]1.6Y'!EH26</f>
        <v>-5.2845853682315749</v>
      </c>
      <c r="BM27" s="207">
        <f>'[2]1.6Y'!EI26</f>
        <v>187.17678917927685</v>
      </c>
    </row>
    <row r="28" spans="1:65" ht="13.2" x14ac:dyDescent="0.25">
      <c r="A28" s="42" t="s">
        <v>15</v>
      </c>
      <c r="B28" s="207">
        <f>'[2]1.6Y'!BX27</f>
        <v>88.54636272372332</v>
      </c>
      <c r="C28" s="204">
        <f>'[2]1.6Y'!BY27</f>
        <v>11.047000000000001</v>
      </c>
      <c r="D28" s="204">
        <f>'[2]1.6Y'!BZ27</f>
        <v>1.9991679388074566</v>
      </c>
      <c r="E28" s="204">
        <f>'[2]1.6Y'!CA27</f>
        <v>1.9991679388074566</v>
      </c>
      <c r="F28" s="204">
        <f>'[2]1.6Y'!CB27</f>
        <v>0</v>
      </c>
      <c r="G28" s="204">
        <f>'[2]1.6Y'!CC27</f>
        <v>0</v>
      </c>
      <c r="H28" s="204">
        <f>'[2]1.6Y'!CD27</f>
        <v>13.046167938807457</v>
      </c>
      <c r="I28" s="207">
        <f>'[2]1.6Y'!CE27</f>
        <v>101.59253066253078</v>
      </c>
      <c r="J28" s="204">
        <f>'[2]1.6Y'!CF27</f>
        <v>11.381</v>
      </c>
      <c r="K28" s="204">
        <f>'[2]1.6Y'!CG27</f>
        <v>1.8260478701047163</v>
      </c>
      <c r="L28" s="204">
        <f>'[2]1.6Y'!CH27</f>
        <v>1.8260478701047163</v>
      </c>
      <c r="M28" s="204">
        <f>'[2]1.6Y'!CI27</f>
        <v>0</v>
      </c>
      <c r="N28" s="204">
        <f>'[2]1.6Y'!CJ27</f>
        <v>0</v>
      </c>
      <c r="O28" s="204">
        <f>'[2]1.6Y'!CK27</f>
        <v>13.207047870104716</v>
      </c>
      <c r="P28" s="207">
        <f>'[2]1.6Y'!CL27</f>
        <v>114.79957853263549</v>
      </c>
      <c r="Q28" s="204">
        <f>'[2]1.6Y'!CM27</f>
        <v>20.271999999999998</v>
      </c>
      <c r="R28" s="204">
        <f>'[2]1.6Y'!CN27</f>
        <v>-6.866450602324754</v>
      </c>
      <c r="S28" s="204">
        <f>'[2]1.6Y'!CO27</f>
        <v>-6.866450602324754</v>
      </c>
      <c r="T28" s="204">
        <f>'[2]1.6Y'!CP27</f>
        <v>0</v>
      </c>
      <c r="U28" s="204">
        <f>'[2]1.6Y'!CQ27</f>
        <v>0</v>
      </c>
      <c r="V28" s="204">
        <f>'[2]1.6Y'!CR27</f>
        <v>13.405549397675244</v>
      </c>
      <c r="W28" s="207">
        <f>'[2]1.6Y'!CS27</f>
        <v>128.20512793031074</v>
      </c>
      <c r="X28" s="204">
        <f>'[2]1.6Y'!CT27</f>
        <v>19.527000000000001</v>
      </c>
      <c r="Y28" s="204">
        <f>'[2]1.6Y'!CU27</f>
        <v>3.306808458248824</v>
      </c>
      <c r="Z28" s="204">
        <f>'[2]1.6Y'!CV27</f>
        <v>3.306808458248824</v>
      </c>
      <c r="AA28" s="204">
        <f>'[2]1.6Y'!CW27</f>
        <v>0</v>
      </c>
      <c r="AB28" s="204">
        <f>'[2]1.6Y'!CX27</f>
        <v>0</v>
      </c>
      <c r="AC28" s="204">
        <f>'[2]1.6Y'!CY27</f>
        <v>22.833808458248825</v>
      </c>
      <c r="AD28" s="207">
        <f>'[2]1.6Y'!CZ27</f>
        <v>151.03893638855956</v>
      </c>
      <c r="AE28" s="204">
        <f>'[2]1.6Y'!DA27</f>
        <v>0</v>
      </c>
      <c r="AF28" s="204">
        <f>'[2]1.6Y'!DB27</f>
        <v>3.1517531883081915</v>
      </c>
      <c r="AG28" s="204">
        <f>'[2]1.6Y'!DC27</f>
        <v>3.1517531883081915</v>
      </c>
      <c r="AH28" s="204">
        <f>'[2]1.6Y'!DD27</f>
        <v>0</v>
      </c>
      <c r="AI28" s="204">
        <f>'[2]1.6Y'!DE27</f>
        <v>0</v>
      </c>
      <c r="AJ28" s="204">
        <f>'[2]1.6Y'!DF27</f>
        <v>3.1517531883081915</v>
      </c>
      <c r="AK28" s="207">
        <f>'[2]1.6Y'!DG27</f>
        <v>154.19068957686775</v>
      </c>
      <c r="AL28" s="204">
        <f>'[2]1.6Y'!DH27</f>
        <v>0</v>
      </c>
      <c r="AM28" s="204">
        <f>'[2]1.6Y'!DI27</f>
        <v>-8.5023857391724391</v>
      </c>
      <c r="AN28" s="204">
        <f>'[2]1.6Y'!DJ27</f>
        <v>-8.5023857391724391</v>
      </c>
      <c r="AO28" s="204">
        <f>'[2]1.6Y'!DK27</f>
        <v>0</v>
      </c>
      <c r="AP28" s="204">
        <f>'[2]1.6Y'!DL27</f>
        <v>0</v>
      </c>
      <c r="AQ28" s="204">
        <f>'[2]1.6Y'!DM27</f>
        <v>-8.5023857391724391</v>
      </c>
      <c r="AR28" s="207">
        <f>'[2]1.6Y'!DN27</f>
        <v>145.68830383769532</v>
      </c>
      <c r="AS28" s="204">
        <f>'[2]1.6Y'!DO27</f>
        <v>0</v>
      </c>
      <c r="AT28" s="204">
        <f>'[2]1.6Y'!DP27</f>
        <v>5.1583972805806297</v>
      </c>
      <c r="AU28" s="204">
        <f>'[2]1.6Y'!DQ27</f>
        <v>5.1583972805806297</v>
      </c>
      <c r="AV28" s="204">
        <f>'[2]1.6Y'!DR27</f>
        <v>0</v>
      </c>
      <c r="AW28" s="204">
        <f>'[2]1.6Y'!DS27</f>
        <v>0</v>
      </c>
      <c r="AX28" s="204">
        <f>'[2]1.6Y'!DT27</f>
        <v>5.1583972805806297</v>
      </c>
      <c r="AY28" s="207">
        <f>'[2]1.6Y'!DU27</f>
        <v>150.84670111827594</v>
      </c>
      <c r="AZ28" s="204">
        <f>'[2]1.6Y'!DV27</f>
        <v>0</v>
      </c>
      <c r="BA28" s="204">
        <f>'[2]1.6Y'!DW27</f>
        <v>22.837953961182876</v>
      </c>
      <c r="BB28" s="204">
        <f>'[2]1.6Y'!DX27</f>
        <v>15.760999565288394</v>
      </c>
      <c r="BC28" s="204">
        <f>'[2]1.6Y'!DY27</f>
        <v>0</v>
      </c>
      <c r="BD28" s="204">
        <f>'[2]1.6Y'!DZ27</f>
        <v>7.0769543958944823</v>
      </c>
      <c r="BE28" s="204">
        <f>'[2]1.6Y'!EA27</f>
        <v>22.837953961182876</v>
      </c>
      <c r="BF28" s="207">
        <f>'[2]1.6Y'!EB27</f>
        <v>173.68465507945882</v>
      </c>
      <c r="BG28" s="204">
        <f>'[2]1.6Y'!EC27</f>
        <v>0</v>
      </c>
      <c r="BH28" s="204">
        <f>'[2]1.6Y'!ED27</f>
        <v>-2.7058572714655327</v>
      </c>
      <c r="BI28" s="204">
        <f>'[2]1.6Y'!EE27</f>
        <v>-2.7058572714655327</v>
      </c>
      <c r="BJ28" s="204">
        <f>'[2]1.6Y'!EF27</f>
        <v>0</v>
      </c>
      <c r="BK28" s="204">
        <f>'[2]1.6Y'!EG27</f>
        <v>0</v>
      </c>
      <c r="BL28" s="204">
        <f>'[2]1.6Y'!EH27</f>
        <v>-2.7058572714655327</v>
      </c>
      <c r="BM28" s="207">
        <f>'[2]1.6Y'!EI27</f>
        <v>170.97879780799329</v>
      </c>
    </row>
    <row r="29" spans="1:65" ht="13.2" x14ac:dyDescent="0.25">
      <c r="A29" s="44" t="s">
        <v>24</v>
      </c>
      <c r="B29" s="207">
        <f>'[2]1.6Y'!BX28</f>
        <v>88.54636272372332</v>
      </c>
      <c r="C29" s="204">
        <f>'[2]1.6Y'!BY28</f>
        <v>11.047000000000001</v>
      </c>
      <c r="D29" s="204">
        <f>'[2]1.6Y'!BZ28</f>
        <v>1.9991679388074566</v>
      </c>
      <c r="E29" s="204">
        <f>'[2]1.6Y'!CA28</f>
        <v>1.9991679388074566</v>
      </c>
      <c r="F29" s="204">
        <f>'[2]1.6Y'!CB28</f>
        <v>0</v>
      </c>
      <c r="G29" s="204">
        <f>'[2]1.6Y'!CC28</f>
        <v>0</v>
      </c>
      <c r="H29" s="204">
        <f>'[2]1.6Y'!CD28</f>
        <v>13.046167938807457</v>
      </c>
      <c r="I29" s="207">
        <f>'[2]1.6Y'!CE28</f>
        <v>101.59253066253078</v>
      </c>
      <c r="J29" s="204">
        <f>'[2]1.6Y'!CF28</f>
        <v>11.381</v>
      </c>
      <c r="K29" s="204">
        <f>'[2]1.6Y'!CG28</f>
        <v>1.8260478701047163</v>
      </c>
      <c r="L29" s="204">
        <f>'[2]1.6Y'!CH28</f>
        <v>1.8260478701047163</v>
      </c>
      <c r="M29" s="204">
        <f>'[2]1.6Y'!CI28</f>
        <v>0</v>
      </c>
      <c r="N29" s="204">
        <f>'[2]1.6Y'!CJ28</f>
        <v>0</v>
      </c>
      <c r="O29" s="204">
        <f>'[2]1.6Y'!CK28</f>
        <v>13.207047870104716</v>
      </c>
      <c r="P29" s="207">
        <f>'[2]1.6Y'!CL28</f>
        <v>114.79957853263549</v>
      </c>
      <c r="Q29" s="204">
        <f>'[2]1.6Y'!CM28</f>
        <v>20.271999999999998</v>
      </c>
      <c r="R29" s="204">
        <f>'[2]1.6Y'!CN28</f>
        <v>-6.866450602324754</v>
      </c>
      <c r="S29" s="204">
        <f>'[2]1.6Y'!CO28</f>
        <v>-6.866450602324754</v>
      </c>
      <c r="T29" s="204">
        <f>'[2]1.6Y'!CP28</f>
        <v>0</v>
      </c>
      <c r="U29" s="204">
        <f>'[2]1.6Y'!CQ28</f>
        <v>0</v>
      </c>
      <c r="V29" s="204">
        <f>'[2]1.6Y'!CR28</f>
        <v>13.405549397675244</v>
      </c>
      <c r="W29" s="207">
        <f>'[2]1.6Y'!CS28</f>
        <v>128.20512793031074</v>
      </c>
      <c r="X29" s="204">
        <f>'[2]1.6Y'!CT28</f>
        <v>19.527000000000001</v>
      </c>
      <c r="Y29" s="204">
        <f>'[2]1.6Y'!CU28</f>
        <v>3.306808458248824</v>
      </c>
      <c r="Z29" s="204">
        <f>'[2]1.6Y'!CV28</f>
        <v>3.306808458248824</v>
      </c>
      <c r="AA29" s="204">
        <f>'[2]1.6Y'!CW28</f>
        <v>0</v>
      </c>
      <c r="AB29" s="204">
        <f>'[2]1.6Y'!CX28</f>
        <v>0</v>
      </c>
      <c r="AC29" s="204">
        <f>'[2]1.6Y'!CY28</f>
        <v>22.833808458248825</v>
      </c>
      <c r="AD29" s="207">
        <f>'[2]1.6Y'!CZ28</f>
        <v>151.03893638855956</v>
      </c>
      <c r="AE29" s="204">
        <f>'[2]1.6Y'!DA28</f>
        <v>0</v>
      </c>
      <c r="AF29" s="204">
        <f>'[2]1.6Y'!DB28</f>
        <v>3.1517531883081915</v>
      </c>
      <c r="AG29" s="204">
        <f>'[2]1.6Y'!DC28</f>
        <v>3.1517531883081915</v>
      </c>
      <c r="AH29" s="204">
        <f>'[2]1.6Y'!DD28</f>
        <v>0</v>
      </c>
      <c r="AI29" s="204">
        <f>'[2]1.6Y'!DE28</f>
        <v>0</v>
      </c>
      <c r="AJ29" s="204">
        <f>'[2]1.6Y'!DF28</f>
        <v>3.1517531883081915</v>
      </c>
      <c r="AK29" s="207">
        <f>'[2]1.6Y'!DG28</f>
        <v>154.19068957686775</v>
      </c>
      <c r="AL29" s="204">
        <f>'[2]1.6Y'!DH28</f>
        <v>0</v>
      </c>
      <c r="AM29" s="204">
        <f>'[2]1.6Y'!DI28</f>
        <v>-8.5023857391724391</v>
      </c>
      <c r="AN29" s="204">
        <f>'[2]1.6Y'!DJ28</f>
        <v>-8.5023857391724391</v>
      </c>
      <c r="AO29" s="204">
        <f>'[2]1.6Y'!DK28</f>
        <v>0</v>
      </c>
      <c r="AP29" s="204">
        <f>'[2]1.6Y'!DL28</f>
        <v>0</v>
      </c>
      <c r="AQ29" s="204">
        <f>'[2]1.6Y'!DM28</f>
        <v>-8.5023857391724391</v>
      </c>
      <c r="AR29" s="207">
        <f>'[2]1.6Y'!DN28</f>
        <v>145.68830383769532</v>
      </c>
      <c r="AS29" s="204">
        <f>'[2]1.6Y'!DO28</f>
        <v>0</v>
      </c>
      <c r="AT29" s="204">
        <f>'[2]1.6Y'!DP28</f>
        <v>5.1583972805806297</v>
      </c>
      <c r="AU29" s="204">
        <f>'[2]1.6Y'!DQ28</f>
        <v>5.1583972805806297</v>
      </c>
      <c r="AV29" s="204">
        <f>'[2]1.6Y'!DR28</f>
        <v>0</v>
      </c>
      <c r="AW29" s="204">
        <f>'[2]1.6Y'!DS28</f>
        <v>0</v>
      </c>
      <c r="AX29" s="204">
        <f>'[2]1.6Y'!DT28</f>
        <v>5.1583972805806297</v>
      </c>
      <c r="AY29" s="207">
        <f>'[2]1.6Y'!DU28</f>
        <v>150.84670111827594</v>
      </c>
      <c r="AZ29" s="204">
        <f>'[2]1.6Y'!DV28</f>
        <v>0</v>
      </c>
      <c r="BA29" s="204">
        <f>'[2]1.6Y'!DW28</f>
        <v>22.837953961182876</v>
      </c>
      <c r="BB29" s="204">
        <f>'[2]1.6Y'!DX28</f>
        <v>15.760999565288394</v>
      </c>
      <c r="BC29" s="204">
        <f>'[2]1.6Y'!DY28</f>
        <v>0</v>
      </c>
      <c r="BD29" s="204">
        <f>'[2]1.6Y'!DZ28</f>
        <v>7.0769543958944823</v>
      </c>
      <c r="BE29" s="204">
        <f>'[2]1.6Y'!EA28</f>
        <v>22.837953961182876</v>
      </c>
      <c r="BF29" s="207">
        <f>'[2]1.6Y'!EB28</f>
        <v>173.68465507945882</v>
      </c>
      <c r="BG29" s="204">
        <f>'[2]1.6Y'!EC28</f>
        <v>0</v>
      </c>
      <c r="BH29" s="204">
        <f>'[2]1.6Y'!ED28</f>
        <v>-2.7058572714655327</v>
      </c>
      <c r="BI29" s="204">
        <f>'[2]1.6Y'!EE28</f>
        <v>-2.7058572714655327</v>
      </c>
      <c r="BJ29" s="204">
        <f>'[2]1.6Y'!EF28</f>
        <v>0</v>
      </c>
      <c r="BK29" s="204">
        <f>'[2]1.6Y'!EG28</f>
        <v>0</v>
      </c>
      <c r="BL29" s="204">
        <f>'[2]1.6Y'!EH28</f>
        <v>-2.7058572714655327</v>
      </c>
      <c r="BM29" s="207">
        <f>'[2]1.6Y'!EI28</f>
        <v>170.97879780799329</v>
      </c>
    </row>
    <row r="30" spans="1:65" ht="13.2" x14ac:dyDescent="0.25">
      <c r="A30" s="42" t="s">
        <v>32</v>
      </c>
      <c r="B30" s="207">
        <f>'[2]1.6Y'!BX29</f>
        <v>27.875706783394378</v>
      </c>
      <c r="C30" s="204">
        <f>'[2]1.6Y'!BY29</f>
        <v>0</v>
      </c>
      <c r="D30" s="204">
        <f>'[2]1.6Y'!BZ29</f>
        <v>2.3274780081688249</v>
      </c>
      <c r="E30" s="204">
        <f>'[2]1.6Y'!CA29</f>
        <v>2.3274780081688249</v>
      </c>
      <c r="F30" s="204">
        <f>'[2]1.6Y'!CB29</f>
        <v>0</v>
      </c>
      <c r="G30" s="204">
        <f>'[2]1.6Y'!CC29</f>
        <v>0</v>
      </c>
      <c r="H30" s="204">
        <f>'[2]1.6Y'!CD29</f>
        <v>2.3274780081688249</v>
      </c>
      <c r="I30" s="207">
        <f>'[2]1.6Y'!CE29</f>
        <v>30.203184791563203</v>
      </c>
      <c r="J30" s="204">
        <f>'[2]1.6Y'!CF29</f>
        <v>0</v>
      </c>
      <c r="K30" s="204">
        <f>'[2]1.6Y'!CG29</f>
        <v>0.41003615047292996</v>
      </c>
      <c r="L30" s="204">
        <f>'[2]1.6Y'!CH29</f>
        <v>0.41003615047292996</v>
      </c>
      <c r="M30" s="204">
        <f>'[2]1.6Y'!CI29</f>
        <v>0</v>
      </c>
      <c r="N30" s="204">
        <f>'[2]1.6Y'!CJ29</f>
        <v>0</v>
      </c>
      <c r="O30" s="204">
        <f>'[2]1.6Y'!CK29</f>
        <v>0.41003615047292996</v>
      </c>
      <c r="P30" s="207">
        <f>'[2]1.6Y'!CL29</f>
        <v>30.613220942036133</v>
      </c>
      <c r="Q30" s="204">
        <f>'[2]1.6Y'!CM29</f>
        <v>0</v>
      </c>
      <c r="R30" s="204">
        <f>'[2]1.6Y'!CN29</f>
        <v>-2.1231925130781946</v>
      </c>
      <c r="S30" s="204">
        <f>'[2]1.6Y'!CO29</f>
        <v>-2.1231925130781946</v>
      </c>
      <c r="T30" s="204">
        <f>'[2]1.6Y'!CP29</f>
        <v>0</v>
      </c>
      <c r="U30" s="204">
        <f>'[2]1.6Y'!CQ29</f>
        <v>0</v>
      </c>
      <c r="V30" s="204">
        <f>'[2]1.6Y'!CR29</f>
        <v>-2.1231925130781946</v>
      </c>
      <c r="W30" s="207">
        <f>'[2]1.6Y'!CS29</f>
        <v>28.490028428957938</v>
      </c>
      <c r="X30" s="204">
        <f>'[2]1.6Y'!CT29</f>
        <v>0</v>
      </c>
      <c r="Y30" s="204">
        <f>'[2]1.6Y'!CU29</f>
        <v>0.32086695151874522</v>
      </c>
      <c r="Z30" s="204">
        <f>'[2]1.6Y'!CV29</f>
        <v>0.32086695151874522</v>
      </c>
      <c r="AA30" s="204">
        <f>'[2]1.6Y'!CW29</f>
        <v>0</v>
      </c>
      <c r="AB30" s="204">
        <f>'[2]1.6Y'!CX29</f>
        <v>0</v>
      </c>
      <c r="AC30" s="204">
        <f>'[2]1.6Y'!CY29</f>
        <v>0.32086695151874522</v>
      </c>
      <c r="AD30" s="207">
        <f>'[2]1.6Y'!CZ29</f>
        <v>28.810895380476683</v>
      </c>
      <c r="AE30" s="204">
        <f>'[2]1.6Y'!DA29</f>
        <v>0</v>
      </c>
      <c r="AF30" s="204">
        <f>'[2]1.6Y'!DB29</f>
        <v>-0.12425545919895953</v>
      </c>
      <c r="AG30" s="204">
        <f>'[2]1.6Y'!DC29</f>
        <v>-0.12425545919895953</v>
      </c>
      <c r="AH30" s="204">
        <f>'[2]1.6Y'!DD29</f>
        <v>0</v>
      </c>
      <c r="AI30" s="204">
        <f>'[2]1.6Y'!DE29</f>
        <v>0</v>
      </c>
      <c r="AJ30" s="204">
        <f>'[2]1.6Y'!DF29</f>
        <v>-0.12425545919895953</v>
      </c>
      <c r="AK30" s="207">
        <f>'[2]1.6Y'!DG29</f>
        <v>28.686639921277724</v>
      </c>
      <c r="AL30" s="204">
        <f>'[2]1.6Y'!DH29</f>
        <v>0</v>
      </c>
      <c r="AM30" s="204">
        <f>'[2]1.6Y'!DI29</f>
        <v>-1.0140012035031951</v>
      </c>
      <c r="AN30" s="204">
        <f>'[2]1.6Y'!DJ29</f>
        <v>-1.0140012035031951</v>
      </c>
      <c r="AO30" s="204">
        <f>'[2]1.6Y'!DK29</f>
        <v>0</v>
      </c>
      <c r="AP30" s="204">
        <f>'[2]1.6Y'!DL29</f>
        <v>0</v>
      </c>
      <c r="AQ30" s="204">
        <f>'[2]1.6Y'!DM29</f>
        <v>-1.0140012035031951</v>
      </c>
      <c r="AR30" s="207">
        <f>'[2]1.6Y'!DN29</f>
        <v>27.672638717774529</v>
      </c>
      <c r="AS30" s="204">
        <f>'[2]1.6Y'!DO29</f>
        <v>0</v>
      </c>
      <c r="AT30" s="204">
        <f>'[2]1.6Y'!DP29</f>
        <v>1.4381281646997799</v>
      </c>
      <c r="AU30" s="204">
        <f>'[2]1.6Y'!DQ29</f>
        <v>1.4381281646997799</v>
      </c>
      <c r="AV30" s="204">
        <f>'[2]1.6Y'!DR29</f>
        <v>0</v>
      </c>
      <c r="AW30" s="204">
        <f>'[2]1.6Y'!DS29</f>
        <v>0</v>
      </c>
      <c r="AX30" s="204">
        <f>'[2]1.6Y'!DT29</f>
        <v>1.4381281646997799</v>
      </c>
      <c r="AY30" s="207">
        <f>'[2]1.6Y'!DU29</f>
        <v>29.110766882474309</v>
      </c>
      <c r="AZ30" s="204">
        <f>'[2]1.6Y'!DV29</f>
        <v>0</v>
      </c>
      <c r="BA30" s="204">
        <f>'[2]1.6Y'!DW29</f>
        <v>-10.33404741442471</v>
      </c>
      <c r="BB30" s="204">
        <f>'[2]1.6Y'!DX29</f>
        <v>-0.51756223544334823</v>
      </c>
      <c r="BC30" s="204">
        <f>'[2]1.6Y'!DY29</f>
        <v>-9.8164851789813614</v>
      </c>
      <c r="BD30" s="204">
        <f>'[2]1.6Y'!DZ29</f>
        <v>0</v>
      </c>
      <c r="BE30" s="204">
        <f>'[2]1.6Y'!EA29</f>
        <v>-10.33404741442471</v>
      </c>
      <c r="BF30" s="207">
        <f>'[2]1.6Y'!EB29</f>
        <v>18.776719468049599</v>
      </c>
      <c r="BG30" s="204">
        <f>'[2]1.6Y'!EC29</f>
        <v>0</v>
      </c>
      <c r="BH30" s="204">
        <f>'[2]1.6Y'!ED29</f>
        <v>-2.5787280967660244</v>
      </c>
      <c r="BI30" s="204">
        <f>'[2]1.6Y'!EE29</f>
        <v>-1.6464097535938098</v>
      </c>
      <c r="BJ30" s="204">
        <f>'[2]1.6Y'!EF29</f>
        <v>-0.93231834317221474</v>
      </c>
      <c r="BK30" s="204">
        <f>'[2]1.6Y'!EG29</f>
        <v>0</v>
      </c>
      <c r="BL30" s="204">
        <f>'[2]1.6Y'!EH29</f>
        <v>-2.5787280967660244</v>
      </c>
      <c r="BM30" s="207">
        <f>'[2]1.6Y'!EI29</f>
        <v>16.197991371283575</v>
      </c>
    </row>
    <row r="31" spans="1:65" ht="13.2" x14ac:dyDescent="0.25">
      <c r="A31" s="44" t="s">
        <v>24</v>
      </c>
      <c r="B31" s="207">
        <f>'[2]1.6Y'!BX30</f>
        <v>27.875706783394378</v>
      </c>
      <c r="C31" s="204">
        <f>'[2]1.6Y'!BY30</f>
        <v>0</v>
      </c>
      <c r="D31" s="204">
        <f>'[2]1.6Y'!BZ30</f>
        <v>2.3274780081688249</v>
      </c>
      <c r="E31" s="204">
        <f>'[2]1.6Y'!CA30</f>
        <v>2.3274780081688249</v>
      </c>
      <c r="F31" s="204">
        <f>'[2]1.6Y'!CB30</f>
        <v>0</v>
      </c>
      <c r="G31" s="204">
        <f>'[2]1.6Y'!CC30</f>
        <v>0</v>
      </c>
      <c r="H31" s="204">
        <f>'[2]1.6Y'!CD30</f>
        <v>2.3274780081688249</v>
      </c>
      <c r="I31" s="207">
        <f>'[2]1.6Y'!CE30</f>
        <v>30.203184791563203</v>
      </c>
      <c r="J31" s="204">
        <f>'[2]1.6Y'!CF30</f>
        <v>0</v>
      </c>
      <c r="K31" s="204">
        <f>'[2]1.6Y'!CG30</f>
        <v>0.41003615047292996</v>
      </c>
      <c r="L31" s="204">
        <f>'[2]1.6Y'!CH30</f>
        <v>0.41003615047292996</v>
      </c>
      <c r="M31" s="204">
        <f>'[2]1.6Y'!CI30</f>
        <v>0</v>
      </c>
      <c r="N31" s="204">
        <f>'[2]1.6Y'!CJ30</f>
        <v>0</v>
      </c>
      <c r="O31" s="204">
        <f>'[2]1.6Y'!CK30</f>
        <v>0.41003615047292996</v>
      </c>
      <c r="P31" s="207">
        <f>'[2]1.6Y'!CL30</f>
        <v>30.613220942036133</v>
      </c>
      <c r="Q31" s="204">
        <f>'[2]1.6Y'!CM30</f>
        <v>0</v>
      </c>
      <c r="R31" s="204">
        <f>'[2]1.6Y'!CN30</f>
        <v>-2.1231925130781946</v>
      </c>
      <c r="S31" s="204">
        <f>'[2]1.6Y'!CO30</f>
        <v>-2.1231925130781946</v>
      </c>
      <c r="T31" s="204">
        <f>'[2]1.6Y'!CP30</f>
        <v>0</v>
      </c>
      <c r="U31" s="204">
        <f>'[2]1.6Y'!CQ30</f>
        <v>0</v>
      </c>
      <c r="V31" s="204">
        <f>'[2]1.6Y'!CR30</f>
        <v>-2.1231925130781946</v>
      </c>
      <c r="W31" s="207">
        <f>'[2]1.6Y'!CS30</f>
        <v>28.490028428957938</v>
      </c>
      <c r="X31" s="204">
        <f>'[2]1.6Y'!CT30</f>
        <v>0</v>
      </c>
      <c r="Y31" s="204">
        <f>'[2]1.6Y'!CU30</f>
        <v>0.32086695151874522</v>
      </c>
      <c r="Z31" s="204">
        <f>'[2]1.6Y'!CV30</f>
        <v>0.32086695151874522</v>
      </c>
      <c r="AA31" s="204">
        <f>'[2]1.6Y'!CW30</f>
        <v>0</v>
      </c>
      <c r="AB31" s="204">
        <f>'[2]1.6Y'!CX30</f>
        <v>0</v>
      </c>
      <c r="AC31" s="204">
        <f>'[2]1.6Y'!CY30</f>
        <v>0.32086695151874522</v>
      </c>
      <c r="AD31" s="207">
        <f>'[2]1.6Y'!CZ30</f>
        <v>28.810895380476683</v>
      </c>
      <c r="AE31" s="204">
        <f>'[2]1.6Y'!DA30</f>
        <v>0</v>
      </c>
      <c r="AF31" s="204">
        <f>'[2]1.6Y'!DB30</f>
        <v>-0.12425545919895953</v>
      </c>
      <c r="AG31" s="204">
        <f>'[2]1.6Y'!DC30</f>
        <v>-0.12425545919895953</v>
      </c>
      <c r="AH31" s="204">
        <f>'[2]1.6Y'!DD30</f>
        <v>0</v>
      </c>
      <c r="AI31" s="204">
        <f>'[2]1.6Y'!DE30</f>
        <v>0</v>
      </c>
      <c r="AJ31" s="204">
        <f>'[2]1.6Y'!DF30</f>
        <v>-0.12425545919895953</v>
      </c>
      <c r="AK31" s="207">
        <f>'[2]1.6Y'!DG30</f>
        <v>28.686639921277724</v>
      </c>
      <c r="AL31" s="204">
        <f>'[2]1.6Y'!DH30</f>
        <v>0</v>
      </c>
      <c r="AM31" s="204">
        <f>'[2]1.6Y'!DI30</f>
        <v>-1.0140012035031951</v>
      </c>
      <c r="AN31" s="204">
        <f>'[2]1.6Y'!DJ30</f>
        <v>-1.0140012035031951</v>
      </c>
      <c r="AO31" s="204">
        <f>'[2]1.6Y'!DK30</f>
        <v>0</v>
      </c>
      <c r="AP31" s="204">
        <f>'[2]1.6Y'!DL30</f>
        <v>0</v>
      </c>
      <c r="AQ31" s="204">
        <f>'[2]1.6Y'!DM30</f>
        <v>-1.0140012035031951</v>
      </c>
      <c r="AR31" s="207">
        <f>'[2]1.6Y'!DN30</f>
        <v>27.672638717774529</v>
      </c>
      <c r="AS31" s="204">
        <f>'[2]1.6Y'!DO30</f>
        <v>0</v>
      </c>
      <c r="AT31" s="204">
        <f>'[2]1.6Y'!DP30</f>
        <v>1.4381281646997799</v>
      </c>
      <c r="AU31" s="204">
        <f>'[2]1.6Y'!DQ30</f>
        <v>1.4381281646997799</v>
      </c>
      <c r="AV31" s="204">
        <f>'[2]1.6Y'!DR30</f>
        <v>0</v>
      </c>
      <c r="AW31" s="204">
        <f>'[2]1.6Y'!DS30</f>
        <v>0</v>
      </c>
      <c r="AX31" s="204">
        <f>'[2]1.6Y'!DT30</f>
        <v>1.4381281646997799</v>
      </c>
      <c r="AY31" s="207">
        <f>'[2]1.6Y'!DU30</f>
        <v>29.110766882474309</v>
      </c>
      <c r="AZ31" s="204">
        <f>'[2]1.6Y'!DV30</f>
        <v>0</v>
      </c>
      <c r="BA31" s="204">
        <f>'[2]1.6Y'!DW30</f>
        <v>-10.33404741442471</v>
      </c>
      <c r="BB31" s="204">
        <f>'[2]1.6Y'!DX30</f>
        <v>-0.51756223544334823</v>
      </c>
      <c r="BC31" s="204">
        <f>'[2]1.6Y'!DY30</f>
        <v>-9.8164851789813614</v>
      </c>
      <c r="BD31" s="204">
        <f>'[2]1.6Y'!DZ30</f>
        <v>0</v>
      </c>
      <c r="BE31" s="204">
        <f>'[2]1.6Y'!EA30</f>
        <v>-10.33404741442471</v>
      </c>
      <c r="BF31" s="207">
        <f>'[2]1.6Y'!EB30</f>
        <v>18.776719468049599</v>
      </c>
      <c r="BG31" s="204">
        <f>'[2]1.6Y'!EC30</f>
        <v>0</v>
      </c>
      <c r="BH31" s="204">
        <f>'[2]1.6Y'!ED30</f>
        <v>-2.5787280967660244</v>
      </c>
      <c r="BI31" s="204">
        <f>'[2]1.6Y'!EE30</f>
        <v>-1.6464097535938098</v>
      </c>
      <c r="BJ31" s="204">
        <f>'[2]1.6Y'!EF30</f>
        <v>-0.93231834317221474</v>
      </c>
      <c r="BK31" s="204">
        <f>'[2]1.6Y'!EG30</f>
        <v>0</v>
      </c>
      <c r="BL31" s="204">
        <f>'[2]1.6Y'!EH30</f>
        <v>-2.5787280967660244</v>
      </c>
      <c r="BM31" s="207">
        <f>'[2]1.6Y'!EI30</f>
        <v>16.197991371283575</v>
      </c>
    </row>
    <row r="32" spans="1:65" ht="13.2" x14ac:dyDescent="0.25">
      <c r="A32" s="41" t="s">
        <v>36</v>
      </c>
      <c r="B32" s="207">
        <f>'[2]1.6Y'!BX31</f>
        <v>77976.550610443315</v>
      </c>
      <c r="C32" s="204">
        <f>'[2]1.6Y'!BY31</f>
        <v>-127.06499999999997</v>
      </c>
      <c r="D32" s="204">
        <f>'[2]1.6Y'!BZ31</f>
        <v>8685.3845614572183</v>
      </c>
      <c r="E32" s="204">
        <f>'[2]1.6Y'!CA31</f>
        <v>8887.6559616751947</v>
      </c>
      <c r="F32" s="204">
        <f>'[2]1.6Y'!CB31</f>
        <v>0</v>
      </c>
      <c r="G32" s="204">
        <f>'[2]1.6Y'!CC31</f>
        <v>-202.27140021797152</v>
      </c>
      <c r="H32" s="204">
        <f>'[2]1.6Y'!CD31</f>
        <v>8558.3195614572178</v>
      </c>
      <c r="I32" s="207">
        <f>'[2]1.6Y'!CE31</f>
        <v>86534.870171900533</v>
      </c>
      <c r="J32" s="204">
        <f>'[2]1.6Y'!CF31</f>
        <v>-2816.1760000000004</v>
      </c>
      <c r="K32" s="204">
        <f>'[2]1.6Y'!CG31</f>
        <v>4342.1491941752693</v>
      </c>
      <c r="L32" s="204">
        <f>'[2]1.6Y'!CH31</f>
        <v>3826.8814670684492</v>
      </c>
      <c r="M32" s="204">
        <f>'[2]1.6Y'!CI31</f>
        <v>0</v>
      </c>
      <c r="N32" s="204">
        <f>'[2]1.6Y'!CJ31</f>
        <v>515.26772710682508</v>
      </c>
      <c r="O32" s="204">
        <f>'[2]1.6Y'!CK31</f>
        <v>1525.9731941752689</v>
      </c>
      <c r="P32" s="207">
        <f>'[2]1.6Y'!CL31</f>
        <v>88060.843366075802</v>
      </c>
      <c r="Q32" s="204">
        <f>'[2]1.6Y'!CM31</f>
        <v>-345.1749999999999</v>
      </c>
      <c r="R32" s="204">
        <f>'[2]1.6Y'!CN31</f>
        <v>-10606.568481088518</v>
      </c>
      <c r="S32" s="204">
        <f>'[2]1.6Y'!CO31</f>
        <v>-10614.082822955139</v>
      </c>
      <c r="T32" s="204">
        <f>'[2]1.6Y'!CP31</f>
        <v>0</v>
      </c>
      <c r="U32" s="204">
        <f>'[2]1.6Y'!CQ31</f>
        <v>7.5143418666148021</v>
      </c>
      <c r="V32" s="204">
        <f>'[2]1.6Y'!CR31</f>
        <v>-10951.743481088517</v>
      </c>
      <c r="W32" s="207">
        <f>'[2]1.6Y'!CS31</f>
        <v>77109.099884987285</v>
      </c>
      <c r="X32" s="204">
        <f>'[2]1.6Y'!CT31</f>
        <v>1784.5900000000001</v>
      </c>
      <c r="Y32" s="204">
        <f>'[2]1.6Y'!CU31</f>
        <v>3053.2271514461136</v>
      </c>
      <c r="Z32" s="204">
        <f>'[2]1.6Y'!CV31</f>
        <v>3053.2271514461186</v>
      </c>
      <c r="AA32" s="204">
        <f>'[2]1.6Y'!CW31</f>
        <v>0</v>
      </c>
      <c r="AB32" s="204">
        <f>'[2]1.6Y'!CX31</f>
        <v>0</v>
      </c>
      <c r="AC32" s="204">
        <f>'[2]1.6Y'!CY31</f>
        <v>4837.8171514461137</v>
      </c>
      <c r="AD32" s="207">
        <f>'[2]1.6Y'!CZ31</f>
        <v>81946.917036433399</v>
      </c>
      <c r="AE32" s="204">
        <f>'[2]1.6Y'!DA31</f>
        <v>5870.0150000000003</v>
      </c>
      <c r="AF32" s="204">
        <f>'[2]1.6Y'!DB31</f>
        <v>2208.9156965164138</v>
      </c>
      <c r="AG32" s="204">
        <f>'[2]1.6Y'!DC31</f>
        <v>2208.9156965164125</v>
      </c>
      <c r="AH32" s="204">
        <f>'[2]1.6Y'!DD31</f>
        <v>0</v>
      </c>
      <c r="AI32" s="204">
        <f>'[2]1.6Y'!DE31</f>
        <v>0</v>
      </c>
      <c r="AJ32" s="204">
        <f>'[2]1.6Y'!DF31</f>
        <v>8078.9306965164142</v>
      </c>
      <c r="AK32" s="207">
        <f>'[2]1.6Y'!DG31</f>
        <v>90025.847732949813</v>
      </c>
      <c r="AL32" s="204">
        <f>'[2]1.6Y'!DH31</f>
        <v>5538.2820000000002</v>
      </c>
      <c r="AM32" s="204">
        <f>'[2]1.6Y'!DI31</f>
        <v>-8545.8894826302931</v>
      </c>
      <c r="AN32" s="204">
        <f>'[2]1.6Y'!DJ31</f>
        <v>-8545.8894826302985</v>
      </c>
      <c r="AO32" s="204">
        <f>'[2]1.6Y'!DK31</f>
        <v>0</v>
      </c>
      <c r="AP32" s="204">
        <f>'[2]1.6Y'!DL31</f>
        <v>0</v>
      </c>
      <c r="AQ32" s="204">
        <f>'[2]1.6Y'!DM31</f>
        <v>-3007.6074826302938</v>
      </c>
      <c r="AR32" s="207">
        <f>'[2]1.6Y'!DN31</f>
        <v>87018.240250319519</v>
      </c>
      <c r="AS32" s="204">
        <f>'[2]1.6Y'!DO31</f>
        <v>5553.6620000000003</v>
      </c>
      <c r="AT32" s="204">
        <f>'[2]1.6Y'!DP31</f>
        <v>7225.0994895083095</v>
      </c>
      <c r="AU32" s="204">
        <f>'[2]1.6Y'!DQ31</f>
        <v>7173.7484988728456</v>
      </c>
      <c r="AV32" s="204">
        <f>'[2]1.6Y'!DR31</f>
        <v>0</v>
      </c>
      <c r="AW32" s="204">
        <f>'[2]1.6Y'!DS31</f>
        <v>51.3509906354696</v>
      </c>
      <c r="AX32" s="204">
        <f>'[2]1.6Y'!DT31</f>
        <v>12778.76148950831</v>
      </c>
      <c r="AY32" s="207">
        <f>'[2]1.6Y'!DU31</f>
        <v>99797.001739827829</v>
      </c>
      <c r="AZ32" s="204">
        <f>'[2]1.6Y'!DV31</f>
        <v>10783.484999999999</v>
      </c>
      <c r="BA32" s="204">
        <f>'[2]1.6Y'!DW31</f>
        <v>5124.475130214023</v>
      </c>
      <c r="BB32" s="204">
        <f>'[2]1.6Y'!DX31</f>
        <v>5637.2359331915413</v>
      </c>
      <c r="BC32" s="204">
        <f>'[2]1.6Y'!DY31</f>
        <v>0</v>
      </c>
      <c r="BD32" s="204">
        <f>'[2]1.6Y'!DZ31</f>
        <v>-512.76080297752776</v>
      </c>
      <c r="BE32" s="204">
        <f>'[2]1.6Y'!EA31</f>
        <v>15907.960130214022</v>
      </c>
      <c r="BF32" s="207">
        <f>'[2]1.6Y'!EB31</f>
        <v>115704.96187004185</v>
      </c>
      <c r="BG32" s="204">
        <f>'[2]1.6Y'!EC31</f>
        <v>11164.944</v>
      </c>
      <c r="BH32" s="204">
        <f>'[2]1.6Y'!ED31</f>
        <v>-4981.8205779519885</v>
      </c>
      <c r="BI32" s="204">
        <f>'[2]1.6Y'!EE31</f>
        <v>-5035.3929746256445</v>
      </c>
      <c r="BJ32" s="204">
        <f>'[2]1.6Y'!EF31</f>
        <v>0</v>
      </c>
      <c r="BK32" s="204">
        <f>'[2]1.6Y'!EG31</f>
        <v>53.572396673661103</v>
      </c>
      <c r="BL32" s="204">
        <f>'[2]1.6Y'!EH31</f>
        <v>6183.123422048011</v>
      </c>
      <c r="BM32" s="207">
        <f>'[2]1.6Y'!EI31</f>
        <v>121888.08529208986</v>
      </c>
    </row>
    <row r="33" spans="1:65" ht="13.2" x14ac:dyDescent="0.25">
      <c r="A33" s="42" t="s">
        <v>32</v>
      </c>
      <c r="B33" s="207">
        <f>'[2]1.6Y'!BX32</f>
        <v>62.310403398175673</v>
      </c>
      <c r="C33" s="204">
        <f>'[2]1.6Y'!BY32</f>
        <v>-45.364000000000004</v>
      </c>
      <c r="D33" s="204">
        <f>'[2]1.6Y'!BZ32</f>
        <v>34.307485945083101</v>
      </c>
      <c r="E33" s="204">
        <f>'[2]1.6Y'!CA32</f>
        <v>34.307485945083101</v>
      </c>
      <c r="F33" s="204">
        <f>'[2]1.6Y'!CB32</f>
        <v>0</v>
      </c>
      <c r="G33" s="204">
        <f>'[2]1.6Y'!CC32</f>
        <v>0</v>
      </c>
      <c r="H33" s="204">
        <f>'[2]1.6Y'!CD32</f>
        <v>-11.056514054916903</v>
      </c>
      <c r="I33" s="207">
        <f>'[2]1.6Y'!CE32</f>
        <v>51.25388934325877</v>
      </c>
      <c r="J33" s="204">
        <f>'[2]1.6Y'!CF32</f>
        <v>-16.818000000000012</v>
      </c>
      <c r="K33" s="204">
        <f>'[2]1.6Y'!CG32</f>
        <v>25.833889386374878</v>
      </c>
      <c r="L33" s="204">
        <f>'[2]1.6Y'!CH32</f>
        <v>25.833889386374878</v>
      </c>
      <c r="M33" s="204">
        <f>'[2]1.6Y'!CI32</f>
        <v>0</v>
      </c>
      <c r="N33" s="204">
        <f>'[2]1.6Y'!CJ32</f>
        <v>0</v>
      </c>
      <c r="O33" s="204">
        <f>'[2]1.6Y'!CK32</f>
        <v>9.0158893863748659</v>
      </c>
      <c r="P33" s="207">
        <f>'[2]1.6Y'!CL32</f>
        <v>60.269778729633636</v>
      </c>
      <c r="Q33" s="204">
        <f>'[2]1.6Y'!CM32</f>
        <v>-11.253999999999998</v>
      </c>
      <c r="R33" s="204">
        <f>'[2]1.6Y'!CN32</f>
        <v>-2.0910260231146793</v>
      </c>
      <c r="S33" s="204">
        <f>'[2]1.6Y'!CO32</f>
        <v>-9.6053678897294823</v>
      </c>
      <c r="T33" s="204">
        <f>'[2]1.6Y'!CP32</f>
        <v>0</v>
      </c>
      <c r="U33" s="204">
        <f>'[2]1.6Y'!CQ32</f>
        <v>7.5143418666148021</v>
      </c>
      <c r="V33" s="204">
        <f>'[2]1.6Y'!CR32</f>
        <v>-13.345026023114677</v>
      </c>
      <c r="W33" s="207">
        <f>'[2]1.6Y'!CS32</f>
        <v>46.924752706518959</v>
      </c>
      <c r="X33" s="204">
        <f>'[2]1.6Y'!CT32</f>
        <v>-19.274000000000012</v>
      </c>
      <c r="Y33" s="204">
        <f>'[2]1.6Y'!CU32</f>
        <v>2.9062575455017772</v>
      </c>
      <c r="Z33" s="204">
        <f>'[2]1.6Y'!CV32</f>
        <v>2.9062575455017772</v>
      </c>
      <c r="AA33" s="204">
        <f>'[2]1.6Y'!CW32</f>
        <v>0</v>
      </c>
      <c r="AB33" s="204">
        <f>'[2]1.6Y'!CX32</f>
        <v>0</v>
      </c>
      <c r="AC33" s="204">
        <f>'[2]1.6Y'!CY32</f>
        <v>-16.367742454498234</v>
      </c>
      <c r="AD33" s="207">
        <f>'[2]1.6Y'!CZ32</f>
        <v>30.557010252020724</v>
      </c>
      <c r="AE33" s="204">
        <f>'[2]1.6Y'!DA32</f>
        <v>-7.8599999999999728</v>
      </c>
      <c r="AF33" s="204">
        <f>'[2]1.6Y'!DB32</f>
        <v>895.27546722886643</v>
      </c>
      <c r="AG33" s="204">
        <f>'[2]1.6Y'!DC32</f>
        <v>-8.1372012736917441</v>
      </c>
      <c r="AH33" s="204">
        <f>'[2]1.6Y'!DD32</f>
        <v>0</v>
      </c>
      <c r="AI33" s="204">
        <f>'[2]1.6Y'!DE32</f>
        <v>903.41266850255818</v>
      </c>
      <c r="AJ33" s="204">
        <f>'[2]1.6Y'!DF32</f>
        <v>887.41546722886642</v>
      </c>
      <c r="AK33" s="207">
        <f>'[2]1.6Y'!DG32</f>
        <v>917.97247748088716</v>
      </c>
      <c r="AL33" s="204">
        <f>'[2]1.6Y'!DH32</f>
        <v>-12.879</v>
      </c>
      <c r="AM33" s="204">
        <f>'[2]1.6Y'!DI32</f>
        <v>-579.53302197765743</v>
      </c>
      <c r="AN33" s="204">
        <f>'[2]1.6Y'!DJ32</f>
        <v>-4.5161467405262101</v>
      </c>
      <c r="AO33" s="204">
        <f>'[2]1.6Y'!DK32</f>
        <v>0</v>
      </c>
      <c r="AP33" s="204">
        <f>'[2]1.6Y'!DL32</f>
        <v>-575.01687523713122</v>
      </c>
      <c r="AQ33" s="204">
        <f>'[2]1.6Y'!DM32</f>
        <v>-592.41202197765745</v>
      </c>
      <c r="AR33" s="207">
        <f>'[2]1.6Y'!DN32</f>
        <v>325.56045550322972</v>
      </c>
      <c r="AS33" s="204">
        <f>'[2]1.6Y'!DO32</f>
        <v>29.201999999999998</v>
      </c>
      <c r="AT33" s="204">
        <f>'[2]1.6Y'!DP32</f>
        <v>321.84233840155196</v>
      </c>
      <c r="AU33" s="204">
        <f>'[2]1.6Y'!DQ32</f>
        <v>-57.719077296102512</v>
      </c>
      <c r="AV33" s="204">
        <f>'[2]1.6Y'!DR32</f>
        <v>0</v>
      </c>
      <c r="AW33" s="204">
        <f>'[2]1.6Y'!DS32</f>
        <v>379.56141569765447</v>
      </c>
      <c r="AX33" s="204">
        <f>'[2]1.6Y'!DT32</f>
        <v>351.04433840155195</v>
      </c>
      <c r="AY33" s="207">
        <f>'[2]1.6Y'!DU32</f>
        <v>676.60479390478167</v>
      </c>
      <c r="AZ33" s="204">
        <f>'[2]1.6Y'!DV32</f>
        <v>176.65200000000002</v>
      </c>
      <c r="BA33" s="204">
        <f>'[2]1.6Y'!DW32</f>
        <v>-634.50801210200382</v>
      </c>
      <c r="BB33" s="204">
        <f>'[2]1.6Y'!DX32</f>
        <v>-169.63180823124128</v>
      </c>
      <c r="BC33" s="204">
        <f>'[2]1.6Y'!DY32</f>
        <v>0</v>
      </c>
      <c r="BD33" s="204">
        <f>'[2]1.6Y'!DZ32</f>
        <v>-464.87620387076254</v>
      </c>
      <c r="BE33" s="204">
        <f>'[2]1.6Y'!EA32</f>
        <v>-457.85601210200383</v>
      </c>
      <c r="BF33" s="207">
        <f>'[2]1.6Y'!EB32</f>
        <v>218.74878180277784</v>
      </c>
      <c r="BG33" s="204">
        <f>'[2]1.6Y'!EC32</f>
        <v>-61.765000000000015</v>
      </c>
      <c r="BH33" s="204">
        <f>'[2]1.6Y'!ED32</f>
        <v>-43.597842203792808</v>
      </c>
      <c r="BI33" s="204">
        <f>'[2]1.6Y'!EE32</f>
        <v>4.2394869045649699</v>
      </c>
      <c r="BJ33" s="204">
        <f>'[2]1.6Y'!EF32</f>
        <v>0</v>
      </c>
      <c r="BK33" s="204">
        <f>'[2]1.6Y'!EG32</f>
        <v>-47.837329108357778</v>
      </c>
      <c r="BL33" s="204">
        <f>'[2]1.6Y'!EH32</f>
        <v>-105.36284220379282</v>
      </c>
      <c r="BM33" s="207">
        <f>'[2]1.6Y'!EI32</f>
        <v>113.38593959898502</v>
      </c>
    </row>
    <row r="34" spans="1:65" ht="13.2" x14ac:dyDescent="0.25">
      <c r="A34" s="42" t="s">
        <v>9</v>
      </c>
      <c r="B34" s="207">
        <f>'[2]1.6Y'!BX33</f>
        <v>4938.9193430343457</v>
      </c>
      <c r="C34" s="204">
        <f>'[2]1.6Y'!BY33</f>
        <v>283.29400000000004</v>
      </c>
      <c r="D34" s="204">
        <f>'[2]1.6Y'!BZ33</f>
        <v>247.30884831055374</v>
      </c>
      <c r="E34" s="204">
        <f>'[2]1.6Y'!CA33</f>
        <v>449.58024852852589</v>
      </c>
      <c r="F34" s="204">
        <f>'[2]1.6Y'!CB33</f>
        <v>0</v>
      </c>
      <c r="G34" s="204">
        <f>'[2]1.6Y'!CC33</f>
        <v>-202.27140021797152</v>
      </c>
      <c r="H34" s="204">
        <f>'[2]1.6Y'!CD33</f>
        <v>530.60284831055378</v>
      </c>
      <c r="I34" s="207">
        <f>'[2]1.6Y'!CE33</f>
        <v>5469.5221913448995</v>
      </c>
      <c r="J34" s="204">
        <f>'[2]1.6Y'!CF33</f>
        <v>-585.37</v>
      </c>
      <c r="K34" s="204">
        <f>'[2]1.6Y'!CG33</f>
        <v>184.249200870957</v>
      </c>
      <c r="L34" s="204">
        <f>'[2]1.6Y'!CH33</f>
        <v>187.83281164955875</v>
      </c>
      <c r="M34" s="204">
        <f>'[2]1.6Y'!CI33</f>
        <v>0</v>
      </c>
      <c r="N34" s="204">
        <f>'[2]1.6Y'!CJ33</f>
        <v>-3.5836107786017504</v>
      </c>
      <c r="O34" s="204">
        <f>'[2]1.6Y'!CK33</f>
        <v>-401.12079912904301</v>
      </c>
      <c r="P34" s="207">
        <f>'[2]1.6Y'!CL33</f>
        <v>5068.4013922158565</v>
      </c>
      <c r="Q34" s="204">
        <f>'[2]1.6Y'!CM33</f>
        <v>-584.63099999999986</v>
      </c>
      <c r="R34" s="204">
        <f>'[2]1.6Y'!CN33</f>
        <v>-501.03200625006002</v>
      </c>
      <c r="S34" s="204">
        <f>'[2]1.6Y'!CO33</f>
        <v>-501.03200625006031</v>
      </c>
      <c r="T34" s="204">
        <f>'[2]1.6Y'!CP33</f>
        <v>0</v>
      </c>
      <c r="U34" s="204">
        <f>'[2]1.6Y'!CQ33</f>
        <v>0</v>
      </c>
      <c r="V34" s="204">
        <f>'[2]1.6Y'!CR33</f>
        <v>-1085.6630062500599</v>
      </c>
      <c r="W34" s="207">
        <f>'[2]1.6Y'!CS33</f>
        <v>3982.7383859657966</v>
      </c>
      <c r="X34" s="204">
        <f>'[2]1.6Y'!CT33</f>
        <v>-299.86399999999998</v>
      </c>
      <c r="Y34" s="204">
        <f>'[2]1.6Y'!CU33</f>
        <v>113.17934477094917</v>
      </c>
      <c r="Z34" s="204">
        <f>'[2]1.6Y'!CV33</f>
        <v>113.17934477094936</v>
      </c>
      <c r="AA34" s="204">
        <f>'[2]1.6Y'!CW33</f>
        <v>0</v>
      </c>
      <c r="AB34" s="204">
        <f>'[2]1.6Y'!CX33</f>
        <v>0</v>
      </c>
      <c r="AC34" s="204">
        <f>'[2]1.6Y'!CY33</f>
        <v>-186.6846552290508</v>
      </c>
      <c r="AD34" s="207">
        <f>'[2]1.6Y'!CZ33</f>
        <v>3796.0537307367458</v>
      </c>
      <c r="AE34" s="204">
        <f>'[2]1.6Y'!DA33</f>
        <v>3348.0150000000003</v>
      </c>
      <c r="AF34" s="204">
        <f>'[2]1.6Y'!DB33</f>
        <v>-797.14964815404983</v>
      </c>
      <c r="AG34" s="204">
        <f>'[2]1.6Y'!DC33</f>
        <v>106.26302034850846</v>
      </c>
      <c r="AH34" s="204">
        <f>'[2]1.6Y'!DD33</f>
        <v>0</v>
      </c>
      <c r="AI34" s="204">
        <f>'[2]1.6Y'!DE33</f>
        <v>-903.41266850255818</v>
      </c>
      <c r="AJ34" s="204">
        <f>'[2]1.6Y'!DF33</f>
        <v>2550.8653518459505</v>
      </c>
      <c r="AK34" s="207">
        <f>'[2]1.6Y'!DG33</f>
        <v>6346.9190825826963</v>
      </c>
      <c r="AL34" s="204">
        <f>'[2]1.6Y'!DH33</f>
        <v>802.88799999999981</v>
      </c>
      <c r="AM34" s="204">
        <f>'[2]1.6Y'!DI33</f>
        <v>-25.730415033271015</v>
      </c>
      <c r="AN34" s="204">
        <f>'[2]1.6Y'!DJ33</f>
        <v>-600.7472902704028</v>
      </c>
      <c r="AO34" s="204">
        <f>'[2]1.6Y'!DK33</f>
        <v>0</v>
      </c>
      <c r="AP34" s="204">
        <f>'[2]1.6Y'!DL33</f>
        <v>575.01687523713122</v>
      </c>
      <c r="AQ34" s="204">
        <f>'[2]1.6Y'!DM33</f>
        <v>777.15758496672879</v>
      </c>
      <c r="AR34" s="207">
        <f>'[2]1.6Y'!DN33</f>
        <v>7124.0766675494251</v>
      </c>
      <c r="AS34" s="204">
        <f>'[2]1.6Y'!DO33</f>
        <v>574.44800000000009</v>
      </c>
      <c r="AT34" s="204">
        <f>'[2]1.6Y'!DP33</f>
        <v>143.73950169895602</v>
      </c>
      <c r="AU34" s="204">
        <f>'[2]1.6Y'!DQ33</f>
        <v>471.94992676114146</v>
      </c>
      <c r="AV34" s="204">
        <f>'[2]1.6Y'!DR33</f>
        <v>0</v>
      </c>
      <c r="AW34" s="204">
        <f>'[2]1.6Y'!DS33</f>
        <v>-328.21042506218487</v>
      </c>
      <c r="AX34" s="204">
        <f>'[2]1.6Y'!DT33</f>
        <v>718.18750169895611</v>
      </c>
      <c r="AY34" s="207">
        <f>'[2]1.6Y'!DU33</f>
        <v>7842.2641692483812</v>
      </c>
      <c r="AZ34" s="204">
        <f>'[2]1.6Y'!DV33</f>
        <v>1603.0349999999999</v>
      </c>
      <c r="BA34" s="204">
        <f>'[2]1.6Y'!DW33</f>
        <v>827.4440517215553</v>
      </c>
      <c r="BB34" s="204">
        <f>'[2]1.6Y'!DX33</f>
        <v>233.09503940089601</v>
      </c>
      <c r="BC34" s="204">
        <f>'[2]1.6Y'!DY33</f>
        <v>0</v>
      </c>
      <c r="BD34" s="204">
        <f>'[2]1.6Y'!DZ33</f>
        <v>594.34901232065909</v>
      </c>
      <c r="BE34" s="204">
        <f>'[2]1.6Y'!EA33</f>
        <v>2430.4790517215552</v>
      </c>
      <c r="BF34" s="207">
        <f>'[2]1.6Y'!EB33</f>
        <v>10272.743220969936</v>
      </c>
      <c r="BG34" s="204">
        <f>'[2]1.6Y'!EC33</f>
        <v>551.90700000000004</v>
      </c>
      <c r="BH34" s="204">
        <f>'[2]1.6Y'!ED33</f>
        <v>-284.25728031190818</v>
      </c>
      <c r="BI34" s="204">
        <f>'[2]1.6Y'!EE33</f>
        <v>-329.88716425898144</v>
      </c>
      <c r="BJ34" s="204">
        <f>'[2]1.6Y'!EF33</f>
        <v>0</v>
      </c>
      <c r="BK34" s="204">
        <f>'[2]1.6Y'!EG33</f>
        <v>45.629883947072827</v>
      </c>
      <c r="BL34" s="204">
        <f>'[2]1.6Y'!EH33</f>
        <v>267.64971968809186</v>
      </c>
      <c r="BM34" s="207">
        <f>'[2]1.6Y'!EI33</f>
        <v>10540.392940658028</v>
      </c>
    </row>
    <row r="35" spans="1:65" ht="13.2" x14ac:dyDescent="0.25">
      <c r="A35" s="44" t="s">
        <v>25</v>
      </c>
      <c r="B35" s="207">
        <f>'[2]1.6Y'!BX34</f>
        <v>4897.1057828592538</v>
      </c>
      <c r="C35" s="204">
        <f>'[2]1.6Y'!BY34</f>
        <v>268.01300000000003</v>
      </c>
      <c r="D35" s="204">
        <f>'[2]1.6Y'!BZ34</f>
        <v>241.25129483055923</v>
      </c>
      <c r="E35" s="204">
        <f>'[2]1.6Y'!CA34</f>
        <v>443.52269504853075</v>
      </c>
      <c r="F35" s="204">
        <f>'[2]1.6Y'!CB34</f>
        <v>0</v>
      </c>
      <c r="G35" s="204">
        <f>'[2]1.6Y'!CC34</f>
        <v>-202.27140021797152</v>
      </c>
      <c r="H35" s="204">
        <f>'[2]1.6Y'!CD34</f>
        <v>509.26429483055927</v>
      </c>
      <c r="I35" s="207">
        <f>'[2]1.6Y'!CE34</f>
        <v>5406.3700776898131</v>
      </c>
      <c r="J35" s="204">
        <f>'[2]1.6Y'!CF34</f>
        <v>-552.125</v>
      </c>
      <c r="K35" s="204">
        <f>'[2]1.6Y'!CG34</f>
        <v>184.49975673844619</v>
      </c>
      <c r="L35" s="204">
        <f>'[2]1.6Y'!CH34</f>
        <v>188.08336751704795</v>
      </c>
      <c r="M35" s="204">
        <f>'[2]1.6Y'!CI34</f>
        <v>0</v>
      </c>
      <c r="N35" s="204">
        <f>'[2]1.6Y'!CJ34</f>
        <v>-3.5836107786017504</v>
      </c>
      <c r="O35" s="204">
        <f>'[2]1.6Y'!CK34</f>
        <v>-367.62524326155381</v>
      </c>
      <c r="P35" s="207">
        <f>'[2]1.6Y'!CL34</f>
        <v>5038.7448344282593</v>
      </c>
      <c r="Q35" s="204">
        <f>'[2]1.6Y'!CM34</f>
        <v>-582.95099999999991</v>
      </c>
      <c r="R35" s="204">
        <f>'[2]1.6Y'!CN34</f>
        <v>-510.76283903020123</v>
      </c>
      <c r="S35" s="204">
        <f>'[2]1.6Y'!CO34</f>
        <v>-497.1258847634607</v>
      </c>
      <c r="T35" s="204">
        <f>'[2]1.6Y'!CP34</f>
        <v>0</v>
      </c>
      <c r="U35" s="204">
        <f>'[2]1.6Y'!CQ34</f>
        <v>-13.636954266740553</v>
      </c>
      <c r="V35" s="204">
        <f>'[2]1.6Y'!CR34</f>
        <v>-1093.7138390302011</v>
      </c>
      <c r="W35" s="207">
        <f>'[2]1.6Y'!CS34</f>
        <v>3945.0309953980582</v>
      </c>
      <c r="X35" s="204">
        <f>'[2]1.6Y'!CT34</f>
        <v>-298.524</v>
      </c>
      <c r="Y35" s="204">
        <f>'[2]1.6Y'!CU34</f>
        <v>112.87832303626294</v>
      </c>
      <c r="Z35" s="204">
        <f>'[2]1.6Y'!CV34</f>
        <v>112.87832303626294</v>
      </c>
      <c r="AA35" s="204">
        <f>'[2]1.6Y'!CW34</f>
        <v>0</v>
      </c>
      <c r="AB35" s="204">
        <f>'[2]1.6Y'!CX34</f>
        <v>0</v>
      </c>
      <c r="AC35" s="204">
        <f>'[2]1.6Y'!CY34</f>
        <v>-185.64567696373706</v>
      </c>
      <c r="AD35" s="207">
        <f>'[2]1.6Y'!CZ34</f>
        <v>3759.3853184343211</v>
      </c>
      <c r="AE35" s="204">
        <f>'[2]1.6Y'!DA34</f>
        <v>3384.6370000000002</v>
      </c>
      <c r="AF35" s="204">
        <f>'[2]1.6Y'!DB34</f>
        <v>-797.99969334916477</v>
      </c>
      <c r="AG35" s="204">
        <f>'[2]1.6Y'!DC34</f>
        <v>105.4129751533934</v>
      </c>
      <c r="AH35" s="204">
        <f>'[2]1.6Y'!DD34</f>
        <v>0</v>
      </c>
      <c r="AI35" s="204">
        <f>'[2]1.6Y'!DE34</f>
        <v>-903.41266850255818</v>
      </c>
      <c r="AJ35" s="204">
        <f>'[2]1.6Y'!DF34</f>
        <v>2586.6373066508354</v>
      </c>
      <c r="AK35" s="207">
        <f>'[2]1.6Y'!DG34</f>
        <v>6346.0226250851565</v>
      </c>
      <c r="AL35" s="204">
        <f>'[2]1.6Y'!DH34</f>
        <v>729.44499999999982</v>
      </c>
      <c r="AM35" s="204">
        <f>'[2]1.6Y'!DI34</f>
        <v>-20.572554330167918</v>
      </c>
      <c r="AN35" s="204">
        <f>'[2]1.6Y'!DJ34</f>
        <v>-595.58942956729913</v>
      </c>
      <c r="AO35" s="204">
        <f>'[2]1.6Y'!DK34</f>
        <v>0</v>
      </c>
      <c r="AP35" s="204">
        <f>'[2]1.6Y'!DL34</f>
        <v>575.01687523713122</v>
      </c>
      <c r="AQ35" s="204">
        <f>'[2]1.6Y'!DM34</f>
        <v>708.8724456698319</v>
      </c>
      <c r="AR35" s="207">
        <f>'[2]1.6Y'!DN34</f>
        <v>7054.8950707549884</v>
      </c>
      <c r="AS35" s="204">
        <f>'[2]1.6Y'!DO34</f>
        <v>515.82500000000005</v>
      </c>
      <c r="AT35" s="204">
        <f>'[2]1.6Y'!DP34</f>
        <v>138.34028639479834</v>
      </c>
      <c r="AU35" s="204">
        <f>'[2]1.6Y'!DQ34</f>
        <v>466.55071145698321</v>
      </c>
      <c r="AV35" s="204">
        <f>'[2]1.6Y'!DR34</f>
        <v>0</v>
      </c>
      <c r="AW35" s="204">
        <f>'[2]1.6Y'!DS34</f>
        <v>-328.21042506218487</v>
      </c>
      <c r="AX35" s="204">
        <f>'[2]1.6Y'!DT34</f>
        <v>654.16528639479839</v>
      </c>
      <c r="AY35" s="207">
        <f>'[2]1.6Y'!DU34</f>
        <v>7709.0603571497868</v>
      </c>
      <c r="AZ35" s="204">
        <f>'[2]1.6Y'!DV34</f>
        <v>1614.3609999999999</v>
      </c>
      <c r="BA35" s="204">
        <f>'[2]1.6Y'!DW34</f>
        <v>821.64017143741239</v>
      </c>
      <c r="BB35" s="204">
        <f>'[2]1.6Y'!DX34</f>
        <v>227.29115911675331</v>
      </c>
      <c r="BC35" s="204">
        <f>'[2]1.6Y'!DY34</f>
        <v>0</v>
      </c>
      <c r="BD35" s="204">
        <f>'[2]1.6Y'!DZ34</f>
        <v>594.34901232065909</v>
      </c>
      <c r="BE35" s="204">
        <f>'[2]1.6Y'!EA34</f>
        <v>2436.0011714374123</v>
      </c>
      <c r="BF35" s="207">
        <f>'[2]1.6Y'!EB34</f>
        <v>10145.061528587199</v>
      </c>
      <c r="BG35" s="204">
        <f>'[2]1.6Y'!EC34</f>
        <v>502.89800000000002</v>
      </c>
      <c r="BH35" s="204">
        <f>'[2]1.6Y'!ED34</f>
        <v>-276.74560891813314</v>
      </c>
      <c r="BI35" s="204">
        <f>'[2]1.6Y'!EE34</f>
        <v>-322.37549286520596</v>
      </c>
      <c r="BJ35" s="204">
        <f>'[2]1.6Y'!EF34</f>
        <v>0</v>
      </c>
      <c r="BK35" s="204">
        <f>'[2]1.6Y'!EG34</f>
        <v>45.629883947072827</v>
      </c>
      <c r="BL35" s="204">
        <f>'[2]1.6Y'!EH34</f>
        <v>226.15239108186688</v>
      </c>
      <c r="BM35" s="207">
        <f>'[2]1.6Y'!EI34</f>
        <v>10371.213919669066</v>
      </c>
    </row>
    <row r="36" spans="1:65" ht="13.2" x14ac:dyDescent="0.25">
      <c r="A36" s="44" t="s">
        <v>24</v>
      </c>
      <c r="B36" s="207">
        <f>'[2]1.6Y'!BX35</f>
        <v>41.813560175091567</v>
      </c>
      <c r="C36" s="204">
        <f>'[2]1.6Y'!BY35</f>
        <v>15.280999999999999</v>
      </c>
      <c r="D36" s="204">
        <f>'[2]1.6Y'!BZ35</f>
        <v>6.0575534799951356</v>
      </c>
      <c r="E36" s="204">
        <f>'[2]1.6Y'!CA35</f>
        <v>6.0575534799951356</v>
      </c>
      <c r="F36" s="204">
        <f>'[2]1.6Y'!CB35</f>
        <v>0</v>
      </c>
      <c r="G36" s="204">
        <f>'[2]1.6Y'!CC35</f>
        <v>0</v>
      </c>
      <c r="H36" s="204">
        <f>'[2]1.6Y'!CD35</f>
        <v>21.338553479995134</v>
      </c>
      <c r="I36" s="207">
        <f>'[2]1.6Y'!CE35</f>
        <v>63.152113655086701</v>
      </c>
      <c r="J36" s="204">
        <f>'[2]1.6Y'!CF35</f>
        <v>-33.245000000000005</v>
      </c>
      <c r="K36" s="204">
        <f>'[2]1.6Y'!CG35</f>
        <v>-0.25055586748919723</v>
      </c>
      <c r="L36" s="204">
        <f>'[2]1.6Y'!CH35</f>
        <v>-0.25055586748919723</v>
      </c>
      <c r="M36" s="204">
        <f>'[2]1.6Y'!CI35</f>
        <v>0</v>
      </c>
      <c r="N36" s="204">
        <f>'[2]1.6Y'!CJ35</f>
        <v>0</v>
      </c>
      <c r="O36" s="204">
        <f>'[2]1.6Y'!CK35</f>
        <v>-33.495555867489202</v>
      </c>
      <c r="P36" s="207">
        <f>'[2]1.6Y'!CL35</f>
        <v>29.656557787597503</v>
      </c>
      <c r="Q36" s="204">
        <f>'[2]1.6Y'!CM35</f>
        <v>-1.68</v>
      </c>
      <c r="R36" s="204">
        <f>'[2]1.6Y'!CN35</f>
        <v>9.7308327801409469</v>
      </c>
      <c r="S36" s="204">
        <f>'[2]1.6Y'!CO35</f>
        <v>-3.9061214865996057</v>
      </c>
      <c r="T36" s="204">
        <f>'[2]1.6Y'!CP35</f>
        <v>0</v>
      </c>
      <c r="U36" s="204">
        <f>'[2]1.6Y'!CQ35</f>
        <v>13.636954266740553</v>
      </c>
      <c r="V36" s="204">
        <f>'[2]1.6Y'!CR35</f>
        <v>8.0508327801409472</v>
      </c>
      <c r="W36" s="207">
        <f>'[2]1.6Y'!CS35</f>
        <v>37.70739056773845</v>
      </c>
      <c r="X36" s="204">
        <f>'[2]1.6Y'!CT35</f>
        <v>-1.34</v>
      </c>
      <c r="Y36" s="204">
        <f>'[2]1.6Y'!CU35</f>
        <v>0.30102173468641902</v>
      </c>
      <c r="Z36" s="204">
        <f>'[2]1.6Y'!CV35</f>
        <v>0.30102173468641902</v>
      </c>
      <c r="AA36" s="204">
        <f>'[2]1.6Y'!CW35</f>
        <v>0</v>
      </c>
      <c r="AB36" s="204">
        <f>'[2]1.6Y'!CX35</f>
        <v>0</v>
      </c>
      <c r="AC36" s="204">
        <f>'[2]1.6Y'!CY35</f>
        <v>-1.0389782653135811</v>
      </c>
      <c r="AD36" s="207">
        <f>'[2]1.6Y'!CZ35</f>
        <v>36.668412302424869</v>
      </c>
      <c r="AE36" s="204">
        <f>'[2]1.6Y'!DA35</f>
        <v>-36.622</v>
      </c>
      <c r="AF36" s="204">
        <f>'[2]1.6Y'!DB35</f>
        <v>0.85004519511505805</v>
      </c>
      <c r="AG36" s="204">
        <f>'[2]1.6Y'!DC35</f>
        <v>0.85004519511505805</v>
      </c>
      <c r="AH36" s="204">
        <f>'[2]1.6Y'!DD35</f>
        <v>0</v>
      </c>
      <c r="AI36" s="204">
        <f>'[2]1.6Y'!DE35</f>
        <v>0</v>
      </c>
      <c r="AJ36" s="204">
        <f>'[2]1.6Y'!DF35</f>
        <v>-35.771954804884942</v>
      </c>
      <c r="AK36" s="207">
        <f>'[2]1.6Y'!DG35</f>
        <v>0.89645749753992887</v>
      </c>
      <c r="AL36" s="204">
        <f>'[2]1.6Y'!DH35</f>
        <v>73.442999999999998</v>
      </c>
      <c r="AM36" s="204">
        <f>'[2]1.6Y'!DI35</f>
        <v>-5.1578607031036086</v>
      </c>
      <c r="AN36" s="204">
        <f>'[2]1.6Y'!DJ35</f>
        <v>-5.1578607031036086</v>
      </c>
      <c r="AO36" s="204">
        <f>'[2]1.6Y'!DK35</f>
        <v>0</v>
      </c>
      <c r="AP36" s="204">
        <f>'[2]1.6Y'!DL35</f>
        <v>0</v>
      </c>
      <c r="AQ36" s="204">
        <f>'[2]1.6Y'!DM35</f>
        <v>68.285139296896389</v>
      </c>
      <c r="AR36" s="207">
        <f>'[2]1.6Y'!DN35</f>
        <v>69.181596794436317</v>
      </c>
      <c r="AS36" s="204">
        <f>'[2]1.6Y'!DO35</f>
        <v>58.622999999999998</v>
      </c>
      <c r="AT36" s="204">
        <f>'[2]1.6Y'!DP35</f>
        <v>5.399215304158254</v>
      </c>
      <c r="AU36" s="204">
        <f>'[2]1.6Y'!DQ35</f>
        <v>5.399215304158254</v>
      </c>
      <c r="AV36" s="204">
        <f>'[2]1.6Y'!DR35</f>
        <v>0</v>
      </c>
      <c r="AW36" s="204">
        <f>'[2]1.6Y'!DS35</f>
        <v>0</v>
      </c>
      <c r="AX36" s="204">
        <f>'[2]1.6Y'!DT35</f>
        <v>64.022215304158252</v>
      </c>
      <c r="AY36" s="207">
        <f>'[2]1.6Y'!DU35</f>
        <v>133.20381209859457</v>
      </c>
      <c r="AZ36" s="204">
        <f>'[2]1.6Y'!DV35</f>
        <v>-11.325999999999993</v>
      </c>
      <c r="BA36" s="204">
        <f>'[2]1.6Y'!DW35</f>
        <v>5.8038802841427071</v>
      </c>
      <c r="BB36" s="204">
        <f>'[2]1.6Y'!DX35</f>
        <v>5.8038802841427071</v>
      </c>
      <c r="BC36" s="204">
        <f>'[2]1.6Y'!DY35</f>
        <v>0</v>
      </c>
      <c r="BD36" s="204">
        <f>'[2]1.6Y'!DZ35</f>
        <v>0</v>
      </c>
      <c r="BE36" s="204">
        <f>'[2]1.6Y'!EA35</f>
        <v>-5.5221197158572863</v>
      </c>
      <c r="BF36" s="207">
        <f>'[2]1.6Y'!EB35</f>
        <v>127.68169238273728</v>
      </c>
      <c r="BG36" s="204">
        <f>'[2]1.6Y'!EC35</f>
        <v>49.009</v>
      </c>
      <c r="BH36" s="204">
        <f>'[2]1.6Y'!ED35</f>
        <v>-7.5116713937755009</v>
      </c>
      <c r="BI36" s="204">
        <f>'[2]1.6Y'!EE35</f>
        <v>-7.5116713937755009</v>
      </c>
      <c r="BJ36" s="204">
        <f>'[2]1.6Y'!EF35</f>
        <v>0</v>
      </c>
      <c r="BK36" s="204">
        <f>'[2]1.6Y'!EG35</f>
        <v>0</v>
      </c>
      <c r="BL36" s="204">
        <f>'[2]1.6Y'!EH35</f>
        <v>41.497328606224499</v>
      </c>
      <c r="BM36" s="207">
        <f>'[2]1.6Y'!EI35</f>
        <v>169.17902098896178</v>
      </c>
    </row>
    <row r="37" spans="1:65" ht="22.8" x14ac:dyDescent="0.25">
      <c r="A37" s="46" t="s">
        <v>37</v>
      </c>
      <c r="B37" s="207">
        <f>'[2]1.6Y'!BX36</f>
        <v>4624.9077048566969</v>
      </c>
      <c r="C37" s="204">
        <f>'[2]1.6Y'!BY36</f>
        <v>292.19100000000003</v>
      </c>
      <c r="D37" s="204">
        <f>'[2]1.6Y'!BZ36</f>
        <v>232.08667809283611</v>
      </c>
      <c r="E37" s="204">
        <f>'[2]1.6Y'!CA36</f>
        <v>236.60609902211212</v>
      </c>
      <c r="F37" s="204">
        <f>'[2]1.6Y'!CB36</f>
        <v>0</v>
      </c>
      <c r="G37" s="204">
        <f>'[2]1.6Y'!CC36</f>
        <v>-4.5194209292760208</v>
      </c>
      <c r="H37" s="204">
        <f>'[2]1.6Y'!CD36</f>
        <v>524.27767809283614</v>
      </c>
      <c r="I37" s="207">
        <f>'[2]1.6Y'!CE36</f>
        <v>5149.1853829495331</v>
      </c>
      <c r="J37" s="204">
        <f>'[2]1.6Y'!CF36</f>
        <v>-587.92699999999979</v>
      </c>
      <c r="K37" s="204">
        <f>'[2]1.6Y'!CG36</f>
        <v>171.35424205836546</v>
      </c>
      <c r="L37" s="204">
        <f>'[2]1.6Y'!CH36</f>
        <v>171.35424205836546</v>
      </c>
      <c r="M37" s="204">
        <f>'[2]1.6Y'!CI36</f>
        <v>0</v>
      </c>
      <c r="N37" s="204">
        <f>'[2]1.6Y'!CJ36</f>
        <v>0</v>
      </c>
      <c r="O37" s="204">
        <f>'[2]1.6Y'!CK36</f>
        <v>-416.57275794163434</v>
      </c>
      <c r="P37" s="207">
        <f>'[2]1.6Y'!CL36</f>
        <v>4732.6126250078987</v>
      </c>
      <c r="Q37" s="204">
        <f>'[2]1.6Y'!CM36</f>
        <v>-790.65599999999995</v>
      </c>
      <c r="R37" s="204">
        <f>'[2]1.6Y'!CN36</f>
        <v>-454.44196849840046</v>
      </c>
      <c r="S37" s="204">
        <f>'[2]1.6Y'!CO36</f>
        <v>-465.4764385254278</v>
      </c>
      <c r="T37" s="204">
        <f>'[2]1.6Y'!CP36</f>
        <v>0</v>
      </c>
      <c r="U37" s="204">
        <f>'[2]1.6Y'!CQ36</f>
        <v>11.03447002702733</v>
      </c>
      <c r="V37" s="204">
        <f>'[2]1.6Y'!CR36</f>
        <v>-1245.0979684984004</v>
      </c>
      <c r="W37" s="207">
        <f>'[2]1.6Y'!CS36</f>
        <v>3487.5146565094983</v>
      </c>
      <c r="X37" s="204">
        <f>'[2]1.6Y'!CT36</f>
        <v>-230.86400000000003</v>
      </c>
      <c r="Y37" s="204">
        <f>'[2]1.6Y'!CU36</f>
        <v>101.12824146969297</v>
      </c>
      <c r="Z37" s="204">
        <f>'[2]1.6Y'!CV36</f>
        <v>101.12824146969297</v>
      </c>
      <c r="AA37" s="204">
        <f>'[2]1.6Y'!CW36</f>
        <v>0</v>
      </c>
      <c r="AB37" s="204">
        <f>'[2]1.6Y'!CX36</f>
        <v>0</v>
      </c>
      <c r="AC37" s="204">
        <f>'[2]1.6Y'!CY36</f>
        <v>-129.73575853030707</v>
      </c>
      <c r="AD37" s="207">
        <f>'[2]1.6Y'!CZ36</f>
        <v>3357.7788979791912</v>
      </c>
      <c r="AE37" s="204">
        <f>'[2]1.6Y'!DA36</f>
        <v>3054.326</v>
      </c>
      <c r="AF37" s="204">
        <f>'[2]1.6Y'!DB36</f>
        <v>-808.34908085709594</v>
      </c>
      <c r="AG37" s="204">
        <f>'[2]1.6Y'!DC36</f>
        <v>95.063587645462235</v>
      </c>
      <c r="AH37" s="204">
        <f>'[2]1.6Y'!DD36</f>
        <v>0</v>
      </c>
      <c r="AI37" s="204">
        <f>'[2]1.6Y'!DE36</f>
        <v>-903.41266850255818</v>
      </c>
      <c r="AJ37" s="204">
        <f>'[2]1.6Y'!DF36</f>
        <v>2245.9769191429041</v>
      </c>
      <c r="AK37" s="207">
        <f>'[2]1.6Y'!DG36</f>
        <v>5603.7558171220953</v>
      </c>
      <c r="AL37" s="204">
        <f>'[2]1.6Y'!DH36</f>
        <v>428.42899999999986</v>
      </c>
      <c r="AM37" s="204">
        <f>'[2]1.6Y'!DI36</f>
        <v>39.517678013139857</v>
      </c>
      <c r="AN37" s="204">
        <f>'[2]1.6Y'!DJ36</f>
        <v>-535.49919722399136</v>
      </c>
      <c r="AO37" s="204">
        <f>'[2]1.6Y'!DK36</f>
        <v>0</v>
      </c>
      <c r="AP37" s="204">
        <f>'[2]1.6Y'!DL36</f>
        <v>575.01687523713122</v>
      </c>
      <c r="AQ37" s="204">
        <f>'[2]1.6Y'!DM36</f>
        <v>467.94667801313972</v>
      </c>
      <c r="AR37" s="207">
        <f>'[2]1.6Y'!DN36</f>
        <v>6071.702495135235</v>
      </c>
      <c r="AS37" s="204">
        <f>'[2]1.6Y'!DO36</f>
        <v>511.93700000000013</v>
      </c>
      <c r="AT37" s="204">
        <f>'[2]1.6Y'!DP36</f>
        <v>86.254698755317577</v>
      </c>
      <c r="AU37" s="204">
        <f>'[2]1.6Y'!DQ36</f>
        <v>414.46512381750244</v>
      </c>
      <c r="AV37" s="204">
        <f>'[2]1.6Y'!DR36</f>
        <v>0</v>
      </c>
      <c r="AW37" s="204">
        <f>'[2]1.6Y'!DS36</f>
        <v>-328.21042506218487</v>
      </c>
      <c r="AX37" s="204">
        <f>'[2]1.6Y'!DT36</f>
        <v>598.1916987553177</v>
      </c>
      <c r="AY37" s="207">
        <f>'[2]1.6Y'!DU36</f>
        <v>6669.8941938905527</v>
      </c>
      <c r="AZ37" s="204">
        <f>'[2]1.6Y'!DV36</f>
        <v>1783.3740000000003</v>
      </c>
      <c r="BA37" s="204">
        <f>'[2]1.6Y'!DW36</f>
        <v>814.92053553872984</v>
      </c>
      <c r="BB37" s="204">
        <f>'[2]1.6Y'!DX36</f>
        <v>177.01861341189567</v>
      </c>
      <c r="BC37" s="204">
        <f>'[2]1.6Y'!DY36</f>
        <v>0</v>
      </c>
      <c r="BD37" s="204">
        <f>'[2]1.6Y'!DZ36</f>
        <v>637.90192212683417</v>
      </c>
      <c r="BE37" s="204">
        <f>'[2]1.6Y'!EA36</f>
        <v>2598.2945355387301</v>
      </c>
      <c r="BF37" s="207">
        <f>'[2]1.6Y'!EB36</f>
        <v>9268.1887294292828</v>
      </c>
      <c r="BG37" s="204">
        <f>'[2]1.6Y'!EC36</f>
        <v>422.12299999999993</v>
      </c>
      <c r="BH37" s="204">
        <f>'[2]1.6Y'!ED36</f>
        <v>-202.78822790468655</v>
      </c>
      <c r="BI37" s="204">
        <f>'[2]1.6Y'!EE36</f>
        <v>-291.86399025635512</v>
      </c>
      <c r="BJ37" s="204">
        <f>'[2]1.6Y'!EF36</f>
        <v>0</v>
      </c>
      <c r="BK37" s="204">
        <f>'[2]1.6Y'!EG36</f>
        <v>89.075762351668558</v>
      </c>
      <c r="BL37" s="204">
        <f>'[2]1.6Y'!EH36</f>
        <v>219.33477209531338</v>
      </c>
      <c r="BM37" s="207">
        <f>'[2]1.6Y'!EI36</f>
        <v>9487.5235015245962</v>
      </c>
    </row>
    <row r="38" spans="1:65" ht="13.2" x14ac:dyDescent="0.25">
      <c r="A38" s="42" t="s">
        <v>17</v>
      </c>
      <c r="B38" s="207">
        <f>'[2]1.6Y'!BX37</f>
        <v>72975.320864010791</v>
      </c>
      <c r="C38" s="204">
        <f>'[2]1.6Y'!BY37</f>
        <v>-364.995</v>
      </c>
      <c r="D38" s="204">
        <f>'[2]1.6Y'!BZ37</f>
        <v>8403.7682272015863</v>
      </c>
      <c r="E38" s="204">
        <f>'[2]1.6Y'!CA37</f>
        <v>8403.7682272015863</v>
      </c>
      <c r="F38" s="204">
        <f>'[2]1.6Y'!CB37</f>
        <v>0</v>
      </c>
      <c r="G38" s="204">
        <f>'[2]1.6Y'!CC37</f>
        <v>0</v>
      </c>
      <c r="H38" s="204">
        <f>'[2]1.6Y'!CD37</f>
        <v>8038.7732272015855</v>
      </c>
      <c r="I38" s="207">
        <f>'[2]1.6Y'!CE37</f>
        <v>81014.094091212377</v>
      </c>
      <c r="J38" s="204">
        <f>'[2]1.6Y'!CF37</f>
        <v>-2213.9880000000003</v>
      </c>
      <c r="K38" s="204">
        <f>'[2]1.6Y'!CG37</f>
        <v>4132.0661039179422</v>
      </c>
      <c r="L38" s="204">
        <f>'[2]1.6Y'!CH37</f>
        <v>3613.2147660325154</v>
      </c>
      <c r="M38" s="204">
        <f>'[2]1.6Y'!CI37</f>
        <v>0</v>
      </c>
      <c r="N38" s="204">
        <f>'[2]1.6Y'!CJ37</f>
        <v>518.8513378854268</v>
      </c>
      <c r="O38" s="204">
        <f>'[2]1.6Y'!CK37</f>
        <v>1918.0781039179419</v>
      </c>
      <c r="P38" s="207">
        <f>'[2]1.6Y'!CL37</f>
        <v>82932.172195130319</v>
      </c>
      <c r="Q38" s="204">
        <f>'[2]1.6Y'!CM37</f>
        <v>250.70999999999998</v>
      </c>
      <c r="R38" s="204">
        <f>'[2]1.6Y'!CN37</f>
        <v>-10103.44544881535</v>
      </c>
      <c r="S38" s="204">
        <f>'[2]1.6Y'!CO37</f>
        <v>-10103.44544881535</v>
      </c>
      <c r="T38" s="204">
        <f>'[2]1.6Y'!CP37</f>
        <v>0</v>
      </c>
      <c r="U38" s="204">
        <f>'[2]1.6Y'!CQ37</f>
        <v>0</v>
      </c>
      <c r="V38" s="204">
        <f>'[2]1.6Y'!CR37</f>
        <v>-9852.7354488153505</v>
      </c>
      <c r="W38" s="207">
        <f>'[2]1.6Y'!CS37</f>
        <v>73079.436746314968</v>
      </c>
      <c r="X38" s="204">
        <f>'[2]1.6Y'!CT37</f>
        <v>2103.7280000000001</v>
      </c>
      <c r="Y38" s="204">
        <f>'[2]1.6Y'!CU37</f>
        <v>2937.1415491296675</v>
      </c>
      <c r="Z38" s="204">
        <f>'[2]1.6Y'!CV37</f>
        <v>2937.1415491296675</v>
      </c>
      <c r="AA38" s="204">
        <f>'[2]1.6Y'!CW37</f>
        <v>0</v>
      </c>
      <c r="AB38" s="204">
        <f>'[2]1.6Y'!CX37</f>
        <v>0</v>
      </c>
      <c r="AC38" s="204">
        <f>'[2]1.6Y'!CY37</f>
        <v>5040.8695491296676</v>
      </c>
      <c r="AD38" s="207">
        <f>'[2]1.6Y'!CZ37</f>
        <v>78120.306295444636</v>
      </c>
      <c r="AE38" s="204">
        <f>'[2]1.6Y'!DA37</f>
        <v>2529.86</v>
      </c>
      <c r="AF38" s="204">
        <f>'[2]1.6Y'!DB37</f>
        <v>2110.7898774415958</v>
      </c>
      <c r="AG38" s="204">
        <f>'[2]1.6Y'!DC37</f>
        <v>2110.7898774415958</v>
      </c>
      <c r="AH38" s="204">
        <f>'[2]1.6Y'!DD37</f>
        <v>0</v>
      </c>
      <c r="AI38" s="204">
        <f>'[2]1.6Y'!DE37</f>
        <v>0</v>
      </c>
      <c r="AJ38" s="204">
        <f>'[2]1.6Y'!DF37</f>
        <v>4640.6498774415959</v>
      </c>
      <c r="AK38" s="207">
        <f>'[2]1.6Y'!DG37</f>
        <v>82760.956172886232</v>
      </c>
      <c r="AL38" s="204">
        <f>'[2]1.6Y'!DH37</f>
        <v>4748.2730000000001</v>
      </c>
      <c r="AM38" s="204">
        <f>'[2]1.6Y'!DI37</f>
        <v>-7940.6260456193695</v>
      </c>
      <c r="AN38" s="204">
        <f>'[2]1.6Y'!DJ37</f>
        <v>-7940.6260456193695</v>
      </c>
      <c r="AO38" s="204">
        <f>'[2]1.6Y'!DK37</f>
        <v>0</v>
      </c>
      <c r="AP38" s="204">
        <f>'[2]1.6Y'!DL37</f>
        <v>0</v>
      </c>
      <c r="AQ38" s="204">
        <f>'[2]1.6Y'!DM37</f>
        <v>-3192.3530456193694</v>
      </c>
      <c r="AR38" s="207">
        <f>'[2]1.6Y'!DN37</f>
        <v>79568.603127266862</v>
      </c>
      <c r="AS38" s="204">
        <f>'[2]1.6Y'!DO37</f>
        <v>4950.0119999999997</v>
      </c>
      <c r="AT38" s="204">
        <f>'[2]1.6Y'!DP37</f>
        <v>6759.5176494078069</v>
      </c>
      <c r="AU38" s="204">
        <f>'[2]1.6Y'!DQ37</f>
        <v>6759.5176494078069</v>
      </c>
      <c r="AV38" s="204">
        <f>'[2]1.6Y'!DR37</f>
        <v>0</v>
      </c>
      <c r="AW38" s="204">
        <f>'[2]1.6Y'!DS37</f>
        <v>0</v>
      </c>
      <c r="AX38" s="204">
        <f>'[2]1.6Y'!DT37</f>
        <v>11709.529649407807</v>
      </c>
      <c r="AY38" s="207">
        <f>'[2]1.6Y'!DU37</f>
        <v>91278.132776674669</v>
      </c>
      <c r="AZ38" s="204">
        <f>'[2]1.6Y'!DV37</f>
        <v>9003.7979999999989</v>
      </c>
      <c r="BA38" s="204">
        <f>'[2]1.6Y'!DW37</f>
        <v>4931.5390905944623</v>
      </c>
      <c r="BB38" s="204">
        <f>'[2]1.6Y'!DX37</f>
        <v>5573.7727020218863</v>
      </c>
      <c r="BC38" s="204">
        <f>'[2]1.6Y'!DY37</f>
        <v>0</v>
      </c>
      <c r="BD38" s="204">
        <f>'[2]1.6Y'!DZ37</f>
        <v>-642.23361142742431</v>
      </c>
      <c r="BE38" s="204">
        <f>'[2]1.6Y'!EA37</f>
        <v>13935.337090594461</v>
      </c>
      <c r="BF38" s="207">
        <f>'[2]1.6Y'!EB37</f>
        <v>105213.46986726913</v>
      </c>
      <c r="BG38" s="204">
        <f>'[2]1.6Y'!EC37</f>
        <v>10674.802</v>
      </c>
      <c r="BH38" s="204">
        <f>'[2]1.6Y'!ED37</f>
        <v>-4653.9654554362824</v>
      </c>
      <c r="BI38" s="204">
        <f>'[2]1.6Y'!EE37</f>
        <v>-4709.7452972712281</v>
      </c>
      <c r="BJ38" s="204">
        <f>'[2]1.6Y'!EF37</f>
        <v>0</v>
      </c>
      <c r="BK38" s="204">
        <f>'[2]1.6Y'!EG37</f>
        <v>55.779841834946055</v>
      </c>
      <c r="BL38" s="204">
        <f>'[2]1.6Y'!EH37</f>
        <v>6020.8365445637173</v>
      </c>
      <c r="BM38" s="207">
        <f>'[2]1.6Y'!EI37</f>
        <v>111234.30641183285</v>
      </c>
    </row>
    <row r="39" spans="1:65" ht="22.8" x14ac:dyDescent="0.25">
      <c r="A39" s="45" t="s">
        <v>31</v>
      </c>
      <c r="B39" s="207">
        <f>'[2]1.6Y'!BX38</f>
        <v>70539.476015379478</v>
      </c>
      <c r="C39" s="204">
        <f>'[2]1.6Y'!BY38</f>
        <v>-160.92199999999997</v>
      </c>
      <c r="D39" s="204">
        <f>'[2]1.6Y'!BZ38</f>
        <v>8212.8785563399379</v>
      </c>
      <c r="E39" s="204">
        <f>'[2]1.6Y'!CA38</f>
        <v>8212.8785563399379</v>
      </c>
      <c r="F39" s="204">
        <f>'[2]1.6Y'!CB38</f>
        <v>0</v>
      </c>
      <c r="G39" s="204">
        <f>'[2]1.6Y'!CC38</f>
        <v>0</v>
      </c>
      <c r="H39" s="204">
        <f>'[2]1.6Y'!CD38</f>
        <v>8051.9565563399374</v>
      </c>
      <c r="I39" s="207">
        <f>'[2]1.6Y'!CE38</f>
        <v>78591.432571719415</v>
      </c>
      <c r="J39" s="204">
        <f>'[2]1.6Y'!CF38</f>
        <v>-2430.7620000000002</v>
      </c>
      <c r="K39" s="204">
        <f>'[2]1.6Y'!CG38</f>
        <v>3383.0007303892758</v>
      </c>
      <c r="L39" s="204">
        <f>'[2]1.6Y'!CH38</f>
        <v>3383.0007303892758</v>
      </c>
      <c r="M39" s="204">
        <f>'[2]1.6Y'!CI38</f>
        <v>0</v>
      </c>
      <c r="N39" s="204">
        <f>'[2]1.6Y'!CJ38</f>
        <v>0</v>
      </c>
      <c r="O39" s="204">
        <f>'[2]1.6Y'!CK38</f>
        <v>952.23873038927559</v>
      </c>
      <c r="P39" s="207">
        <f>'[2]1.6Y'!CL38</f>
        <v>79543.671302108691</v>
      </c>
      <c r="Q39" s="204">
        <f>'[2]1.6Y'!CM38</f>
        <v>316.92799999999983</v>
      </c>
      <c r="R39" s="204">
        <f>'[2]1.6Y'!CN38</f>
        <v>-9858.9235681338032</v>
      </c>
      <c r="S39" s="204">
        <f>'[2]1.6Y'!CO38</f>
        <v>-9858.9235681338032</v>
      </c>
      <c r="T39" s="204">
        <f>'[2]1.6Y'!CP38</f>
        <v>0</v>
      </c>
      <c r="U39" s="204">
        <f>'[2]1.6Y'!CQ38</f>
        <v>0</v>
      </c>
      <c r="V39" s="204">
        <f>'[2]1.6Y'!CR38</f>
        <v>-9541.9955681338033</v>
      </c>
      <c r="W39" s="207">
        <f>'[2]1.6Y'!CS38</f>
        <v>70001.675733974887</v>
      </c>
      <c r="X39" s="204">
        <f>'[2]1.6Y'!CT38</f>
        <v>2095.4229999999998</v>
      </c>
      <c r="Y39" s="204">
        <f>'[2]1.6Y'!CU38</f>
        <v>2951.7915024237836</v>
      </c>
      <c r="Z39" s="204">
        <f>'[2]1.6Y'!CV38</f>
        <v>2951.7915024237836</v>
      </c>
      <c r="AA39" s="204">
        <f>'[2]1.6Y'!CW38</f>
        <v>0</v>
      </c>
      <c r="AB39" s="204">
        <f>'[2]1.6Y'!CX38</f>
        <v>0</v>
      </c>
      <c r="AC39" s="204">
        <f>'[2]1.6Y'!CY38</f>
        <v>5047.2145024237834</v>
      </c>
      <c r="AD39" s="207">
        <f>'[2]1.6Y'!CZ38</f>
        <v>75048.890236398671</v>
      </c>
      <c r="AE39" s="204">
        <f>'[2]1.6Y'!DA38</f>
        <v>2334.152</v>
      </c>
      <c r="AF39" s="204">
        <f>'[2]1.6Y'!DB38</f>
        <v>2009.9231182300446</v>
      </c>
      <c r="AG39" s="204">
        <f>'[2]1.6Y'!DC38</f>
        <v>2009.9231182300446</v>
      </c>
      <c r="AH39" s="204">
        <f>'[2]1.6Y'!DD38</f>
        <v>0</v>
      </c>
      <c r="AI39" s="204">
        <f>'[2]1.6Y'!DE38</f>
        <v>0</v>
      </c>
      <c r="AJ39" s="204">
        <f>'[2]1.6Y'!DF38</f>
        <v>4344.0751182300446</v>
      </c>
      <c r="AK39" s="207">
        <f>'[2]1.6Y'!DG38</f>
        <v>79392.965354628715</v>
      </c>
      <c r="AL39" s="204">
        <f>'[2]1.6Y'!DH38</f>
        <v>4144.3770000000004</v>
      </c>
      <c r="AM39" s="204">
        <f>'[2]1.6Y'!DI38</f>
        <v>-7607.6912187492053</v>
      </c>
      <c r="AN39" s="204">
        <f>'[2]1.6Y'!DJ38</f>
        <v>-7607.6912187492053</v>
      </c>
      <c r="AO39" s="204">
        <f>'[2]1.6Y'!DK38</f>
        <v>0</v>
      </c>
      <c r="AP39" s="204">
        <f>'[2]1.6Y'!DL38</f>
        <v>0</v>
      </c>
      <c r="AQ39" s="204">
        <f>'[2]1.6Y'!DM38</f>
        <v>-3463.3142187492049</v>
      </c>
      <c r="AR39" s="207">
        <f>'[2]1.6Y'!DN38</f>
        <v>75929.651135879511</v>
      </c>
      <c r="AS39" s="204">
        <f>'[2]1.6Y'!DO38</f>
        <v>4345.5650000000005</v>
      </c>
      <c r="AT39" s="204">
        <f>'[2]1.6Y'!DP38</f>
        <v>6538.3835743647815</v>
      </c>
      <c r="AU39" s="204">
        <f>'[2]1.6Y'!DQ38</f>
        <v>6538.3835743647815</v>
      </c>
      <c r="AV39" s="204">
        <f>'[2]1.6Y'!DR38</f>
        <v>0</v>
      </c>
      <c r="AW39" s="204">
        <f>'[2]1.6Y'!DS38</f>
        <v>0</v>
      </c>
      <c r="AX39" s="204">
        <f>'[2]1.6Y'!DT38</f>
        <v>10883.948574364782</v>
      </c>
      <c r="AY39" s="207">
        <f>'[2]1.6Y'!DU38</f>
        <v>86813.599710244293</v>
      </c>
      <c r="AZ39" s="204">
        <f>'[2]1.6Y'!DV38</f>
        <v>9571.16</v>
      </c>
      <c r="BA39" s="204">
        <f>'[2]1.6Y'!DW38</f>
        <v>5464.8608643237567</v>
      </c>
      <c r="BB39" s="204">
        <f>'[2]1.6Y'!DX38</f>
        <v>5464.8608643237567</v>
      </c>
      <c r="BC39" s="204">
        <f>'[2]1.6Y'!DY38</f>
        <v>0</v>
      </c>
      <c r="BD39" s="204">
        <f>'[2]1.6Y'!DZ38</f>
        <v>0</v>
      </c>
      <c r="BE39" s="204">
        <f>'[2]1.6Y'!EA38</f>
        <v>15036.020864323757</v>
      </c>
      <c r="BF39" s="207">
        <f>'[2]1.6Y'!EB38</f>
        <v>101849.62057456805</v>
      </c>
      <c r="BG39" s="204">
        <f>'[2]1.6Y'!EC38</f>
        <v>10843.514999999999</v>
      </c>
      <c r="BH39" s="204">
        <f>'[2]1.6Y'!ED38</f>
        <v>-4524.7489739553712</v>
      </c>
      <c r="BI39" s="204">
        <f>'[2]1.6Y'!EE38</f>
        <v>-4524.7489739553712</v>
      </c>
      <c r="BJ39" s="204">
        <f>'[2]1.6Y'!EF38</f>
        <v>0</v>
      </c>
      <c r="BK39" s="204">
        <f>'[2]1.6Y'!EG38</f>
        <v>0</v>
      </c>
      <c r="BL39" s="204">
        <f>'[2]1.6Y'!EH38</f>
        <v>6318.7660260446282</v>
      </c>
      <c r="BM39" s="207">
        <f>'[2]1.6Y'!EI38</f>
        <v>108168.38660061268</v>
      </c>
    </row>
    <row r="40" spans="1:65" ht="13.2" x14ac:dyDescent="0.25">
      <c r="A40" s="41" t="s">
        <v>38</v>
      </c>
      <c r="B40" s="207">
        <f>'[2]1.6Y'!BX39</f>
        <v>1279.003017120448</v>
      </c>
      <c r="C40" s="204">
        <f>'[2]1.6Y'!BY39</f>
        <v>37.084000000000003</v>
      </c>
      <c r="D40" s="204">
        <f>'[2]1.6Y'!BZ39</f>
        <v>-229.68761264815947</v>
      </c>
      <c r="E40" s="204">
        <f>'[2]1.6Y'!CA39</f>
        <v>-20.935088590874287</v>
      </c>
      <c r="F40" s="204">
        <f>'[2]1.6Y'!CB39</f>
        <v>0</v>
      </c>
      <c r="G40" s="204">
        <f>'[2]1.6Y'!CC39</f>
        <v>-208.75252405728526</v>
      </c>
      <c r="H40" s="204">
        <f>'[2]1.6Y'!CD39</f>
        <v>-192.60361264815947</v>
      </c>
      <c r="I40" s="207">
        <f>'[2]1.6Y'!CE39</f>
        <v>1086.3994044722886</v>
      </c>
      <c r="J40" s="204">
        <f>'[2]1.6Y'!CF39</f>
        <v>-65.907000000000011</v>
      </c>
      <c r="K40" s="204">
        <f>'[2]1.6Y'!CG39</f>
        <v>-300.1250491800007</v>
      </c>
      <c r="L40" s="204">
        <f>'[2]1.6Y'!CH39</f>
        <v>8.4563761581563028</v>
      </c>
      <c r="M40" s="204">
        <f>'[2]1.6Y'!CI39</f>
        <v>0</v>
      </c>
      <c r="N40" s="204">
        <f>'[2]1.6Y'!CJ39</f>
        <v>-308.58142533815698</v>
      </c>
      <c r="O40" s="204">
        <f>'[2]1.6Y'!CK39</f>
        <v>-366.03204918000074</v>
      </c>
      <c r="P40" s="207">
        <f>'[2]1.6Y'!CL39</f>
        <v>720.36735529228781</v>
      </c>
      <c r="Q40" s="204">
        <f>'[2]1.6Y'!CM39</f>
        <v>-12.238999999999997</v>
      </c>
      <c r="R40" s="204">
        <f>'[2]1.6Y'!CN39</f>
        <v>277.29145154461031</v>
      </c>
      <c r="S40" s="204">
        <f>'[2]1.6Y'!CO39</f>
        <v>-101.33826283340289</v>
      </c>
      <c r="T40" s="204">
        <f>'[2]1.6Y'!CP39</f>
        <v>0</v>
      </c>
      <c r="U40" s="204">
        <f>'[2]1.6Y'!CQ39</f>
        <v>378.62971437801326</v>
      </c>
      <c r="V40" s="204">
        <f>'[2]1.6Y'!CR39</f>
        <v>265.05245154461034</v>
      </c>
      <c r="W40" s="207">
        <f>'[2]1.6Y'!CS39</f>
        <v>985.41980683689815</v>
      </c>
      <c r="X40" s="204">
        <f>'[2]1.6Y'!CT39</f>
        <v>-5.8330000000000002</v>
      </c>
      <c r="Y40" s="204">
        <f>'[2]1.6Y'!CU39</f>
        <v>254.91640734473893</v>
      </c>
      <c r="Z40" s="204">
        <f>'[2]1.6Y'!CV39</f>
        <v>79.64986150652993</v>
      </c>
      <c r="AA40" s="204">
        <f>'[2]1.6Y'!CW39</f>
        <v>0</v>
      </c>
      <c r="AB40" s="204">
        <f>'[2]1.6Y'!CX39</f>
        <v>175.26654583820905</v>
      </c>
      <c r="AC40" s="204">
        <f>'[2]1.6Y'!CY39</f>
        <v>249.08340734473893</v>
      </c>
      <c r="AD40" s="207">
        <f>'[2]1.6Y'!CZ39</f>
        <v>1234.5032141816371</v>
      </c>
      <c r="AE40" s="204">
        <f>'[2]1.6Y'!DA39</f>
        <v>10.100999999999999</v>
      </c>
      <c r="AF40" s="204">
        <f>'[2]1.6Y'!DB39</f>
        <v>89.324542157777046</v>
      </c>
      <c r="AG40" s="204">
        <f>'[2]1.6Y'!DC39</f>
        <v>41.830875053239311</v>
      </c>
      <c r="AH40" s="204">
        <f>'[2]1.6Y'!DD39</f>
        <v>0</v>
      </c>
      <c r="AI40" s="204">
        <f>'[2]1.6Y'!DE39</f>
        <v>47.493667104537764</v>
      </c>
      <c r="AJ40" s="204">
        <f>'[2]1.6Y'!DF39</f>
        <v>99.425542157777045</v>
      </c>
      <c r="AK40" s="207">
        <f>'[2]1.6Y'!DG39</f>
        <v>1333.9287563394141</v>
      </c>
      <c r="AL40" s="204">
        <f>'[2]1.6Y'!DH39</f>
        <v>-16.956999999999994</v>
      </c>
      <c r="AM40" s="204">
        <f>'[2]1.6Y'!DI39</f>
        <v>-1271.3932925689619</v>
      </c>
      <c r="AN40" s="204">
        <f>'[2]1.6Y'!DJ39</f>
        <v>-23.131156551781771</v>
      </c>
      <c r="AO40" s="204">
        <f>'[2]1.6Y'!DK39</f>
        <v>0</v>
      </c>
      <c r="AP40" s="204">
        <f>'[2]1.6Y'!DL39</f>
        <v>-1248.2621360171802</v>
      </c>
      <c r="AQ40" s="204">
        <f>'[2]1.6Y'!DM39</f>
        <v>-1288.350292568962</v>
      </c>
      <c r="AR40" s="207">
        <f>'[2]1.6Y'!DN39</f>
        <v>45.57846377045216</v>
      </c>
      <c r="AS40" s="204">
        <f>'[2]1.6Y'!DO39</f>
        <v>128.62899999999999</v>
      </c>
      <c r="AT40" s="204">
        <f>'[2]1.6Y'!DP39</f>
        <v>-0.42500692659038464</v>
      </c>
      <c r="AU40" s="204">
        <f>'[2]1.6Y'!DQ39</f>
        <v>3.9464732854117308</v>
      </c>
      <c r="AV40" s="204">
        <f>'[2]1.6Y'!DR39</f>
        <v>0</v>
      </c>
      <c r="AW40" s="204">
        <f>'[2]1.6Y'!DS39</f>
        <v>-4.3714802120021297</v>
      </c>
      <c r="AX40" s="204">
        <f>'[2]1.6Y'!DT39</f>
        <v>128.20399307340961</v>
      </c>
      <c r="AY40" s="207">
        <f>'[2]1.6Y'!DU39</f>
        <v>173.78245684386178</v>
      </c>
      <c r="AZ40" s="204">
        <f>'[2]1.6Y'!DV39</f>
        <v>-86.999000000000009</v>
      </c>
      <c r="BA40" s="204">
        <f>'[2]1.6Y'!DW39</f>
        <v>0.52828868256887063</v>
      </c>
      <c r="BB40" s="204">
        <f>'[2]1.6Y'!DX39</f>
        <v>2.2975272815425036</v>
      </c>
      <c r="BC40" s="204">
        <f>'[2]1.6Y'!DY39</f>
        <v>0</v>
      </c>
      <c r="BD40" s="204">
        <f>'[2]1.6Y'!DZ39</f>
        <v>-1.7692385989736206</v>
      </c>
      <c r="BE40" s="204">
        <f>'[2]1.6Y'!EA39</f>
        <v>-86.470711317431139</v>
      </c>
      <c r="BF40" s="207">
        <f>'[2]1.6Y'!EB39</f>
        <v>87.311745526430641</v>
      </c>
      <c r="BG40" s="204">
        <f>'[2]1.6Y'!EC39</f>
        <v>-68.890999999999991</v>
      </c>
      <c r="BH40" s="204">
        <f>'[2]1.6Y'!ED39</f>
        <v>-0.42297733611556509</v>
      </c>
      <c r="BI40" s="204">
        <f>'[2]1.6Y'!EE39</f>
        <v>-0.42297733611555355</v>
      </c>
      <c r="BJ40" s="204">
        <f>'[2]1.6Y'!EF39</f>
        <v>0</v>
      </c>
      <c r="BK40" s="204">
        <f>'[2]1.6Y'!EG39</f>
        <v>0</v>
      </c>
      <c r="BL40" s="204">
        <f>'[2]1.6Y'!EH39</f>
        <v>-69.313977336115556</v>
      </c>
      <c r="BM40" s="207">
        <f>'[2]1.6Y'!EI39</f>
        <v>17.997768190315082</v>
      </c>
    </row>
    <row r="41" spans="1:65" ht="13.2" x14ac:dyDescent="0.25">
      <c r="A41" s="42" t="s">
        <v>9</v>
      </c>
      <c r="B41" s="207">
        <f>'[2]1.6Y'!BX40</f>
        <v>1279.003017120448</v>
      </c>
      <c r="C41" s="204">
        <f>'[2]1.6Y'!BY40</f>
        <v>37.084000000000003</v>
      </c>
      <c r="D41" s="204">
        <f>'[2]1.6Y'!BZ40</f>
        <v>-229.68761264815947</v>
      </c>
      <c r="E41" s="204">
        <f>'[2]1.6Y'!CA40</f>
        <v>-20.935088590874287</v>
      </c>
      <c r="F41" s="204">
        <f>'[2]1.6Y'!CB40</f>
        <v>0</v>
      </c>
      <c r="G41" s="204">
        <f>'[2]1.6Y'!CC40</f>
        <v>-208.75252405728526</v>
      </c>
      <c r="H41" s="204">
        <f>'[2]1.6Y'!CD40</f>
        <v>-192.60361264815947</v>
      </c>
      <c r="I41" s="207">
        <f>'[2]1.6Y'!CE40</f>
        <v>1086.3994044722886</v>
      </c>
      <c r="J41" s="204">
        <f>'[2]1.6Y'!CF40</f>
        <v>-65.907000000000011</v>
      </c>
      <c r="K41" s="204">
        <f>'[2]1.6Y'!CG40</f>
        <v>-300.1250491800007</v>
      </c>
      <c r="L41" s="204">
        <f>'[2]1.6Y'!CH40</f>
        <v>8.4563761581563028</v>
      </c>
      <c r="M41" s="204">
        <f>'[2]1.6Y'!CI40</f>
        <v>0</v>
      </c>
      <c r="N41" s="204">
        <f>'[2]1.6Y'!CJ40</f>
        <v>-308.58142533815698</v>
      </c>
      <c r="O41" s="204">
        <f>'[2]1.6Y'!CK40</f>
        <v>-366.03204918000074</v>
      </c>
      <c r="P41" s="207">
        <f>'[2]1.6Y'!CL40</f>
        <v>720.36735529228781</v>
      </c>
      <c r="Q41" s="204">
        <f>'[2]1.6Y'!CM40</f>
        <v>-12.238999999999997</v>
      </c>
      <c r="R41" s="204">
        <f>'[2]1.6Y'!CN40</f>
        <v>277.29145154461031</v>
      </c>
      <c r="S41" s="204">
        <f>'[2]1.6Y'!CO40</f>
        <v>-101.33826283340289</v>
      </c>
      <c r="T41" s="204">
        <f>'[2]1.6Y'!CP40</f>
        <v>0</v>
      </c>
      <c r="U41" s="204">
        <f>'[2]1.6Y'!CQ40</f>
        <v>378.62971437801326</v>
      </c>
      <c r="V41" s="204">
        <f>'[2]1.6Y'!CR40</f>
        <v>265.05245154461034</v>
      </c>
      <c r="W41" s="207">
        <f>'[2]1.6Y'!CS40</f>
        <v>985.41980683689815</v>
      </c>
      <c r="X41" s="204">
        <f>'[2]1.6Y'!CT40</f>
        <v>-5.8330000000000002</v>
      </c>
      <c r="Y41" s="204">
        <f>'[2]1.6Y'!CU40</f>
        <v>254.91640734473893</v>
      </c>
      <c r="Z41" s="204">
        <f>'[2]1.6Y'!CV40</f>
        <v>79.64986150652993</v>
      </c>
      <c r="AA41" s="204">
        <f>'[2]1.6Y'!CW40</f>
        <v>0</v>
      </c>
      <c r="AB41" s="204">
        <f>'[2]1.6Y'!CX40</f>
        <v>175.26654583820905</v>
      </c>
      <c r="AC41" s="204">
        <f>'[2]1.6Y'!CY40</f>
        <v>249.08340734473893</v>
      </c>
      <c r="AD41" s="207">
        <f>'[2]1.6Y'!CZ40</f>
        <v>1234.5032141816371</v>
      </c>
      <c r="AE41" s="204">
        <f>'[2]1.6Y'!DA40</f>
        <v>10.100999999999999</v>
      </c>
      <c r="AF41" s="204">
        <f>'[2]1.6Y'!DB40</f>
        <v>89.324542157777046</v>
      </c>
      <c r="AG41" s="204">
        <f>'[2]1.6Y'!DC40</f>
        <v>41.830875053239311</v>
      </c>
      <c r="AH41" s="204">
        <f>'[2]1.6Y'!DD40</f>
        <v>0</v>
      </c>
      <c r="AI41" s="204">
        <f>'[2]1.6Y'!DE40</f>
        <v>47.493667104537764</v>
      </c>
      <c r="AJ41" s="204">
        <f>'[2]1.6Y'!DF40</f>
        <v>99.425542157777045</v>
      </c>
      <c r="AK41" s="207">
        <f>'[2]1.6Y'!DG40</f>
        <v>1333.9287563394141</v>
      </c>
      <c r="AL41" s="204">
        <f>'[2]1.6Y'!DH40</f>
        <v>-16.956999999999994</v>
      </c>
      <c r="AM41" s="204">
        <f>'[2]1.6Y'!DI40</f>
        <v>-1271.3932925689619</v>
      </c>
      <c r="AN41" s="204">
        <f>'[2]1.6Y'!DJ40</f>
        <v>-23.131156551781771</v>
      </c>
      <c r="AO41" s="204">
        <f>'[2]1.6Y'!DK40</f>
        <v>0</v>
      </c>
      <c r="AP41" s="204">
        <f>'[2]1.6Y'!DL40</f>
        <v>-1248.2621360171802</v>
      </c>
      <c r="AQ41" s="204">
        <f>'[2]1.6Y'!DM40</f>
        <v>-1288.350292568962</v>
      </c>
      <c r="AR41" s="207">
        <f>'[2]1.6Y'!DN40</f>
        <v>45.57846377045216</v>
      </c>
      <c r="AS41" s="204">
        <f>'[2]1.6Y'!DO40</f>
        <v>128.62899999999999</v>
      </c>
      <c r="AT41" s="204">
        <f>'[2]1.6Y'!DP40</f>
        <v>-0.42500692659038464</v>
      </c>
      <c r="AU41" s="204">
        <f>'[2]1.6Y'!DQ40</f>
        <v>3.9464732854117308</v>
      </c>
      <c r="AV41" s="204">
        <f>'[2]1.6Y'!DR40</f>
        <v>0</v>
      </c>
      <c r="AW41" s="204">
        <f>'[2]1.6Y'!DS40</f>
        <v>-4.3714802120021297</v>
      </c>
      <c r="AX41" s="204">
        <f>'[2]1.6Y'!DT40</f>
        <v>128.20399307340961</v>
      </c>
      <c r="AY41" s="207">
        <f>'[2]1.6Y'!DU40</f>
        <v>173.78245684386178</v>
      </c>
      <c r="AZ41" s="204">
        <f>'[2]1.6Y'!DV40</f>
        <v>-86.999000000000009</v>
      </c>
      <c r="BA41" s="204">
        <f>'[2]1.6Y'!DW40</f>
        <v>0.52828868256887063</v>
      </c>
      <c r="BB41" s="204">
        <f>'[2]1.6Y'!DX40</f>
        <v>2.2975272815425036</v>
      </c>
      <c r="BC41" s="204">
        <f>'[2]1.6Y'!DY40</f>
        <v>0</v>
      </c>
      <c r="BD41" s="204">
        <f>'[2]1.6Y'!DZ40</f>
        <v>-1.7692385989736206</v>
      </c>
      <c r="BE41" s="204">
        <f>'[2]1.6Y'!EA40</f>
        <v>-86.470711317431139</v>
      </c>
      <c r="BF41" s="207">
        <f>'[2]1.6Y'!EB40</f>
        <v>87.311745526430641</v>
      </c>
      <c r="BG41" s="204">
        <f>'[2]1.6Y'!EC40</f>
        <v>-68.890999999999991</v>
      </c>
      <c r="BH41" s="204">
        <f>'[2]1.6Y'!ED40</f>
        <v>-0.42297733611556509</v>
      </c>
      <c r="BI41" s="204">
        <f>'[2]1.6Y'!EE40</f>
        <v>-0.42297733611555355</v>
      </c>
      <c r="BJ41" s="204">
        <f>'[2]1.6Y'!EF40</f>
        <v>0</v>
      </c>
      <c r="BK41" s="204">
        <f>'[2]1.6Y'!EG40</f>
        <v>0</v>
      </c>
      <c r="BL41" s="204">
        <f>'[2]1.6Y'!EH40</f>
        <v>-69.313977336115556</v>
      </c>
      <c r="BM41" s="207">
        <f>'[2]1.6Y'!EI40</f>
        <v>17.997768190315082</v>
      </c>
    </row>
    <row r="42" spans="1:65" ht="13.2" x14ac:dyDescent="0.25">
      <c r="A42" s="44" t="s">
        <v>25</v>
      </c>
      <c r="B42" s="207">
        <f>'[2]1.6Y'!BX41</f>
        <v>330.40911275611575</v>
      </c>
      <c r="C42" s="204">
        <f>'[2]1.6Y'!BY41</f>
        <v>184.078</v>
      </c>
      <c r="D42" s="204">
        <f>'[2]1.6Y'!BZ41</f>
        <v>-154.79463932931762</v>
      </c>
      <c r="E42" s="204">
        <f>'[2]1.6Y'!CA41</f>
        <v>-66.637342816815305</v>
      </c>
      <c r="F42" s="204">
        <f>'[2]1.6Y'!CB41</f>
        <v>0</v>
      </c>
      <c r="G42" s="204">
        <f>'[2]1.6Y'!CC41</f>
        <v>-88.157296512502313</v>
      </c>
      <c r="H42" s="204">
        <f>'[2]1.6Y'!CD41</f>
        <v>29.283360670682384</v>
      </c>
      <c r="I42" s="207">
        <f>'[2]1.6Y'!CE41</f>
        <v>359.69247342679813</v>
      </c>
      <c r="J42" s="204">
        <f>'[2]1.6Y'!CF41</f>
        <v>-28.591000000000001</v>
      </c>
      <c r="K42" s="204">
        <f>'[2]1.6Y'!CG41</f>
        <v>-212.4752422764081</v>
      </c>
      <c r="L42" s="204">
        <f>'[2]1.6Y'!CH41</f>
        <v>-14.768686883465051</v>
      </c>
      <c r="M42" s="204">
        <f>'[2]1.6Y'!CI41</f>
        <v>0</v>
      </c>
      <c r="N42" s="204">
        <f>'[2]1.6Y'!CJ41</f>
        <v>-197.70655539294305</v>
      </c>
      <c r="O42" s="204">
        <f>'[2]1.6Y'!CK41</f>
        <v>-241.0662422764081</v>
      </c>
      <c r="P42" s="207">
        <f>'[2]1.6Y'!CL41</f>
        <v>118.62623115039001</v>
      </c>
      <c r="Q42" s="204">
        <f>'[2]1.6Y'!CM41</f>
        <v>-30.631</v>
      </c>
      <c r="R42" s="204">
        <f>'[2]1.6Y'!CN41</f>
        <v>-49.449898570035145</v>
      </c>
      <c r="S42" s="204">
        <f>'[2]1.6Y'!CO41</f>
        <v>16.407017503554187</v>
      </c>
      <c r="T42" s="204">
        <f>'[2]1.6Y'!CP41</f>
        <v>0</v>
      </c>
      <c r="U42" s="204">
        <f>'[2]1.6Y'!CQ41</f>
        <v>-65.856916073589332</v>
      </c>
      <c r="V42" s="204">
        <f>'[2]1.6Y'!CR41</f>
        <v>-80.080898570035146</v>
      </c>
      <c r="W42" s="207">
        <f>'[2]1.6Y'!CS41</f>
        <v>38.545332580354859</v>
      </c>
      <c r="X42" s="204">
        <f>'[2]1.6Y'!CT41</f>
        <v>-0.80900000000000005</v>
      </c>
      <c r="Y42" s="204">
        <f>'[2]1.6Y'!CU41</f>
        <v>-9.798494635650199</v>
      </c>
      <c r="Z42" s="204">
        <f>'[2]1.6Y'!CV41</f>
        <v>-1.9162569149371249</v>
      </c>
      <c r="AA42" s="204">
        <f>'[2]1.6Y'!CW41</f>
        <v>0</v>
      </c>
      <c r="AB42" s="204">
        <f>'[2]1.6Y'!CX41</f>
        <v>-7.882237720713074</v>
      </c>
      <c r="AC42" s="204">
        <f>'[2]1.6Y'!CY41</f>
        <v>-10.607494635650198</v>
      </c>
      <c r="AD42" s="207">
        <f>'[2]1.6Y'!CZ41</f>
        <v>27.937837944704661</v>
      </c>
      <c r="AE42" s="204">
        <f>'[2]1.6Y'!DA41</f>
        <v>19.018999999999998</v>
      </c>
      <c r="AF42" s="204">
        <f>'[2]1.6Y'!DB41</f>
        <v>3.2447819175313555</v>
      </c>
      <c r="AG42" s="204">
        <f>'[2]1.6Y'!DC41</f>
        <v>3.2447819175313555</v>
      </c>
      <c r="AH42" s="204">
        <f>'[2]1.6Y'!DD41</f>
        <v>0</v>
      </c>
      <c r="AI42" s="204">
        <f>'[2]1.6Y'!DE41</f>
        <v>0</v>
      </c>
      <c r="AJ42" s="204">
        <f>'[2]1.6Y'!DF41</f>
        <v>22.263781917531354</v>
      </c>
      <c r="AK42" s="207">
        <f>'[2]1.6Y'!DG41</f>
        <v>50.201619862236015</v>
      </c>
      <c r="AL42" s="204">
        <f>'[2]1.6Y'!DH41</f>
        <v>-8.9779999999999962</v>
      </c>
      <c r="AM42" s="204">
        <f>'[2]1.6Y'!DI41</f>
        <v>-15.992684560735713</v>
      </c>
      <c r="AN42" s="204">
        <f>'[2]1.6Y'!DJ41</f>
        <v>-4.0620122536670902</v>
      </c>
      <c r="AO42" s="204">
        <f>'[2]1.6Y'!DK41</f>
        <v>0</v>
      </c>
      <c r="AP42" s="204">
        <f>'[2]1.6Y'!DL41</f>
        <v>-11.930672307068622</v>
      </c>
      <c r="AQ42" s="204">
        <f>'[2]1.6Y'!DM41</f>
        <v>-24.970684560735709</v>
      </c>
      <c r="AR42" s="207">
        <f>'[2]1.6Y'!DN41</f>
        <v>25.230935301500306</v>
      </c>
      <c r="AS42" s="204">
        <f>'[2]1.6Y'!DO41</f>
        <v>125.449</v>
      </c>
      <c r="AT42" s="204">
        <f>'[2]1.6Y'!DP41</f>
        <v>1.9310547187437805</v>
      </c>
      <c r="AU42" s="204">
        <f>'[2]1.6Y'!DQ41</f>
        <v>1.9310547187437805</v>
      </c>
      <c r="AV42" s="204">
        <f>'[2]1.6Y'!DR41</f>
        <v>0</v>
      </c>
      <c r="AW42" s="204">
        <f>'[2]1.6Y'!DS41</f>
        <v>0</v>
      </c>
      <c r="AX42" s="204">
        <f>'[2]1.6Y'!DT41</f>
        <v>127.38005471874378</v>
      </c>
      <c r="AY42" s="207">
        <f>'[2]1.6Y'!DU41</f>
        <v>152.61099002024409</v>
      </c>
      <c r="AZ42" s="204">
        <f>'[2]1.6Y'!DV41</f>
        <v>-77.541000000000011</v>
      </c>
      <c r="BA42" s="204">
        <f>'[2]1.6Y'!DW41</f>
        <v>9.4252475859791218</v>
      </c>
      <c r="BB42" s="204">
        <f>'[2]1.6Y'!DX41</f>
        <v>0.47785967440808186</v>
      </c>
      <c r="BC42" s="204">
        <f>'[2]1.6Y'!DY41</f>
        <v>0</v>
      </c>
      <c r="BD42" s="204">
        <f>'[2]1.6Y'!DZ41</f>
        <v>8.94738791157104</v>
      </c>
      <c r="BE42" s="204">
        <f>'[2]1.6Y'!EA41</f>
        <v>-68.115752414020889</v>
      </c>
      <c r="BF42" s="207">
        <f>'[2]1.6Y'!EB41</f>
        <v>84.495237606223199</v>
      </c>
      <c r="BG42" s="204">
        <f>'[2]1.6Y'!EC41</f>
        <v>-70.757999999999996</v>
      </c>
      <c r="BH42" s="204">
        <f>'[2]1.6Y'!ED41</f>
        <v>-2.9385766920341467</v>
      </c>
      <c r="BI42" s="204">
        <f>'[2]1.6Y'!EE41</f>
        <v>-0.18466978457500627</v>
      </c>
      <c r="BJ42" s="204">
        <f>'[2]1.6Y'!EF41</f>
        <v>0</v>
      </c>
      <c r="BK42" s="204">
        <f>'[2]1.6Y'!EG41</f>
        <v>-2.7539069074591405</v>
      </c>
      <c r="BL42" s="204">
        <f>'[2]1.6Y'!EH41</f>
        <v>-73.696576692034142</v>
      </c>
      <c r="BM42" s="207">
        <f>'[2]1.6Y'!EI41</f>
        <v>10.79866091418905</v>
      </c>
    </row>
    <row r="43" spans="1:65" ht="13.2" x14ac:dyDescent="0.25">
      <c r="A43" s="44" t="s">
        <v>24</v>
      </c>
      <c r="B43" s="207">
        <f>'[2]1.6Y'!BX42</f>
        <v>948.59390436433227</v>
      </c>
      <c r="C43" s="204">
        <f>'[2]1.6Y'!BY42</f>
        <v>-146.994</v>
      </c>
      <c r="D43" s="204">
        <f>'[2]1.6Y'!BZ42</f>
        <v>-74.892973318841911</v>
      </c>
      <c r="E43" s="204">
        <f>'[2]1.6Y'!CA42</f>
        <v>45.702254225941019</v>
      </c>
      <c r="F43" s="204">
        <f>'[2]1.6Y'!CB42</f>
        <v>0</v>
      </c>
      <c r="G43" s="204">
        <f>'[2]1.6Y'!CC42</f>
        <v>-120.59522754478293</v>
      </c>
      <c r="H43" s="204">
        <f>'[2]1.6Y'!CD42</f>
        <v>-221.88697331884191</v>
      </c>
      <c r="I43" s="207">
        <f>'[2]1.6Y'!CE42</f>
        <v>726.70693104549036</v>
      </c>
      <c r="J43" s="204">
        <f>'[2]1.6Y'!CF42</f>
        <v>-37.316000000000003</v>
      </c>
      <c r="K43" s="204">
        <f>'[2]1.6Y'!CG42</f>
        <v>-87.649806903592577</v>
      </c>
      <c r="L43" s="204">
        <f>'[2]1.6Y'!CH42</f>
        <v>23.225063041621354</v>
      </c>
      <c r="M43" s="204">
        <f>'[2]1.6Y'!CI42</f>
        <v>0</v>
      </c>
      <c r="N43" s="204">
        <f>'[2]1.6Y'!CJ42</f>
        <v>-110.87486994521393</v>
      </c>
      <c r="O43" s="204">
        <f>'[2]1.6Y'!CK42</f>
        <v>-124.96580690359258</v>
      </c>
      <c r="P43" s="207">
        <f>'[2]1.6Y'!CL42</f>
        <v>601.74112414189779</v>
      </c>
      <c r="Q43" s="204">
        <f>'[2]1.6Y'!CM42</f>
        <v>18.392000000000003</v>
      </c>
      <c r="R43" s="204">
        <f>'[2]1.6Y'!CN42</f>
        <v>326.74135011464551</v>
      </c>
      <c r="S43" s="204">
        <f>'[2]1.6Y'!CO42</f>
        <v>-117.74528033695708</v>
      </c>
      <c r="T43" s="204">
        <f>'[2]1.6Y'!CP42</f>
        <v>0</v>
      </c>
      <c r="U43" s="204">
        <f>'[2]1.6Y'!CQ42</f>
        <v>444.48663045160259</v>
      </c>
      <c r="V43" s="204">
        <f>'[2]1.6Y'!CR42</f>
        <v>345.13335011464551</v>
      </c>
      <c r="W43" s="207">
        <f>'[2]1.6Y'!CS42</f>
        <v>946.87447425654329</v>
      </c>
      <c r="X43" s="204">
        <f>'[2]1.6Y'!CT42</f>
        <v>-5.024</v>
      </c>
      <c r="Y43" s="204">
        <f>'[2]1.6Y'!CU42</f>
        <v>264.71490198038919</v>
      </c>
      <c r="Z43" s="204">
        <f>'[2]1.6Y'!CV42</f>
        <v>81.566118421467053</v>
      </c>
      <c r="AA43" s="204">
        <f>'[2]1.6Y'!CW42</f>
        <v>0</v>
      </c>
      <c r="AB43" s="204">
        <f>'[2]1.6Y'!CX42</f>
        <v>183.14878355892213</v>
      </c>
      <c r="AC43" s="204">
        <f>'[2]1.6Y'!CY42</f>
        <v>259.69090198038919</v>
      </c>
      <c r="AD43" s="207">
        <f>'[2]1.6Y'!CZ42</f>
        <v>1206.5653762369325</v>
      </c>
      <c r="AE43" s="204">
        <f>'[2]1.6Y'!DA42</f>
        <v>-8.9179999999999993</v>
      </c>
      <c r="AF43" s="204">
        <f>'[2]1.6Y'!DB42</f>
        <v>86.079760240245719</v>
      </c>
      <c r="AG43" s="204">
        <f>'[2]1.6Y'!DC42</f>
        <v>38.586093135707955</v>
      </c>
      <c r="AH43" s="204">
        <f>'[2]1.6Y'!DD42</f>
        <v>0</v>
      </c>
      <c r="AI43" s="204">
        <f>'[2]1.6Y'!DE42</f>
        <v>47.493667104537764</v>
      </c>
      <c r="AJ43" s="204">
        <f>'[2]1.6Y'!DF42</f>
        <v>77.161760240245712</v>
      </c>
      <c r="AK43" s="207">
        <f>'[2]1.6Y'!DG42</f>
        <v>1283.7271364771782</v>
      </c>
      <c r="AL43" s="204">
        <f>'[2]1.6Y'!DH42</f>
        <v>-7.9789999999999992</v>
      </c>
      <c r="AM43" s="204">
        <f>'[2]1.6Y'!DI42</f>
        <v>-1255.4006080082263</v>
      </c>
      <c r="AN43" s="204">
        <f>'[2]1.6Y'!DJ42</f>
        <v>-19.069144298114679</v>
      </c>
      <c r="AO43" s="204">
        <f>'[2]1.6Y'!DK42</f>
        <v>0</v>
      </c>
      <c r="AP43" s="204">
        <f>'[2]1.6Y'!DL42</f>
        <v>-1236.3314637101116</v>
      </c>
      <c r="AQ43" s="204">
        <f>'[2]1.6Y'!DM42</f>
        <v>-1263.3796080082263</v>
      </c>
      <c r="AR43" s="207">
        <f>'[2]1.6Y'!DN42</f>
        <v>20.347528468951857</v>
      </c>
      <c r="AS43" s="204">
        <f>'[2]1.6Y'!DO42</f>
        <v>3.1799999999999997</v>
      </c>
      <c r="AT43" s="204">
        <f>'[2]1.6Y'!DP42</f>
        <v>-2.3560616453341794</v>
      </c>
      <c r="AU43" s="204">
        <f>'[2]1.6Y'!DQ42</f>
        <v>2.0154185666679503</v>
      </c>
      <c r="AV43" s="204">
        <f>'[2]1.6Y'!DR42</f>
        <v>0</v>
      </c>
      <c r="AW43" s="204">
        <f>'[2]1.6Y'!DS42</f>
        <v>-4.3714802120021297</v>
      </c>
      <c r="AX43" s="204">
        <f>'[2]1.6Y'!DT42</f>
        <v>0.82393835466582033</v>
      </c>
      <c r="AY43" s="207">
        <f>'[2]1.6Y'!DU42</f>
        <v>21.171466823617678</v>
      </c>
      <c r="AZ43" s="204">
        <f>'[2]1.6Y'!DV42</f>
        <v>-9.4580000000000002</v>
      </c>
      <c r="BA43" s="204">
        <f>'[2]1.6Y'!DW42</f>
        <v>-8.8969589034102388</v>
      </c>
      <c r="BB43" s="204">
        <f>'[2]1.6Y'!DX42</f>
        <v>1.8196676071344218</v>
      </c>
      <c r="BC43" s="204">
        <f>'[2]1.6Y'!DY42</f>
        <v>0</v>
      </c>
      <c r="BD43" s="204">
        <f>'[2]1.6Y'!DZ42</f>
        <v>-10.716626510544661</v>
      </c>
      <c r="BE43" s="204">
        <f>'[2]1.6Y'!EA42</f>
        <v>-18.354958903410239</v>
      </c>
      <c r="BF43" s="207">
        <f>'[2]1.6Y'!EB42</f>
        <v>2.8165079202074401</v>
      </c>
      <c r="BG43" s="204">
        <f>'[2]1.6Y'!EC42</f>
        <v>1.867</v>
      </c>
      <c r="BH43" s="204">
        <f>'[2]1.6Y'!ED42</f>
        <v>2.5155993559185932</v>
      </c>
      <c r="BI43" s="204">
        <f>'[2]1.6Y'!EE42</f>
        <v>-0.23830755154054728</v>
      </c>
      <c r="BJ43" s="204">
        <f>'[2]1.6Y'!EF42</f>
        <v>0</v>
      </c>
      <c r="BK43" s="204">
        <f>'[2]1.6Y'!EG42</f>
        <v>2.7539069074591405</v>
      </c>
      <c r="BL43" s="204">
        <f>'[2]1.6Y'!EH42</f>
        <v>4.3825993559185932</v>
      </c>
      <c r="BM43" s="207">
        <f>'[2]1.6Y'!EI42</f>
        <v>7.1991072761260329</v>
      </c>
    </row>
    <row r="44" spans="1:65" ht="13.2" x14ac:dyDescent="0.25">
      <c r="A44" s="41" t="s">
        <v>39</v>
      </c>
      <c r="B44" s="207">
        <f>'[2]1.6Y'!BX43</f>
        <v>6913.1752822818053</v>
      </c>
      <c r="C44" s="204">
        <f>'[2]1.6Y'!BY43</f>
        <v>576.31700000000012</v>
      </c>
      <c r="D44" s="204">
        <f>'[2]1.6Y'!BZ43</f>
        <v>-687.36896801217802</v>
      </c>
      <c r="E44" s="204">
        <f>'[2]1.6Y'!CA43</f>
        <v>-687.3689680121779</v>
      </c>
      <c r="F44" s="204">
        <f>'[2]1.6Y'!CB43</f>
        <v>0</v>
      </c>
      <c r="G44" s="204">
        <f>'[2]1.6Y'!CC43</f>
        <v>0</v>
      </c>
      <c r="H44" s="204">
        <f>'[2]1.6Y'!CD43</f>
        <v>-111.05196801217789</v>
      </c>
      <c r="I44" s="207">
        <f>'[2]1.6Y'!CE43</f>
        <v>6802.1233142696274</v>
      </c>
      <c r="J44" s="204">
        <f>'[2]1.6Y'!CF43</f>
        <v>395.82900000000006</v>
      </c>
      <c r="K44" s="204">
        <f>'[2]1.6Y'!CG43</f>
        <v>214.27380632087136</v>
      </c>
      <c r="L44" s="204">
        <f>'[2]1.6Y'!CH43</f>
        <v>218.80922011357569</v>
      </c>
      <c r="M44" s="204">
        <f>'[2]1.6Y'!CI43</f>
        <v>0</v>
      </c>
      <c r="N44" s="204">
        <f>'[2]1.6Y'!CJ43</f>
        <v>-4.5354137927047793</v>
      </c>
      <c r="O44" s="204">
        <f>'[2]1.6Y'!CK43</f>
        <v>610.10280632087142</v>
      </c>
      <c r="P44" s="207">
        <f>'[2]1.6Y'!CL43</f>
        <v>7412.2261205904988</v>
      </c>
      <c r="Q44" s="204">
        <f>'[2]1.6Y'!CM43</f>
        <v>967.13600000000008</v>
      </c>
      <c r="R44" s="204">
        <f>'[2]1.6Y'!CN43</f>
        <v>-922.51615031706626</v>
      </c>
      <c r="S44" s="204">
        <f>'[2]1.6Y'!CO43</f>
        <v>-921.63435331233916</v>
      </c>
      <c r="T44" s="204">
        <f>'[2]1.6Y'!CP43</f>
        <v>0</v>
      </c>
      <c r="U44" s="204">
        <f>'[2]1.6Y'!CQ43</f>
        <v>-0.8817970047274547</v>
      </c>
      <c r="V44" s="204">
        <f>'[2]1.6Y'!CR43</f>
        <v>44.619849682933818</v>
      </c>
      <c r="W44" s="207">
        <f>'[2]1.6Y'!CS43</f>
        <v>7456.8459702734326</v>
      </c>
      <c r="X44" s="204">
        <f>'[2]1.6Y'!CT43</f>
        <v>-129.07399999999987</v>
      </c>
      <c r="Y44" s="204">
        <f>'[2]1.6Y'!CU43</f>
        <v>383.9443599008257</v>
      </c>
      <c r="Z44" s="204">
        <f>'[2]1.6Y'!CV43</f>
        <v>380.68838152644526</v>
      </c>
      <c r="AA44" s="204">
        <f>'[2]1.6Y'!CW43</f>
        <v>3.2559783743808377</v>
      </c>
      <c r="AB44" s="204">
        <f>'[2]1.6Y'!CX43</f>
        <v>0</v>
      </c>
      <c r="AC44" s="204">
        <f>'[2]1.6Y'!CY43</f>
        <v>254.87035990082586</v>
      </c>
      <c r="AD44" s="207">
        <f>'[2]1.6Y'!CZ43</f>
        <v>7711.7163301742585</v>
      </c>
      <c r="AE44" s="204">
        <f>'[2]1.6Y'!DA43</f>
        <v>-608.02799999999991</v>
      </c>
      <c r="AF44" s="204">
        <f>'[2]1.6Y'!DB43</f>
        <v>557.4374438019737</v>
      </c>
      <c r="AG44" s="204">
        <f>'[2]1.6Y'!DC43</f>
        <v>413.39930682196433</v>
      </c>
      <c r="AH44" s="204">
        <f>'[2]1.6Y'!DD43</f>
        <v>0</v>
      </c>
      <c r="AI44" s="204">
        <f>'[2]1.6Y'!DE43</f>
        <v>144.03813698000948</v>
      </c>
      <c r="AJ44" s="204">
        <f>'[2]1.6Y'!DF43</f>
        <v>-50.590556198026206</v>
      </c>
      <c r="AK44" s="207">
        <f>'[2]1.6Y'!DG43</f>
        <v>7661.1257739762323</v>
      </c>
      <c r="AL44" s="204">
        <f>'[2]1.6Y'!DH43</f>
        <v>37.569999999999986</v>
      </c>
      <c r="AM44" s="204">
        <f>'[2]1.6Y'!DI43</f>
        <v>-549.38817112530728</v>
      </c>
      <c r="AN44" s="204">
        <f>'[2]1.6Y'!DJ43</f>
        <v>-756.23445736864051</v>
      </c>
      <c r="AO44" s="204">
        <f>'[2]1.6Y'!DK43</f>
        <v>0</v>
      </c>
      <c r="AP44" s="204">
        <f>'[2]1.6Y'!DL43</f>
        <v>206.84628624333337</v>
      </c>
      <c r="AQ44" s="204">
        <f>'[2]1.6Y'!DM43</f>
        <v>-511.81817112530734</v>
      </c>
      <c r="AR44" s="207">
        <f>'[2]1.6Y'!DN43</f>
        <v>7149.3076028509249</v>
      </c>
      <c r="AS44" s="204">
        <f>'[2]1.6Y'!DO43</f>
        <v>813.25</v>
      </c>
      <c r="AT44" s="204">
        <f>'[2]1.6Y'!DP43</f>
        <v>970.03710781376776</v>
      </c>
      <c r="AU44" s="204">
        <f>'[2]1.6Y'!DQ43</f>
        <v>455.9244348560938</v>
      </c>
      <c r="AV44" s="204">
        <f>'[2]1.6Y'!DR43</f>
        <v>0</v>
      </c>
      <c r="AW44" s="204">
        <f>'[2]1.6Y'!DS43</f>
        <v>514.11267295767391</v>
      </c>
      <c r="AX44" s="204">
        <f>'[2]1.6Y'!DT43</f>
        <v>1783.2871078137678</v>
      </c>
      <c r="AY44" s="207">
        <f>'[2]1.6Y'!DU43</f>
        <v>8932.5947106646927</v>
      </c>
      <c r="AZ44" s="204">
        <f>'[2]1.6Y'!DV43</f>
        <v>9152.4639999999999</v>
      </c>
      <c r="BA44" s="204">
        <f>'[2]1.6Y'!DW43</f>
        <v>-6819.9658658083354</v>
      </c>
      <c r="BB44" s="204">
        <f>'[2]1.6Y'!DX43</f>
        <v>-1490.7507076018533</v>
      </c>
      <c r="BC44" s="204">
        <f>'[2]1.6Y'!DY43</f>
        <v>0</v>
      </c>
      <c r="BD44" s="204">
        <f>'[2]1.6Y'!DZ43</f>
        <v>-5329.2151582064826</v>
      </c>
      <c r="BE44" s="204">
        <f>'[2]1.6Y'!EA43</f>
        <v>2332.4981341916646</v>
      </c>
      <c r="BF44" s="207">
        <f>'[2]1.6Y'!EB43</f>
        <v>11265.092844856357</v>
      </c>
      <c r="BG44" s="204">
        <f>'[2]1.6Y'!EC43</f>
        <v>-494.86</v>
      </c>
      <c r="BH44" s="204">
        <f>'[2]1.6Y'!ED43</f>
        <v>-1077.5347859621693</v>
      </c>
      <c r="BI44" s="204">
        <f>'[2]1.6Y'!EE43</f>
        <v>-345.86864987455459</v>
      </c>
      <c r="BJ44" s="204">
        <f>'[2]1.6Y'!EF43</f>
        <v>0</v>
      </c>
      <c r="BK44" s="204">
        <f>'[2]1.6Y'!EG43</f>
        <v>-731.66613608761531</v>
      </c>
      <c r="BL44" s="204">
        <f>'[2]1.6Y'!EH43</f>
        <v>-1572.3947859621694</v>
      </c>
      <c r="BM44" s="207">
        <f>'[2]1.6Y'!EI43</f>
        <v>9692.6980588941879</v>
      </c>
    </row>
    <row r="45" spans="1:65" ht="13.2" x14ac:dyDescent="0.25">
      <c r="A45" s="42" t="s">
        <v>17</v>
      </c>
      <c r="B45" s="207">
        <f>'[2]1.6Y'!BX44</f>
        <v>6913.1752822818053</v>
      </c>
      <c r="C45" s="204">
        <f>'[2]1.6Y'!BY44</f>
        <v>576.31700000000012</v>
      </c>
      <c r="D45" s="204">
        <f>'[2]1.6Y'!BZ44</f>
        <v>-687.36896801217802</v>
      </c>
      <c r="E45" s="204">
        <f>'[2]1.6Y'!CA44</f>
        <v>-687.3689680121779</v>
      </c>
      <c r="F45" s="204">
        <f>'[2]1.6Y'!CB44</f>
        <v>0</v>
      </c>
      <c r="G45" s="204">
        <f>'[2]1.6Y'!CC44</f>
        <v>0</v>
      </c>
      <c r="H45" s="204">
        <f>'[2]1.6Y'!CD44</f>
        <v>-111.05196801217789</v>
      </c>
      <c r="I45" s="207">
        <f>'[2]1.6Y'!CE44</f>
        <v>6802.1233142696274</v>
      </c>
      <c r="J45" s="204">
        <f>'[2]1.6Y'!CF44</f>
        <v>395.82900000000006</v>
      </c>
      <c r="K45" s="204">
        <f>'[2]1.6Y'!CG44</f>
        <v>214.27380632087136</v>
      </c>
      <c r="L45" s="204">
        <f>'[2]1.6Y'!CH44</f>
        <v>218.80922011357569</v>
      </c>
      <c r="M45" s="204">
        <f>'[2]1.6Y'!CI44</f>
        <v>0</v>
      </c>
      <c r="N45" s="204">
        <f>'[2]1.6Y'!CJ44</f>
        <v>-4.5354137927047793</v>
      </c>
      <c r="O45" s="204">
        <f>'[2]1.6Y'!CK44</f>
        <v>610.10280632087142</v>
      </c>
      <c r="P45" s="207">
        <f>'[2]1.6Y'!CL44</f>
        <v>7412.2261205904988</v>
      </c>
      <c r="Q45" s="204">
        <f>'[2]1.6Y'!CM44</f>
        <v>967.13600000000008</v>
      </c>
      <c r="R45" s="204">
        <f>'[2]1.6Y'!CN44</f>
        <v>-922.51615031706626</v>
      </c>
      <c r="S45" s="204">
        <f>'[2]1.6Y'!CO44</f>
        <v>-921.63435331233916</v>
      </c>
      <c r="T45" s="204">
        <f>'[2]1.6Y'!CP44</f>
        <v>0</v>
      </c>
      <c r="U45" s="204">
        <f>'[2]1.6Y'!CQ44</f>
        <v>-0.8817970047274547</v>
      </c>
      <c r="V45" s="204">
        <f>'[2]1.6Y'!CR44</f>
        <v>44.619849682933818</v>
      </c>
      <c r="W45" s="207">
        <f>'[2]1.6Y'!CS44</f>
        <v>7456.8459702734326</v>
      </c>
      <c r="X45" s="204">
        <f>'[2]1.6Y'!CT44</f>
        <v>-129.07399999999987</v>
      </c>
      <c r="Y45" s="204">
        <f>'[2]1.6Y'!CU44</f>
        <v>383.9443599008257</v>
      </c>
      <c r="Z45" s="204">
        <f>'[2]1.6Y'!CV44</f>
        <v>380.68838152644526</v>
      </c>
      <c r="AA45" s="204">
        <f>'[2]1.6Y'!CW44</f>
        <v>3.2559783743808377</v>
      </c>
      <c r="AB45" s="204">
        <f>'[2]1.6Y'!CX44</f>
        <v>0</v>
      </c>
      <c r="AC45" s="204">
        <f>'[2]1.6Y'!CY44</f>
        <v>254.87035990082586</v>
      </c>
      <c r="AD45" s="207">
        <f>'[2]1.6Y'!CZ44</f>
        <v>7711.7163301742585</v>
      </c>
      <c r="AE45" s="204">
        <f>'[2]1.6Y'!DA44</f>
        <v>-608.02799999999991</v>
      </c>
      <c r="AF45" s="204">
        <f>'[2]1.6Y'!DB44</f>
        <v>557.4374438019737</v>
      </c>
      <c r="AG45" s="204">
        <f>'[2]1.6Y'!DC44</f>
        <v>413.39930682196433</v>
      </c>
      <c r="AH45" s="204">
        <f>'[2]1.6Y'!DD44</f>
        <v>0</v>
      </c>
      <c r="AI45" s="204">
        <f>'[2]1.6Y'!DE44</f>
        <v>144.03813698000948</v>
      </c>
      <c r="AJ45" s="204">
        <f>'[2]1.6Y'!DF44</f>
        <v>-50.590556198026206</v>
      </c>
      <c r="AK45" s="207">
        <f>'[2]1.6Y'!DG44</f>
        <v>7661.1257739762323</v>
      </c>
      <c r="AL45" s="204">
        <f>'[2]1.6Y'!DH44</f>
        <v>37.569999999999986</v>
      </c>
      <c r="AM45" s="204">
        <f>'[2]1.6Y'!DI44</f>
        <v>-549.38817112530728</v>
      </c>
      <c r="AN45" s="204">
        <f>'[2]1.6Y'!DJ44</f>
        <v>-756.23445736864051</v>
      </c>
      <c r="AO45" s="204">
        <f>'[2]1.6Y'!DK44</f>
        <v>0</v>
      </c>
      <c r="AP45" s="204">
        <f>'[2]1.6Y'!DL44</f>
        <v>206.84628624333337</v>
      </c>
      <c r="AQ45" s="204">
        <f>'[2]1.6Y'!DM44</f>
        <v>-511.81817112530734</v>
      </c>
      <c r="AR45" s="207">
        <f>'[2]1.6Y'!DN44</f>
        <v>7149.3076028509249</v>
      </c>
      <c r="AS45" s="204">
        <f>'[2]1.6Y'!DO44</f>
        <v>813.25</v>
      </c>
      <c r="AT45" s="204">
        <f>'[2]1.6Y'!DP44</f>
        <v>970.03710781376776</v>
      </c>
      <c r="AU45" s="204">
        <f>'[2]1.6Y'!DQ44</f>
        <v>455.9244348560938</v>
      </c>
      <c r="AV45" s="204">
        <f>'[2]1.6Y'!DR44</f>
        <v>0</v>
      </c>
      <c r="AW45" s="204">
        <f>'[2]1.6Y'!DS44</f>
        <v>514.11267295767391</v>
      </c>
      <c r="AX45" s="204">
        <f>'[2]1.6Y'!DT44</f>
        <v>1783.2871078137678</v>
      </c>
      <c r="AY45" s="207">
        <f>'[2]1.6Y'!DU44</f>
        <v>8932.5947106646927</v>
      </c>
      <c r="AZ45" s="204">
        <f>'[2]1.6Y'!DV44</f>
        <v>9152.4639999999999</v>
      </c>
      <c r="BA45" s="204">
        <f>'[2]1.6Y'!DW44</f>
        <v>-6819.9658658083354</v>
      </c>
      <c r="BB45" s="204">
        <f>'[2]1.6Y'!DX44</f>
        <v>-1490.7507076018533</v>
      </c>
      <c r="BC45" s="204">
        <f>'[2]1.6Y'!DY44</f>
        <v>0</v>
      </c>
      <c r="BD45" s="204">
        <f>'[2]1.6Y'!DZ44</f>
        <v>-5329.2151582064826</v>
      </c>
      <c r="BE45" s="204">
        <f>'[2]1.6Y'!EA44</f>
        <v>2332.4981341916646</v>
      </c>
      <c r="BF45" s="207">
        <f>'[2]1.6Y'!EB44</f>
        <v>11265.092844856357</v>
      </c>
      <c r="BG45" s="204">
        <f>'[2]1.6Y'!EC44</f>
        <v>-494.86</v>
      </c>
      <c r="BH45" s="204">
        <f>'[2]1.6Y'!ED44</f>
        <v>-1077.5347859621693</v>
      </c>
      <c r="BI45" s="204">
        <f>'[2]1.6Y'!EE44</f>
        <v>-345.86864987455459</v>
      </c>
      <c r="BJ45" s="204">
        <f>'[2]1.6Y'!EF44</f>
        <v>0</v>
      </c>
      <c r="BK45" s="204">
        <f>'[2]1.6Y'!EG44</f>
        <v>-731.66613608761531</v>
      </c>
      <c r="BL45" s="204">
        <f>'[2]1.6Y'!EH44</f>
        <v>-1572.3947859621694</v>
      </c>
      <c r="BM45" s="207">
        <f>'[2]1.6Y'!EI44</f>
        <v>9692.6980588941879</v>
      </c>
    </row>
    <row r="46" spans="1:65" ht="13.2" x14ac:dyDescent="0.25">
      <c r="A46" s="47" t="s">
        <v>40</v>
      </c>
      <c r="B46" s="207">
        <f>'[2]1.6Y'!BX45</f>
        <v>6810.6910661663851</v>
      </c>
      <c r="C46" s="204">
        <f>'[2]1.6Y'!BY45</f>
        <v>571.54000000000008</v>
      </c>
      <c r="D46" s="204">
        <f>'[2]1.6Y'!BZ45</f>
        <v>-689.93751477516901</v>
      </c>
      <c r="E46" s="204">
        <f>'[2]1.6Y'!CA45</f>
        <v>-689.93751477516901</v>
      </c>
      <c r="F46" s="204">
        <f>'[2]1.6Y'!CB45</f>
        <v>0</v>
      </c>
      <c r="G46" s="204">
        <f>'[2]1.6Y'!CC45</f>
        <v>0</v>
      </c>
      <c r="H46" s="204">
        <f>'[2]1.6Y'!CD45</f>
        <v>-118.39751477516893</v>
      </c>
      <c r="I46" s="207">
        <f>'[2]1.6Y'!CE45</f>
        <v>6692.2935513912162</v>
      </c>
      <c r="J46" s="204">
        <f>'[2]1.6Y'!CF45</f>
        <v>407.50800000000004</v>
      </c>
      <c r="K46" s="204">
        <f>'[2]1.6Y'!CG45</f>
        <v>210.06161167434925</v>
      </c>
      <c r="L46" s="204">
        <f>'[2]1.6Y'!CH45</f>
        <v>214.59702546705404</v>
      </c>
      <c r="M46" s="204">
        <f>'[2]1.6Y'!CI45</f>
        <v>0</v>
      </c>
      <c r="N46" s="204">
        <f>'[2]1.6Y'!CJ45</f>
        <v>-4.5354137927047793</v>
      </c>
      <c r="O46" s="204">
        <f>'[2]1.6Y'!CK45</f>
        <v>617.56961167434929</v>
      </c>
      <c r="P46" s="207">
        <f>'[2]1.6Y'!CL45</f>
        <v>7309.8631630655655</v>
      </c>
      <c r="Q46" s="204">
        <f>'[2]1.6Y'!CM45</f>
        <v>935.96</v>
      </c>
      <c r="R46" s="204">
        <f>'[2]1.6Y'!CN45</f>
        <v>-908.80290059627987</v>
      </c>
      <c r="S46" s="204">
        <f>'[2]1.6Y'!CO45</f>
        <v>-907.92110359155242</v>
      </c>
      <c r="T46" s="204">
        <f>'[2]1.6Y'!CP45</f>
        <v>0</v>
      </c>
      <c r="U46" s="204">
        <f>'[2]1.6Y'!CQ45</f>
        <v>-0.8817970047274547</v>
      </c>
      <c r="V46" s="204">
        <f>'[2]1.6Y'!CR45</f>
        <v>27.157099403720167</v>
      </c>
      <c r="W46" s="207">
        <f>'[2]1.6Y'!CS45</f>
        <v>7337.0202624692856</v>
      </c>
      <c r="X46" s="204">
        <f>'[2]1.6Y'!CT45</f>
        <v>-121.97199999999987</v>
      </c>
      <c r="Y46" s="204">
        <f>'[2]1.6Y'!CU45</f>
        <v>377.05919900420588</v>
      </c>
      <c r="Z46" s="204">
        <f>'[2]1.6Y'!CV45</f>
        <v>373.80322062982503</v>
      </c>
      <c r="AA46" s="204">
        <f>'[2]1.6Y'!CW45</f>
        <v>3.2559783743808377</v>
      </c>
      <c r="AB46" s="204">
        <f>'[2]1.6Y'!CX45</f>
        <v>0</v>
      </c>
      <c r="AC46" s="204">
        <f>'[2]1.6Y'!CY45</f>
        <v>255.08719900420601</v>
      </c>
      <c r="AD46" s="207">
        <f>'[2]1.6Y'!CZ45</f>
        <v>7592.1074614734916</v>
      </c>
      <c r="AE46" s="204">
        <f>'[2]1.6Y'!DA45</f>
        <v>-596.22799999999995</v>
      </c>
      <c r="AF46" s="204">
        <f>'[2]1.6Y'!DB45</f>
        <v>551.3962103151697</v>
      </c>
      <c r="AG46" s="204">
        <f>'[2]1.6Y'!DC45</f>
        <v>407.35807333516021</v>
      </c>
      <c r="AH46" s="204">
        <f>'[2]1.6Y'!DD45</f>
        <v>0</v>
      </c>
      <c r="AI46" s="204">
        <f>'[2]1.6Y'!DE45</f>
        <v>144.03813698000948</v>
      </c>
      <c r="AJ46" s="204">
        <f>'[2]1.6Y'!DF45</f>
        <v>-44.831789684830255</v>
      </c>
      <c r="AK46" s="207">
        <f>'[2]1.6Y'!DG45</f>
        <v>7547.2756717886614</v>
      </c>
      <c r="AL46" s="204">
        <f>'[2]1.6Y'!DH45</f>
        <v>54.531999999999982</v>
      </c>
      <c r="AM46" s="204">
        <f>'[2]1.6Y'!DI45</f>
        <v>-537.95968850733402</v>
      </c>
      <c r="AN46" s="204">
        <f>'[2]1.6Y'!DJ45</f>
        <v>-744.80597475066736</v>
      </c>
      <c r="AO46" s="204">
        <f>'[2]1.6Y'!DK45</f>
        <v>0</v>
      </c>
      <c r="AP46" s="204">
        <f>'[2]1.6Y'!DL45</f>
        <v>206.84628624333337</v>
      </c>
      <c r="AQ46" s="204">
        <f>'[2]1.6Y'!DM45</f>
        <v>-483.4276885073341</v>
      </c>
      <c r="AR46" s="207">
        <f>'[2]1.6Y'!DN45</f>
        <v>7063.8479832813273</v>
      </c>
      <c r="AS46" s="204">
        <f>'[2]1.6Y'!DO45</f>
        <v>800.61299999999994</v>
      </c>
      <c r="AT46" s="204">
        <f>'[2]1.6Y'!DP45</f>
        <v>964.92282661822935</v>
      </c>
      <c r="AU46" s="204">
        <f>'[2]1.6Y'!DQ45</f>
        <v>450.81015366055544</v>
      </c>
      <c r="AV46" s="204">
        <f>'[2]1.6Y'!DR45</f>
        <v>0</v>
      </c>
      <c r="AW46" s="204">
        <f>'[2]1.6Y'!DS45</f>
        <v>514.11267295767391</v>
      </c>
      <c r="AX46" s="204">
        <f>'[2]1.6Y'!DT45</f>
        <v>1765.5358266182293</v>
      </c>
      <c r="AY46" s="207">
        <f>'[2]1.6Y'!DU45</f>
        <v>8829.3838098995566</v>
      </c>
      <c r="AZ46" s="204">
        <f>'[2]1.6Y'!DV45</f>
        <v>9248.3510000000006</v>
      </c>
      <c r="BA46" s="204">
        <f>'[2]1.6Y'!DW45</f>
        <v>-6822.0303247772245</v>
      </c>
      <c r="BB46" s="204">
        <f>'[2]1.6Y'!DX45</f>
        <v>-1492.8151665707419</v>
      </c>
      <c r="BC46" s="204">
        <f>'[2]1.6Y'!DY45</f>
        <v>0</v>
      </c>
      <c r="BD46" s="204">
        <f>'[2]1.6Y'!DZ45</f>
        <v>-5329.2151582064826</v>
      </c>
      <c r="BE46" s="204">
        <f>'[2]1.6Y'!EA45</f>
        <v>2426.3206752227761</v>
      </c>
      <c r="BF46" s="207">
        <f>'[2]1.6Y'!EB45</f>
        <v>11255.704485122333</v>
      </c>
      <c r="BG46" s="204">
        <f>'[2]1.6Y'!EC45</f>
        <v>-530.62400000000002</v>
      </c>
      <c r="BH46" s="204">
        <f>'[2]1.6Y'!ED45</f>
        <v>-1076.476958294417</v>
      </c>
      <c r="BI46" s="204">
        <f>'[2]1.6Y'!EE45</f>
        <v>-344.81082220680173</v>
      </c>
      <c r="BJ46" s="204">
        <f>'[2]1.6Y'!EF45</f>
        <v>0</v>
      </c>
      <c r="BK46" s="204">
        <f>'[2]1.6Y'!EG45</f>
        <v>-731.66613608761531</v>
      </c>
      <c r="BL46" s="204">
        <f>'[2]1.6Y'!EH45</f>
        <v>-1607.1009582944171</v>
      </c>
      <c r="BM46" s="207">
        <f>'[2]1.6Y'!EI45</f>
        <v>9648.6035268279156</v>
      </c>
    </row>
    <row r="47" spans="1:65" ht="13.2" x14ac:dyDescent="0.25">
      <c r="A47" s="44" t="s">
        <v>24</v>
      </c>
      <c r="B47" s="207">
        <f>'[2]1.6Y'!BX46</f>
        <v>102.48421611542051</v>
      </c>
      <c r="C47" s="204">
        <f>'[2]1.6Y'!BY46</f>
        <v>4.7769999999999975</v>
      </c>
      <c r="D47" s="204">
        <f>'[2]1.6Y'!BZ46</f>
        <v>2.5685467629911507</v>
      </c>
      <c r="E47" s="204">
        <f>'[2]1.6Y'!CA46</f>
        <v>2.5685467629911507</v>
      </c>
      <c r="F47" s="204">
        <f>'[2]1.6Y'!CB46</f>
        <v>0</v>
      </c>
      <c r="G47" s="204">
        <f>'[2]1.6Y'!CC46</f>
        <v>0</v>
      </c>
      <c r="H47" s="204">
        <f>'[2]1.6Y'!CD46</f>
        <v>7.3455467629911482</v>
      </c>
      <c r="I47" s="207">
        <f>'[2]1.6Y'!CE46</f>
        <v>109.82976287841166</v>
      </c>
      <c r="J47" s="204">
        <f>'[2]1.6Y'!CF46</f>
        <v>-11.678999999999998</v>
      </c>
      <c r="K47" s="204">
        <f>'[2]1.6Y'!CG46</f>
        <v>4.2121946465216631</v>
      </c>
      <c r="L47" s="204">
        <f>'[2]1.6Y'!CH46</f>
        <v>4.2121946465216631</v>
      </c>
      <c r="M47" s="204">
        <f>'[2]1.6Y'!CI46</f>
        <v>0</v>
      </c>
      <c r="N47" s="204">
        <f>'[2]1.6Y'!CJ46</f>
        <v>0</v>
      </c>
      <c r="O47" s="204">
        <f>'[2]1.6Y'!CK46</f>
        <v>-7.4668053534783354</v>
      </c>
      <c r="P47" s="207">
        <f>'[2]1.6Y'!CL46</f>
        <v>102.36295752493332</v>
      </c>
      <c r="Q47" s="204">
        <f>'[2]1.6Y'!CM46</f>
        <v>31.176000000000002</v>
      </c>
      <c r="R47" s="204">
        <f>'[2]1.6Y'!CN46</f>
        <v>-13.713249720786692</v>
      </c>
      <c r="S47" s="204">
        <f>'[2]1.6Y'!CO46</f>
        <v>-13.713249720786692</v>
      </c>
      <c r="T47" s="204">
        <f>'[2]1.6Y'!CP46</f>
        <v>0</v>
      </c>
      <c r="U47" s="204">
        <f>'[2]1.6Y'!CQ46</f>
        <v>0</v>
      </c>
      <c r="V47" s="204">
        <f>'[2]1.6Y'!CR46</f>
        <v>17.46275027921331</v>
      </c>
      <c r="W47" s="207">
        <f>'[2]1.6Y'!CS46</f>
        <v>119.82570780414663</v>
      </c>
      <c r="X47" s="204">
        <f>'[2]1.6Y'!CT46</f>
        <v>-7.1020000000000003</v>
      </c>
      <c r="Y47" s="204">
        <f>'[2]1.6Y'!CU46</f>
        <v>6.8851608966202029</v>
      </c>
      <c r="Z47" s="204">
        <f>'[2]1.6Y'!CV46</f>
        <v>6.8851608966202029</v>
      </c>
      <c r="AA47" s="204">
        <f>'[2]1.6Y'!CW46</f>
        <v>0</v>
      </c>
      <c r="AB47" s="204">
        <f>'[2]1.6Y'!CX46</f>
        <v>0</v>
      </c>
      <c r="AC47" s="204">
        <f>'[2]1.6Y'!CY46</f>
        <v>-0.21683910337979739</v>
      </c>
      <c r="AD47" s="207">
        <f>'[2]1.6Y'!CZ46</f>
        <v>119.60886870076683</v>
      </c>
      <c r="AE47" s="204">
        <f>'[2]1.6Y'!DA46</f>
        <v>-11.8</v>
      </c>
      <c r="AF47" s="204">
        <f>'[2]1.6Y'!DB46</f>
        <v>6.0412334868041349</v>
      </c>
      <c r="AG47" s="204">
        <f>'[2]1.6Y'!DC46</f>
        <v>6.0412334868041349</v>
      </c>
      <c r="AH47" s="204">
        <f>'[2]1.6Y'!DD46</f>
        <v>0</v>
      </c>
      <c r="AI47" s="204">
        <f>'[2]1.6Y'!DE46</f>
        <v>0</v>
      </c>
      <c r="AJ47" s="204">
        <f>'[2]1.6Y'!DF46</f>
        <v>-5.7587665131958659</v>
      </c>
      <c r="AK47" s="207">
        <f>'[2]1.6Y'!DG46</f>
        <v>113.85010218757097</v>
      </c>
      <c r="AL47" s="204">
        <f>'[2]1.6Y'!DH46</f>
        <v>-16.961999999999996</v>
      </c>
      <c r="AM47" s="204">
        <f>'[2]1.6Y'!DI46</f>
        <v>-11.428482617973167</v>
      </c>
      <c r="AN47" s="204">
        <f>'[2]1.6Y'!DJ46</f>
        <v>-11.428482617973167</v>
      </c>
      <c r="AO47" s="204">
        <f>'[2]1.6Y'!DK46</f>
        <v>0</v>
      </c>
      <c r="AP47" s="204">
        <f>'[2]1.6Y'!DL46</f>
        <v>0</v>
      </c>
      <c r="AQ47" s="204">
        <f>'[2]1.6Y'!DM46</f>
        <v>-28.390482617973163</v>
      </c>
      <c r="AR47" s="207">
        <f>'[2]1.6Y'!DN46</f>
        <v>85.459619569597805</v>
      </c>
      <c r="AS47" s="204">
        <f>'[2]1.6Y'!DO46</f>
        <v>12.637</v>
      </c>
      <c r="AT47" s="204">
        <f>'[2]1.6Y'!DP46</f>
        <v>5.1142811955383678</v>
      </c>
      <c r="AU47" s="204">
        <f>'[2]1.6Y'!DQ46</f>
        <v>5.1142811955383678</v>
      </c>
      <c r="AV47" s="204">
        <f>'[2]1.6Y'!DR46</f>
        <v>0</v>
      </c>
      <c r="AW47" s="204">
        <f>'[2]1.6Y'!DS46</f>
        <v>0</v>
      </c>
      <c r="AX47" s="204">
        <f>'[2]1.6Y'!DT46</f>
        <v>17.751281195538368</v>
      </c>
      <c r="AY47" s="207">
        <f>'[2]1.6Y'!DU46</f>
        <v>103.21090076513617</v>
      </c>
      <c r="AZ47" s="204">
        <f>'[2]1.6Y'!DV46</f>
        <v>-95.887</v>
      </c>
      <c r="BA47" s="204">
        <f>'[2]1.6Y'!DW46</f>
        <v>2.0644589688886299</v>
      </c>
      <c r="BB47" s="204">
        <f>'[2]1.6Y'!DX46</f>
        <v>2.0644589688886299</v>
      </c>
      <c r="BC47" s="204">
        <f>'[2]1.6Y'!DY46</f>
        <v>0</v>
      </c>
      <c r="BD47" s="204">
        <f>'[2]1.6Y'!DZ46</f>
        <v>0</v>
      </c>
      <c r="BE47" s="204">
        <f>'[2]1.6Y'!EA46</f>
        <v>-93.822541031111371</v>
      </c>
      <c r="BF47" s="207">
        <f>'[2]1.6Y'!EB46</f>
        <v>9.3883597340247995</v>
      </c>
      <c r="BG47" s="204">
        <f>'[2]1.6Y'!EC46</f>
        <v>35.763999999999996</v>
      </c>
      <c r="BH47" s="204">
        <f>'[2]1.6Y'!ED46</f>
        <v>-1.0578276677528464</v>
      </c>
      <c r="BI47" s="204">
        <f>'[2]1.6Y'!EE46</f>
        <v>-1.0578276677528464</v>
      </c>
      <c r="BJ47" s="204">
        <f>'[2]1.6Y'!EF46</f>
        <v>0</v>
      </c>
      <c r="BK47" s="204">
        <f>'[2]1.6Y'!EG46</f>
        <v>0</v>
      </c>
      <c r="BL47" s="204">
        <f>'[2]1.6Y'!EH46</f>
        <v>34.706172332247149</v>
      </c>
      <c r="BM47" s="207">
        <f>'[2]1.6Y'!EI46</f>
        <v>44.094532066271952</v>
      </c>
    </row>
    <row r="48" spans="1:65" ht="13.2" x14ac:dyDescent="0.25">
      <c r="A48" s="82" t="s">
        <v>108</v>
      </c>
      <c r="B48" s="207">
        <f>'[2]1.6Y'!BX47</f>
        <v>0</v>
      </c>
      <c r="C48" s="204">
        <f>'[2]1.6Y'!BY47</f>
        <v>0</v>
      </c>
      <c r="D48" s="204">
        <f>'[2]1.6Y'!BZ47</f>
        <v>0</v>
      </c>
      <c r="E48" s="204">
        <f>'[2]1.6Y'!CA47</f>
        <v>0</v>
      </c>
      <c r="F48" s="204">
        <f>'[2]1.6Y'!CB47</f>
        <v>0</v>
      </c>
      <c r="G48" s="204">
        <f>'[2]1.6Y'!CC47</f>
        <v>0</v>
      </c>
      <c r="H48" s="204">
        <f>'[2]1.6Y'!CD47</f>
        <v>0</v>
      </c>
      <c r="I48" s="207">
        <f>'[2]1.6Y'!CE47</f>
        <v>0</v>
      </c>
      <c r="J48" s="204">
        <f>'[2]1.6Y'!CF47</f>
        <v>0</v>
      </c>
      <c r="K48" s="204">
        <f>'[2]1.6Y'!CG47</f>
        <v>0</v>
      </c>
      <c r="L48" s="204">
        <f>'[2]1.6Y'!CH47</f>
        <v>0</v>
      </c>
      <c r="M48" s="204">
        <f>'[2]1.6Y'!CI47</f>
        <v>0</v>
      </c>
      <c r="N48" s="204">
        <f>'[2]1.6Y'!CJ47</f>
        <v>0</v>
      </c>
      <c r="O48" s="204">
        <f>'[2]1.6Y'!CK47</f>
        <v>0</v>
      </c>
      <c r="P48" s="207">
        <f>'[2]1.6Y'!CL47</f>
        <v>0</v>
      </c>
      <c r="Q48" s="204">
        <f>'[2]1.6Y'!CM47</f>
        <v>0</v>
      </c>
      <c r="R48" s="204">
        <f>'[2]1.6Y'!CN47</f>
        <v>0</v>
      </c>
      <c r="S48" s="204">
        <f>'[2]1.6Y'!CO47</f>
        <v>0</v>
      </c>
      <c r="T48" s="204">
        <f>'[2]1.6Y'!CP47</f>
        <v>0</v>
      </c>
      <c r="U48" s="204">
        <f>'[2]1.6Y'!CQ47</f>
        <v>0</v>
      </c>
      <c r="V48" s="204">
        <f>'[2]1.6Y'!CR47</f>
        <v>0</v>
      </c>
      <c r="W48" s="207">
        <f>'[2]1.6Y'!CS47</f>
        <v>0</v>
      </c>
      <c r="X48" s="204">
        <f>'[2]1.6Y'!CT47</f>
        <v>0</v>
      </c>
      <c r="Y48" s="204">
        <f>'[2]1.6Y'!CU47</f>
        <v>0</v>
      </c>
      <c r="Z48" s="204">
        <f>'[2]1.6Y'!CV47</f>
        <v>0</v>
      </c>
      <c r="AA48" s="204">
        <f>'[2]1.6Y'!CW47</f>
        <v>0</v>
      </c>
      <c r="AB48" s="204">
        <f>'[2]1.6Y'!CX47</f>
        <v>0</v>
      </c>
      <c r="AC48" s="204">
        <f>'[2]1.6Y'!CY47</f>
        <v>0</v>
      </c>
      <c r="AD48" s="207">
        <f>'[2]1.6Y'!CZ47</f>
        <v>0</v>
      </c>
      <c r="AE48" s="204">
        <f>'[2]1.6Y'!DA47</f>
        <v>0</v>
      </c>
      <c r="AF48" s="204">
        <f>'[2]1.6Y'!DB47</f>
        <v>0</v>
      </c>
      <c r="AG48" s="204">
        <f>'[2]1.6Y'!DC47</f>
        <v>0</v>
      </c>
      <c r="AH48" s="204">
        <f>'[2]1.6Y'!DD47</f>
        <v>0</v>
      </c>
      <c r="AI48" s="204">
        <f>'[2]1.6Y'!DE47</f>
        <v>0</v>
      </c>
      <c r="AJ48" s="204">
        <f>'[2]1.6Y'!DF47</f>
        <v>0</v>
      </c>
      <c r="AK48" s="207">
        <f>'[2]1.6Y'!DG47</f>
        <v>0</v>
      </c>
      <c r="AL48" s="204">
        <f>'[2]1.6Y'!DH47</f>
        <v>0</v>
      </c>
      <c r="AM48" s="204">
        <f>'[2]1.6Y'!DI47</f>
        <v>0</v>
      </c>
      <c r="AN48" s="204">
        <f>'[2]1.6Y'!DJ47</f>
        <v>0</v>
      </c>
      <c r="AO48" s="204">
        <f>'[2]1.6Y'!DK47</f>
        <v>0</v>
      </c>
      <c r="AP48" s="204">
        <f>'[2]1.6Y'!DL47</f>
        <v>0</v>
      </c>
      <c r="AQ48" s="204">
        <f>'[2]1.6Y'!DM47</f>
        <v>0</v>
      </c>
      <c r="AR48" s="207">
        <f>'[2]1.6Y'!DN47</f>
        <v>0</v>
      </c>
      <c r="AS48" s="204">
        <f>'[2]1.6Y'!DO47</f>
        <v>0</v>
      </c>
      <c r="AT48" s="204">
        <f>'[2]1.6Y'!DP47</f>
        <v>0</v>
      </c>
      <c r="AU48" s="204">
        <f>'[2]1.6Y'!DQ47</f>
        <v>0</v>
      </c>
      <c r="AV48" s="204">
        <f>'[2]1.6Y'!DR47</f>
        <v>0</v>
      </c>
      <c r="AW48" s="204">
        <f>'[2]1.6Y'!DS47</f>
        <v>0</v>
      </c>
      <c r="AX48" s="204">
        <f>'[2]1.6Y'!DT47</f>
        <v>0</v>
      </c>
      <c r="AY48" s="207">
        <f>'[2]1.6Y'!DU47</f>
        <v>0</v>
      </c>
      <c r="AZ48" s="204">
        <f>'[2]1.6Y'!DV47</f>
        <v>-20.806999999999992</v>
      </c>
      <c r="BA48" s="204">
        <f>'[2]1.6Y'!DW47</f>
        <v>41.461391414854553</v>
      </c>
      <c r="BB48" s="204">
        <f>'[2]1.6Y'!DX47</f>
        <v>-4.5388121584595815</v>
      </c>
      <c r="BC48" s="204">
        <f>'[2]1.6Y'!DY47</f>
        <v>0</v>
      </c>
      <c r="BD48" s="204">
        <f>'[2]1.6Y'!DZ47</f>
        <v>46.000203573314138</v>
      </c>
      <c r="BE48" s="204">
        <f>'[2]1.6Y'!EA47</f>
        <v>20.654391414854562</v>
      </c>
      <c r="BF48" s="207">
        <f>'[2]1.6Y'!EB47</f>
        <v>20.654391414854562</v>
      </c>
      <c r="BG48" s="204">
        <f>'[2]1.6Y'!EC47</f>
        <v>18.825999999999997</v>
      </c>
      <c r="BH48" s="204">
        <f>'[2]1.6Y'!ED47</f>
        <v>-5.2846318532559025</v>
      </c>
      <c r="BI48" s="204">
        <f>'[2]1.6Y'!EE47</f>
        <v>-5.2846318532559096</v>
      </c>
      <c r="BJ48" s="204">
        <f>'[2]1.6Y'!EF47</f>
        <v>0</v>
      </c>
      <c r="BK48" s="204">
        <f>'[2]1.6Y'!EG47</f>
        <v>7.1054273576010019E-15</v>
      </c>
      <c r="BL48" s="204">
        <f>'[2]1.6Y'!EH47</f>
        <v>13.541368146744095</v>
      </c>
      <c r="BM48" s="207">
        <f>'[2]1.6Y'!EI47</f>
        <v>34.195759561598656</v>
      </c>
    </row>
    <row r="49" spans="1:65" ht="13.2" x14ac:dyDescent="0.25">
      <c r="A49" s="42" t="s">
        <v>32</v>
      </c>
      <c r="B49" s="207">
        <f>'[2]1.6Y'!BX48</f>
        <v>0</v>
      </c>
      <c r="C49" s="204">
        <f>'[2]1.6Y'!BY48</f>
        <v>0</v>
      </c>
      <c r="D49" s="204">
        <f>'[2]1.6Y'!BZ48</f>
        <v>0</v>
      </c>
      <c r="E49" s="204">
        <f>'[2]1.6Y'!CA48</f>
        <v>0</v>
      </c>
      <c r="F49" s="204">
        <f>'[2]1.6Y'!CB48</f>
        <v>0</v>
      </c>
      <c r="G49" s="204">
        <f>'[2]1.6Y'!CC48</f>
        <v>0</v>
      </c>
      <c r="H49" s="204">
        <f>'[2]1.6Y'!CD48</f>
        <v>0</v>
      </c>
      <c r="I49" s="207">
        <f>'[2]1.6Y'!CE48</f>
        <v>0</v>
      </c>
      <c r="J49" s="204">
        <f>'[2]1.6Y'!CF48</f>
        <v>0</v>
      </c>
      <c r="K49" s="204">
        <f>'[2]1.6Y'!CG48</f>
        <v>0</v>
      </c>
      <c r="L49" s="204">
        <f>'[2]1.6Y'!CH48</f>
        <v>0</v>
      </c>
      <c r="M49" s="204">
        <f>'[2]1.6Y'!CI48</f>
        <v>0</v>
      </c>
      <c r="N49" s="204">
        <f>'[2]1.6Y'!CJ48</f>
        <v>0</v>
      </c>
      <c r="O49" s="204">
        <f>'[2]1.6Y'!CK48</f>
        <v>0</v>
      </c>
      <c r="P49" s="207">
        <f>'[2]1.6Y'!CL48</f>
        <v>0</v>
      </c>
      <c r="Q49" s="204">
        <f>'[2]1.6Y'!CM48</f>
        <v>0</v>
      </c>
      <c r="R49" s="204">
        <f>'[2]1.6Y'!CN48</f>
        <v>0</v>
      </c>
      <c r="S49" s="204">
        <f>'[2]1.6Y'!CO48</f>
        <v>0</v>
      </c>
      <c r="T49" s="204">
        <f>'[2]1.6Y'!CP48</f>
        <v>0</v>
      </c>
      <c r="U49" s="204">
        <f>'[2]1.6Y'!CQ48</f>
        <v>0</v>
      </c>
      <c r="V49" s="204">
        <f>'[2]1.6Y'!CR48</f>
        <v>0</v>
      </c>
      <c r="W49" s="207">
        <f>'[2]1.6Y'!CS48</f>
        <v>0</v>
      </c>
      <c r="X49" s="204">
        <f>'[2]1.6Y'!CT48</f>
        <v>0</v>
      </c>
      <c r="Y49" s="204">
        <f>'[2]1.6Y'!CU48</f>
        <v>0</v>
      </c>
      <c r="Z49" s="204">
        <f>'[2]1.6Y'!CV48</f>
        <v>0</v>
      </c>
      <c r="AA49" s="204">
        <f>'[2]1.6Y'!CW48</f>
        <v>0</v>
      </c>
      <c r="AB49" s="204">
        <f>'[2]1.6Y'!CX48</f>
        <v>0</v>
      </c>
      <c r="AC49" s="204">
        <f>'[2]1.6Y'!CY48</f>
        <v>0</v>
      </c>
      <c r="AD49" s="207">
        <f>'[2]1.6Y'!CZ48</f>
        <v>0</v>
      </c>
      <c r="AE49" s="204">
        <f>'[2]1.6Y'!DA48</f>
        <v>0</v>
      </c>
      <c r="AF49" s="204">
        <f>'[2]1.6Y'!DB48</f>
        <v>0</v>
      </c>
      <c r="AG49" s="204">
        <f>'[2]1.6Y'!DC48</f>
        <v>0</v>
      </c>
      <c r="AH49" s="204">
        <f>'[2]1.6Y'!DD48</f>
        <v>0</v>
      </c>
      <c r="AI49" s="204">
        <f>'[2]1.6Y'!DE48</f>
        <v>0</v>
      </c>
      <c r="AJ49" s="204">
        <f>'[2]1.6Y'!DF48</f>
        <v>0</v>
      </c>
      <c r="AK49" s="207">
        <f>'[2]1.6Y'!DG48</f>
        <v>0</v>
      </c>
      <c r="AL49" s="204">
        <f>'[2]1.6Y'!DH48</f>
        <v>0</v>
      </c>
      <c r="AM49" s="204">
        <f>'[2]1.6Y'!DI48</f>
        <v>0</v>
      </c>
      <c r="AN49" s="204">
        <f>'[2]1.6Y'!DJ48</f>
        <v>0</v>
      </c>
      <c r="AO49" s="204">
        <f>'[2]1.6Y'!DK48</f>
        <v>0</v>
      </c>
      <c r="AP49" s="204">
        <f>'[2]1.6Y'!DL48</f>
        <v>0</v>
      </c>
      <c r="AQ49" s="204">
        <f>'[2]1.6Y'!DM48</f>
        <v>0</v>
      </c>
      <c r="AR49" s="207">
        <f>'[2]1.6Y'!DN48</f>
        <v>0</v>
      </c>
      <c r="AS49" s="204">
        <f>'[2]1.6Y'!DO48</f>
        <v>0</v>
      </c>
      <c r="AT49" s="204">
        <f>'[2]1.6Y'!DP48</f>
        <v>0</v>
      </c>
      <c r="AU49" s="204">
        <f>'[2]1.6Y'!DQ48</f>
        <v>0</v>
      </c>
      <c r="AV49" s="204">
        <f>'[2]1.6Y'!DR48</f>
        <v>0</v>
      </c>
      <c r="AW49" s="204">
        <f>'[2]1.6Y'!DS48</f>
        <v>0</v>
      </c>
      <c r="AX49" s="204">
        <f>'[2]1.6Y'!DT48</f>
        <v>0</v>
      </c>
      <c r="AY49" s="207">
        <f>'[2]1.6Y'!DU48</f>
        <v>0</v>
      </c>
      <c r="AZ49" s="204">
        <f>'[2]1.6Y'!DV48</f>
        <v>-0.12300000000000011</v>
      </c>
      <c r="BA49" s="204">
        <f>'[2]1.6Y'!DW48</f>
        <v>1.0618359734024803</v>
      </c>
      <c r="BB49" s="204">
        <f>'[2]1.6Y'!DX48</f>
        <v>0.17721667391566986</v>
      </c>
      <c r="BC49" s="204">
        <f>'[2]1.6Y'!DY48</f>
        <v>0</v>
      </c>
      <c r="BD49" s="204">
        <f>'[2]1.6Y'!DZ48</f>
        <v>0.8846192994868104</v>
      </c>
      <c r="BE49" s="204">
        <f>'[2]1.6Y'!EA48</f>
        <v>0.93883597340248004</v>
      </c>
      <c r="BF49" s="207">
        <f>'[2]1.6Y'!EB48</f>
        <v>0.93883597340248004</v>
      </c>
      <c r="BG49" s="204">
        <f>'[2]1.6Y'!EC48</f>
        <v>2.2999999999999909E-2</v>
      </c>
      <c r="BH49" s="204">
        <f>'[2]1.6Y'!ED48</f>
        <v>-6.1947563886725843E-2</v>
      </c>
      <c r="BI49" s="204">
        <f>'[2]1.6Y'!EE48</f>
        <v>-6.1947563886725843E-2</v>
      </c>
      <c r="BJ49" s="204">
        <f>'[2]1.6Y'!EF48</f>
        <v>0</v>
      </c>
      <c r="BK49" s="204">
        <f>'[2]1.6Y'!EG48</f>
        <v>0</v>
      </c>
      <c r="BL49" s="204">
        <f>'[2]1.6Y'!EH48</f>
        <v>-3.8947563886725933E-2</v>
      </c>
      <c r="BM49" s="207">
        <f>'[2]1.6Y'!EI48</f>
        <v>0.89988840951575411</v>
      </c>
    </row>
    <row r="50" spans="1:65" ht="13.2" x14ac:dyDescent="0.25">
      <c r="A50" s="47" t="s">
        <v>185</v>
      </c>
      <c r="B50" s="207">
        <f>'[2]1.6Y'!BX49</f>
        <v>0</v>
      </c>
      <c r="C50" s="204">
        <f>'[2]1.6Y'!BY49</f>
        <v>0</v>
      </c>
      <c r="D50" s="204">
        <f>'[2]1.6Y'!BZ49</f>
        <v>0</v>
      </c>
      <c r="E50" s="204">
        <f>'[2]1.6Y'!CA49</f>
        <v>0</v>
      </c>
      <c r="F50" s="204">
        <f>'[2]1.6Y'!CB49</f>
        <v>0</v>
      </c>
      <c r="G50" s="204">
        <f>'[2]1.6Y'!CC49</f>
        <v>0</v>
      </c>
      <c r="H50" s="204">
        <f>'[2]1.6Y'!CD49</f>
        <v>0</v>
      </c>
      <c r="I50" s="207">
        <f>'[2]1.6Y'!CE49</f>
        <v>0</v>
      </c>
      <c r="J50" s="204">
        <f>'[2]1.6Y'!CF49</f>
        <v>0</v>
      </c>
      <c r="K50" s="204">
        <f>'[2]1.6Y'!CG49</f>
        <v>0</v>
      </c>
      <c r="L50" s="204">
        <f>'[2]1.6Y'!CH49</f>
        <v>0</v>
      </c>
      <c r="M50" s="204">
        <f>'[2]1.6Y'!CI49</f>
        <v>0</v>
      </c>
      <c r="N50" s="204">
        <f>'[2]1.6Y'!CJ49</f>
        <v>0</v>
      </c>
      <c r="O50" s="204">
        <f>'[2]1.6Y'!CK49</f>
        <v>0</v>
      </c>
      <c r="P50" s="207">
        <f>'[2]1.6Y'!CL49</f>
        <v>0</v>
      </c>
      <c r="Q50" s="204">
        <f>'[2]1.6Y'!CM49</f>
        <v>0</v>
      </c>
      <c r="R50" s="204">
        <f>'[2]1.6Y'!CN49</f>
        <v>0</v>
      </c>
      <c r="S50" s="204">
        <f>'[2]1.6Y'!CO49</f>
        <v>0</v>
      </c>
      <c r="T50" s="204">
        <f>'[2]1.6Y'!CP49</f>
        <v>0</v>
      </c>
      <c r="U50" s="204">
        <f>'[2]1.6Y'!CQ49</f>
        <v>0</v>
      </c>
      <c r="V50" s="204">
        <f>'[2]1.6Y'!CR49</f>
        <v>0</v>
      </c>
      <c r="W50" s="207">
        <f>'[2]1.6Y'!CS49</f>
        <v>0</v>
      </c>
      <c r="X50" s="204">
        <f>'[2]1.6Y'!CT49</f>
        <v>0</v>
      </c>
      <c r="Y50" s="204">
        <f>'[2]1.6Y'!CU49</f>
        <v>0</v>
      </c>
      <c r="Z50" s="204">
        <f>'[2]1.6Y'!CV49</f>
        <v>0</v>
      </c>
      <c r="AA50" s="204">
        <f>'[2]1.6Y'!CW49</f>
        <v>0</v>
      </c>
      <c r="AB50" s="204">
        <f>'[2]1.6Y'!CX49</f>
        <v>0</v>
      </c>
      <c r="AC50" s="204">
        <f>'[2]1.6Y'!CY49</f>
        <v>0</v>
      </c>
      <c r="AD50" s="207">
        <f>'[2]1.6Y'!CZ49</f>
        <v>0</v>
      </c>
      <c r="AE50" s="204">
        <f>'[2]1.6Y'!DA49</f>
        <v>0</v>
      </c>
      <c r="AF50" s="204">
        <f>'[2]1.6Y'!DB49</f>
        <v>0</v>
      </c>
      <c r="AG50" s="204">
        <f>'[2]1.6Y'!DC49</f>
        <v>0</v>
      </c>
      <c r="AH50" s="204">
        <f>'[2]1.6Y'!DD49</f>
        <v>0</v>
      </c>
      <c r="AI50" s="204">
        <f>'[2]1.6Y'!DE49</f>
        <v>0</v>
      </c>
      <c r="AJ50" s="204">
        <f>'[2]1.6Y'!DF49</f>
        <v>0</v>
      </c>
      <c r="AK50" s="207">
        <f>'[2]1.6Y'!DG49</f>
        <v>0</v>
      </c>
      <c r="AL50" s="204">
        <f>'[2]1.6Y'!DH49</f>
        <v>0</v>
      </c>
      <c r="AM50" s="204">
        <f>'[2]1.6Y'!DI49</f>
        <v>0</v>
      </c>
      <c r="AN50" s="204">
        <f>'[2]1.6Y'!DJ49</f>
        <v>0</v>
      </c>
      <c r="AO50" s="204">
        <f>'[2]1.6Y'!DK49</f>
        <v>0</v>
      </c>
      <c r="AP50" s="204">
        <f>'[2]1.6Y'!DL49</f>
        <v>0</v>
      </c>
      <c r="AQ50" s="204">
        <f>'[2]1.6Y'!DM49</f>
        <v>0</v>
      </c>
      <c r="AR50" s="207">
        <f>'[2]1.6Y'!DN49</f>
        <v>0</v>
      </c>
      <c r="AS50" s="204">
        <f>'[2]1.6Y'!DO49</f>
        <v>0</v>
      </c>
      <c r="AT50" s="204">
        <f>'[2]1.6Y'!DP49</f>
        <v>0</v>
      </c>
      <c r="AU50" s="204">
        <f>'[2]1.6Y'!DQ49</f>
        <v>0</v>
      </c>
      <c r="AV50" s="204">
        <f>'[2]1.6Y'!DR49</f>
        <v>0</v>
      </c>
      <c r="AW50" s="204">
        <f>'[2]1.6Y'!DS49</f>
        <v>0</v>
      </c>
      <c r="AX50" s="204">
        <f>'[2]1.6Y'!DT49</f>
        <v>0</v>
      </c>
      <c r="AY50" s="207">
        <f>'[2]1.6Y'!DU49</f>
        <v>0</v>
      </c>
      <c r="AZ50" s="204">
        <f>'[2]1.6Y'!DV49</f>
        <v>-0.12300000000000011</v>
      </c>
      <c r="BA50" s="204">
        <f>'[2]1.6Y'!DW49</f>
        <v>1.0618359734024803</v>
      </c>
      <c r="BB50" s="204">
        <f>'[2]1.6Y'!DX49</f>
        <v>0.17721667391566986</v>
      </c>
      <c r="BC50" s="204">
        <f>'[2]1.6Y'!DY49</f>
        <v>0</v>
      </c>
      <c r="BD50" s="204">
        <f>'[2]1.6Y'!DZ49</f>
        <v>0.8846192994868104</v>
      </c>
      <c r="BE50" s="204">
        <f>'[2]1.6Y'!EA49</f>
        <v>0.93883597340248004</v>
      </c>
      <c r="BF50" s="207">
        <f>'[2]1.6Y'!EB49</f>
        <v>0.93883597340248004</v>
      </c>
      <c r="BG50" s="204">
        <f>'[2]1.6Y'!EC49</f>
        <v>2.2999999999999909E-2</v>
      </c>
      <c r="BH50" s="204">
        <f>'[2]1.6Y'!ED49</f>
        <v>-6.1947563886725843E-2</v>
      </c>
      <c r="BI50" s="204">
        <f>'[2]1.6Y'!EE49</f>
        <v>-6.1947563886725843E-2</v>
      </c>
      <c r="BJ50" s="204">
        <f>'[2]1.6Y'!EF49</f>
        <v>0</v>
      </c>
      <c r="BK50" s="204">
        <f>'[2]1.6Y'!EG49</f>
        <v>0</v>
      </c>
      <c r="BL50" s="204">
        <f>'[2]1.6Y'!EH49</f>
        <v>-3.8947563886725933E-2</v>
      </c>
      <c r="BM50" s="207">
        <f>'[2]1.6Y'!EI49</f>
        <v>0.89988840951575411</v>
      </c>
    </row>
    <row r="51" spans="1:65" ht="13.2" x14ac:dyDescent="0.25">
      <c r="A51" s="44" t="s">
        <v>186</v>
      </c>
      <c r="B51" s="207">
        <f>'[2]1.6Y'!BX50</f>
        <v>0</v>
      </c>
      <c r="C51" s="204">
        <f>'[2]1.6Y'!BY50</f>
        <v>0</v>
      </c>
      <c r="D51" s="204">
        <f>'[2]1.6Y'!BZ50</f>
        <v>0</v>
      </c>
      <c r="E51" s="204">
        <f>'[2]1.6Y'!CA50</f>
        <v>0</v>
      </c>
      <c r="F51" s="204">
        <f>'[2]1.6Y'!CB50</f>
        <v>0</v>
      </c>
      <c r="G51" s="204">
        <f>'[2]1.6Y'!CC50</f>
        <v>0</v>
      </c>
      <c r="H51" s="204">
        <f>'[2]1.6Y'!CD50</f>
        <v>0</v>
      </c>
      <c r="I51" s="207">
        <f>'[2]1.6Y'!CE50</f>
        <v>0</v>
      </c>
      <c r="J51" s="204">
        <f>'[2]1.6Y'!CF50</f>
        <v>0</v>
      </c>
      <c r="K51" s="204">
        <f>'[2]1.6Y'!CG50</f>
        <v>0</v>
      </c>
      <c r="L51" s="204">
        <f>'[2]1.6Y'!CH50</f>
        <v>0</v>
      </c>
      <c r="M51" s="204">
        <f>'[2]1.6Y'!CI50</f>
        <v>0</v>
      </c>
      <c r="N51" s="204">
        <f>'[2]1.6Y'!CJ50</f>
        <v>0</v>
      </c>
      <c r="O51" s="204">
        <f>'[2]1.6Y'!CK50</f>
        <v>0</v>
      </c>
      <c r="P51" s="207">
        <f>'[2]1.6Y'!CL50</f>
        <v>0</v>
      </c>
      <c r="Q51" s="204">
        <f>'[2]1.6Y'!CM50</f>
        <v>0</v>
      </c>
      <c r="R51" s="204">
        <f>'[2]1.6Y'!CN50</f>
        <v>0</v>
      </c>
      <c r="S51" s="204">
        <f>'[2]1.6Y'!CO50</f>
        <v>0</v>
      </c>
      <c r="T51" s="204">
        <f>'[2]1.6Y'!CP50</f>
        <v>0</v>
      </c>
      <c r="U51" s="204">
        <f>'[2]1.6Y'!CQ50</f>
        <v>0</v>
      </c>
      <c r="V51" s="204">
        <f>'[2]1.6Y'!CR50</f>
        <v>0</v>
      </c>
      <c r="W51" s="207">
        <f>'[2]1.6Y'!CS50</f>
        <v>0</v>
      </c>
      <c r="X51" s="204">
        <f>'[2]1.6Y'!CT50</f>
        <v>0</v>
      </c>
      <c r="Y51" s="204">
        <f>'[2]1.6Y'!CU50</f>
        <v>0</v>
      </c>
      <c r="Z51" s="204">
        <f>'[2]1.6Y'!CV50</f>
        <v>0</v>
      </c>
      <c r="AA51" s="204">
        <f>'[2]1.6Y'!CW50</f>
        <v>0</v>
      </c>
      <c r="AB51" s="204">
        <f>'[2]1.6Y'!CX50</f>
        <v>0</v>
      </c>
      <c r="AC51" s="204">
        <f>'[2]1.6Y'!CY50</f>
        <v>0</v>
      </c>
      <c r="AD51" s="207">
        <f>'[2]1.6Y'!CZ50</f>
        <v>0</v>
      </c>
      <c r="AE51" s="204">
        <f>'[2]1.6Y'!DA50</f>
        <v>0</v>
      </c>
      <c r="AF51" s="204">
        <f>'[2]1.6Y'!DB50</f>
        <v>0</v>
      </c>
      <c r="AG51" s="204">
        <f>'[2]1.6Y'!DC50</f>
        <v>0</v>
      </c>
      <c r="AH51" s="204">
        <f>'[2]1.6Y'!DD50</f>
        <v>0</v>
      </c>
      <c r="AI51" s="204">
        <f>'[2]1.6Y'!DE50</f>
        <v>0</v>
      </c>
      <c r="AJ51" s="204">
        <f>'[2]1.6Y'!DF50</f>
        <v>0</v>
      </c>
      <c r="AK51" s="207">
        <f>'[2]1.6Y'!DG50</f>
        <v>0</v>
      </c>
      <c r="AL51" s="204">
        <f>'[2]1.6Y'!DH50</f>
        <v>0</v>
      </c>
      <c r="AM51" s="204">
        <f>'[2]1.6Y'!DI50</f>
        <v>0</v>
      </c>
      <c r="AN51" s="204">
        <f>'[2]1.6Y'!DJ50</f>
        <v>0</v>
      </c>
      <c r="AO51" s="204">
        <f>'[2]1.6Y'!DK50</f>
        <v>0</v>
      </c>
      <c r="AP51" s="204">
        <f>'[2]1.6Y'!DL50</f>
        <v>0</v>
      </c>
      <c r="AQ51" s="204">
        <f>'[2]1.6Y'!DM50</f>
        <v>0</v>
      </c>
      <c r="AR51" s="207">
        <f>'[2]1.6Y'!DN50</f>
        <v>0</v>
      </c>
      <c r="AS51" s="204">
        <f>'[2]1.6Y'!DO50</f>
        <v>0</v>
      </c>
      <c r="AT51" s="204">
        <f>'[2]1.6Y'!DP50</f>
        <v>0</v>
      </c>
      <c r="AU51" s="204">
        <f>'[2]1.6Y'!DQ50</f>
        <v>0</v>
      </c>
      <c r="AV51" s="204">
        <f>'[2]1.6Y'!DR50</f>
        <v>0</v>
      </c>
      <c r="AW51" s="204">
        <f>'[2]1.6Y'!DS50</f>
        <v>0</v>
      </c>
      <c r="AX51" s="204">
        <f>'[2]1.6Y'!DT50</f>
        <v>0</v>
      </c>
      <c r="AY51" s="207">
        <f>'[2]1.6Y'!DU50</f>
        <v>0</v>
      </c>
      <c r="AZ51" s="204">
        <f>'[2]1.6Y'!DV50</f>
        <v>0</v>
      </c>
      <c r="BA51" s="204">
        <f>'[2]1.6Y'!DW50</f>
        <v>0</v>
      </c>
      <c r="BB51" s="204">
        <f>'[2]1.6Y'!DX50</f>
        <v>0</v>
      </c>
      <c r="BC51" s="204">
        <f>'[2]1.6Y'!DY50</f>
        <v>0</v>
      </c>
      <c r="BD51" s="204">
        <f>'[2]1.6Y'!DZ50</f>
        <v>0</v>
      </c>
      <c r="BE51" s="204">
        <f>'[2]1.6Y'!EA50</f>
        <v>0</v>
      </c>
      <c r="BF51" s="207">
        <f>'[2]1.6Y'!EB50</f>
        <v>0</v>
      </c>
      <c r="BG51" s="204">
        <f>'[2]1.6Y'!EC50</f>
        <v>0</v>
      </c>
      <c r="BH51" s="204">
        <f>'[2]1.6Y'!ED50</f>
        <v>0</v>
      </c>
      <c r="BI51" s="204">
        <f>'[2]1.6Y'!EE50</f>
        <v>0</v>
      </c>
      <c r="BJ51" s="204">
        <f>'[2]1.6Y'!EF50</f>
        <v>0</v>
      </c>
      <c r="BK51" s="204">
        <f>'[2]1.6Y'!EG50</f>
        <v>0</v>
      </c>
      <c r="BL51" s="204">
        <f>'[2]1.6Y'!EH50</f>
        <v>0</v>
      </c>
      <c r="BM51" s="207">
        <f>'[2]1.6Y'!EI50</f>
        <v>0</v>
      </c>
    </row>
    <row r="52" spans="1:65" ht="13.2" x14ac:dyDescent="0.25">
      <c r="A52" s="42" t="s">
        <v>9</v>
      </c>
      <c r="B52" s="207">
        <f>'[2]1.6Y'!BX51</f>
        <v>0</v>
      </c>
      <c r="C52" s="204">
        <f>'[2]1.6Y'!BY51</f>
        <v>0</v>
      </c>
      <c r="D52" s="204">
        <f>'[2]1.6Y'!BZ51</f>
        <v>0</v>
      </c>
      <c r="E52" s="204">
        <f>'[2]1.6Y'!CA51</f>
        <v>0</v>
      </c>
      <c r="F52" s="204">
        <f>'[2]1.6Y'!CB51</f>
        <v>0</v>
      </c>
      <c r="G52" s="204">
        <f>'[2]1.6Y'!CC51</f>
        <v>0</v>
      </c>
      <c r="H52" s="204">
        <f>'[2]1.6Y'!CD51</f>
        <v>0</v>
      </c>
      <c r="I52" s="207">
        <f>'[2]1.6Y'!CE51</f>
        <v>0</v>
      </c>
      <c r="J52" s="204">
        <f>'[2]1.6Y'!CF51</f>
        <v>0</v>
      </c>
      <c r="K52" s="204">
        <f>'[2]1.6Y'!CG51</f>
        <v>0</v>
      </c>
      <c r="L52" s="204">
        <f>'[2]1.6Y'!CH51</f>
        <v>0</v>
      </c>
      <c r="M52" s="204">
        <f>'[2]1.6Y'!CI51</f>
        <v>0</v>
      </c>
      <c r="N52" s="204">
        <f>'[2]1.6Y'!CJ51</f>
        <v>0</v>
      </c>
      <c r="O52" s="204">
        <f>'[2]1.6Y'!CK51</f>
        <v>0</v>
      </c>
      <c r="P52" s="207">
        <f>'[2]1.6Y'!CL51</f>
        <v>0</v>
      </c>
      <c r="Q52" s="204">
        <f>'[2]1.6Y'!CM51</f>
        <v>0</v>
      </c>
      <c r="R52" s="204">
        <f>'[2]1.6Y'!CN51</f>
        <v>0</v>
      </c>
      <c r="S52" s="204">
        <f>'[2]1.6Y'!CO51</f>
        <v>0</v>
      </c>
      <c r="T52" s="204">
        <f>'[2]1.6Y'!CP51</f>
        <v>0</v>
      </c>
      <c r="U52" s="204">
        <f>'[2]1.6Y'!CQ51</f>
        <v>0</v>
      </c>
      <c r="V52" s="204">
        <f>'[2]1.6Y'!CR51</f>
        <v>0</v>
      </c>
      <c r="W52" s="207">
        <f>'[2]1.6Y'!CS51</f>
        <v>0</v>
      </c>
      <c r="X52" s="204">
        <f>'[2]1.6Y'!CT51</f>
        <v>0</v>
      </c>
      <c r="Y52" s="204">
        <f>'[2]1.6Y'!CU51</f>
        <v>0</v>
      </c>
      <c r="Z52" s="204">
        <f>'[2]1.6Y'!CV51</f>
        <v>0</v>
      </c>
      <c r="AA52" s="204">
        <f>'[2]1.6Y'!CW51</f>
        <v>0</v>
      </c>
      <c r="AB52" s="204">
        <f>'[2]1.6Y'!CX51</f>
        <v>0</v>
      </c>
      <c r="AC52" s="204">
        <f>'[2]1.6Y'!CY51</f>
        <v>0</v>
      </c>
      <c r="AD52" s="207">
        <f>'[2]1.6Y'!CZ51</f>
        <v>0</v>
      </c>
      <c r="AE52" s="204">
        <f>'[2]1.6Y'!DA51</f>
        <v>0</v>
      </c>
      <c r="AF52" s="204">
        <f>'[2]1.6Y'!DB51</f>
        <v>0</v>
      </c>
      <c r="AG52" s="204">
        <f>'[2]1.6Y'!DC51</f>
        <v>0</v>
      </c>
      <c r="AH52" s="204">
        <f>'[2]1.6Y'!DD51</f>
        <v>0</v>
      </c>
      <c r="AI52" s="204">
        <f>'[2]1.6Y'!DE51</f>
        <v>0</v>
      </c>
      <c r="AJ52" s="204">
        <f>'[2]1.6Y'!DF51</f>
        <v>0</v>
      </c>
      <c r="AK52" s="207">
        <f>'[2]1.6Y'!DG51</f>
        <v>0</v>
      </c>
      <c r="AL52" s="204">
        <f>'[2]1.6Y'!DH51</f>
        <v>0</v>
      </c>
      <c r="AM52" s="204">
        <f>'[2]1.6Y'!DI51</f>
        <v>0</v>
      </c>
      <c r="AN52" s="204">
        <f>'[2]1.6Y'!DJ51</f>
        <v>0</v>
      </c>
      <c r="AO52" s="204">
        <f>'[2]1.6Y'!DK51</f>
        <v>0</v>
      </c>
      <c r="AP52" s="204">
        <f>'[2]1.6Y'!DL51</f>
        <v>0</v>
      </c>
      <c r="AQ52" s="204">
        <f>'[2]1.6Y'!DM51</f>
        <v>0</v>
      </c>
      <c r="AR52" s="207">
        <f>'[2]1.6Y'!DN51</f>
        <v>0</v>
      </c>
      <c r="AS52" s="204">
        <f>'[2]1.6Y'!DO51</f>
        <v>0</v>
      </c>
      <c r="AT52" s="204">
        <f>'[2]1.6Y'!DP51</f>
        <v>0</v>
      </c>
      <c r="AU52" s="204">
        <f>'[2]1.6Y'!DQ51</f>
        <v>0</v>
      </c>
      <c r="AV52" s="204">
        <f>'[2]1.6Y'!DR51</f>
        <v>0</v>
      </c>
      <c r="AW52" s="204">
        <f>'[2]1.6Y'!DS51</f>
        <v>0</v>
      </c>
      <c r="AX52" s="204">
        <f>'[2]1.6Y'!DT51</f>
        <v>0</v>
      </c>
      <c r="AY52" s="207">
        <f>'[2]1.6Y'!DU51</f>
        <v>0</v>
      </c>
      <c r="AZ52" s="204">
        <f>'[2]1.6Y'!DV51</f>
        <v>-20.68399999999999</v>
      </c>
      <c r="BA52" s="204">
        <f>'[2]1.6Y'!DW51</f>
        <v>40.399555441452073</v>
      </c>
      <c r="BB52" s="204">
        <f>'[2]1.6Y'!DX51</f>
        <v>-4.7160288323752511</v>
      </c>
      <c r="BC52" s="204">
        <f>'[2]1.6Y'!DY51</f>
        <v>0</v>
      </c>
      <c r="BD52" s="204">
        <f>'[2]1.6Y'!DZ51</f>
        <v>45.115584273827324</v>
      </c>
      <c r="BE52" s="204">
        <f>'[2]1.6Y'!EA51</f>
        <v>19.715555441452082</v>
      </c>
      <c r="BF52" s="207">
        <f>'[2]1.6Y'!EB51</f>
        <v>19.715555441452082</v>
      </c>
      <c r="BG52" s="204">
        <f>'[2]1.6Y'!EC51</f>
        <v>18.802999999999997</v>
      </c>
      <c r="BH52" s="204">
        <f>'[2]1.6Y'!ED51</f>
        <v>-5.2226842893691767</v>
      </c>
      <c r="BI52" s="204">
        <f>'[2]1.6Y'!EE51</f>
        <v>-5.2226842893691838</v>
      </c>
      <c r="BJ52" s="204">
        <f>'[2]1.6Y'!EF51</f>
        <v>0</v>
      </c>
      <c r="BK52" s="204">
        <f>'[2]1.6Y'!EG51</f>
        <v>7.1054273576010019E-15</v>
      </c>
      <c r="BL52" s="204">
        <f>'[2]1.6Y'!EH51</f>
        <v>13.580315710630821</v>
      </c>
      <c r="BM52" s="207">
        <f>'[2]1.6Y'!EI51</f>
        <v>33.295871152082903</v>
      </c>
    </row>
    <row r="53" spans="1:65" ht="13.2" x14ac:dyDescent="0.25">
      <c r="A53" s="47" t="s">
        <v>185</v>
      </c>
      <c r="B53" s="207">
        <f>'[2]1.6Y'!BX52</f>
        <v>0</v>
      </c>
      <c r="C53" s="204">
        <f>'[2]1.6Y'!BY52</f>
        <v>0</v>
      </c>
      <c r="D53" s="204">
        <f>'[2]1.6Y'!BZ52</f>
        <v>0</v>
      </c>
      <c r="E53" s="204">
        <f>'[2]1.6Y'!CA52</f>
        <v>0</v>
      </c>
      <c r="F53" s="204">
        <f>'[2]1.6Y'!CB52</f>
        <v>0</v>
      </c>
      <c r="G53" s="204">
        <f>'[2]1.6Y'!CC52</f>
        <v>0</v>
      </c>
      <c r="H53" s="204">
        <f>'[2]1.6Y'!CD52</f>
        <v>0</v>
      </c>
      <c r="I53" s="207">
        <f>'[2]1.6Y'!CE52</f>
        <v>0</v>
      </c>
      <c r="J53" s="204">
        <f>'[2]1.6Y'!CF52</f>
        <v>0</v>
      </c>
      <c r="K53" s="204">
        <f>'[2]1.6Y'!CG52</f>
        <v>0</v>
      </c>
      <c r="L53" s="204">
        <f>'[2]1.6Y'!CH52</f>
        <v>0</v>
      </c>
      <c r="M53" s="204">
        <f>'[2]1.6Y'!CI52</f>
        <v>0</v>
      </c>
      <c r="N53" s="204">
        <f>'[2]1.6Y'!CJ52</f>
        <v>0</v>
      </c>
      <c r="O53" s="204">
        <f>'[2]1.6Y'!CK52</f>
        <v>0</v>
      </c>
      <c r="P53" s="207">
        <f>'[2]1.6Y'!CL52</f>
        <v>0</v>
      </c>
      <c r="Q53" s="204">
        <f>'[2]1.6Y'!CM52</f>
        <v>0</v>
      </c>
      <c r="R53" s="204">
        <f>'[2]1.6Y'!CN52</f>
        <v>0</v>
      </c>
      <c r="S53" s="204">
        <f>'[2]1.6Y'!CO52</f>
        <v>0</v>
      </c>
      <c r="T53" s="204">
        <f>'[2]1.6Y'!CP52</f>
        <v>0</v>
      </c>
      <c r="U53" s="204">
        <f>'[2]1.6Y'!CQ52</f>
        <v>0</v>
      </c>
      <c r="V53" s="204">
        <f>'[2]1.6Y'!CR52</f>
        <v>0</v>
      </c>
      <c r="W53" s="207">
        <f>'[2]1.6Y'!CS52</f>
        <v>0</v>
      </c>
      <c r="X53" s="204">
        <f>'[2]1.6Y'!CT52</f>
        <v>0</v>
      </c>
      <c r="Y53" s="204">
        <f>'[2]1.6Y'!CU52</f>
        <v>0</v>
      </c>
      <c r="Z53" s="204">
        <f>'[2]1.6Y'!CV52</f>
        <v>0</v>
      </c>
      <c r="AA53" s="204">
        <f>'[2]1.6Y'!CW52</f>
        <v>0</v>
      </c>
      <c r="AB53" s="204">
        <f>'[2]1.6Y'!CX52</f>
        <v>0</v>
      </c>
      <c r="AC53" s="204">
        <f>'[2]1.6Y'!CY52</f>
        <v>0</v>
      </c>
      <c r="AD53" s="207">
        <f>'[2]1.6Y'!CZ52</f>
        <v>0</v>
      </c>
      <c r="AE53" s="204">
        <f>'[2]1.6Y'!DA52</f>
        <v>0</v>
      </c>
      <c r="AF53" s="204">
        <f>'[2]1.6Y'!DB52</f>
        <v>0</v>
      </c>
      <c r="AG53" s="204">
        <f>'[2]1.6Y'!DC52</f>
        <v>0</v>
      </c>
      <c r="AH53" s="204">
        <f>'[2]1.6Y'!DD52</f>
        <v>0</v>
      </c>
      <c r="AI53" s="204">
        <f>'[2]1.6Y'!DE52</f>
        <v>0</v>
      </c>
      <c r="AJ53" s="204">
        <f>'[2]1.6Y'!DF52</f>
        <v>0</v>
      </c>
      <c r="AK53" s="207">
        <f>'[2]1.6Y'!DG52</f>
        <v>0</v>
      </c>
      <c r="AL53" s="204">
        <f>'[2]1.6Y'!DH52</f>
        <v>0</v>
      </c>
      <c r="AM53" s="204">
        <f>'[2]1.6Y'!DI52</f>
        <v>0</v>
      </c>
      <c r="AN53" s="204">
        <f>'[2]1.6Y'!DJ52</f>
        <v>0</v>
      </c>
      <c r="AO53" s="204">
        <f>'[2]1.6Y'!DK52</f>
        <v>0</v>
      </c>
      <c r="AP53" s="204">
        <f>'[2]1.6Y'!DL52</f>
        <v>0</v>
      </c>
      <c r="AQ53" s="204">
        <f>'[2]1.6Y'!DM52</f>
        <v>0</v>
      </c>
      <c r="AR53" s="207">
        <f>'[2]1.6Y'!DN52</f>
        <v>0</v>
      </c>
      <c r="AS53" s="204">
        <f>'[2]1.6Y'!DO52</f>
        <v>0</v>
      </c>
      <c r="AT53" s="204">
        <f>'[2]1.6Y'!DP52</f>
        <v>0</v>
      </c>
      <c r="AU53" s="204">
        <f>'[2]1.6Y'!DQ52</f>
        <v>0</v>
      </c>
      <c r="AV53" s="204">
        <f>'[2]1.6Y'!DR52</f>
        <v>0</v>
      </c>
      <c r="AW53" s="204">
        <f>'[2]1.6Y'!DS52</f>
        <v>0</v>
      </c>
      <c r="AX53" s="204">
        <f>'[2]1.6Y'!DT52</f>
        <v>0</v>
      </c>
      <c r="AY53" s="207">
        <f>'[2]1.6Y'!DU52</f>
        <v>0</v>
      </c>
      <c r="AZ53" s="204">
        <f>'[2]1.6Y'!DV52</f>
        <v>-20.68399999999999</v>
      </c>
      <c r="BA53" s="204">
        <f>'[2]1.6Y'!DW52</f>
        <v>40.399555441452073</v>
      </c>
      <c r="BB53" s="204">
        <f>'[2]1.6Y'!DX52</f>
        <v>-4.7160288323752511</v>
      </c>
      <c r="BC53" s="204">
        <f>'[2]1.6Y'!DY52</f>
        <v>0</v>
      </c>
      <c r="BD53" s="204">
        <f>'[2]1.6Y'!DZ52</f>
        <v>45.115584273827324</v>
      </c>
      <c r="BE53" s="204">
        <f>'[2]1.6Y'!EA52</f>
        <v>19.715555441452082</v>
      </c>
      <c r="BF53" s="207">
        <f>'[2]1.6Y'!EB52</f>
        <v>19.715555441452082</v>
      </c>
      <c r="BG53" s="204">
        <f>'[2]1.6Y'!EC52</f>
        <v>18.802999999999997</v>
      </c>
      <c r="BH53" s="204">
        <f>'[2]1.6Y'!ED52</f>
        <v>-5.2226842893691767</v>
      </c>
      <c r="BI53" s="204">
        <f>'[2]1.6Y'!EE52</f>
        <v>-5.2226842893691838</v>
      </c>
      <c r="BJ53" s="204">
        <f>'[2]1.6Y'!EF52</f>
        <v>0</v>
      </c>
      <c r="BK53" s="204">
        <f>'[2]1.6Y'!EG52</f>
        <v>7.1054273576010019E-15</v>
      </c>
      <c r="BL53" s="204">
        <f>'[2]1.6Y'!EH52</f>
        <v>13.580315710630821</v>
      </c>
      <c r="BM53" s="207">
        <f>'[2]1.6Y'!EI52</f>
        <v>33.295871152082903</v>
      </c>
    </row>
    <row r="54" spans="1:65" ht="13.2" x14ac:dyDescent="0.25">
      <c r="A54" s="44" t="s">
        <v>186</v>
      </c>
      <c r="B54" s="207">
        <f>'[2]1.6Y'!BX53</f>
        <v>0</v>
      </c>
      <c r="C54" s="204">
        <f>'[2]1.6Y'!BY53</f>
        <v>0</v>
      </c>
      <c r="D54" s="204">
        <f>'[2]1.6Y'!BZ53</f>
        <v>0</v>
      </c>
      <c r="E54" s="204">
        <f>'[2]1.6Y'!CA53</f>
        <v>0</v>
      </c>
      <c r="F54" s="204">
        <f>'[2]1.6Y'!CB53</f>
        <v>0</v>
      </c>
      <c r="G54" s="204">
        <f>'[2]1.6Y'!CC53</f>
        <v>0</v>
      </c>
      <c r="H54" s="204">
        <f>'[2]1.6Y'!CD53</f>
        <v>0</v>
      </c>
      <c r="I54" s="207">
        <f>'[2]1.6Y'!CE53</f>
        <v>0</v>
      </c>
      <c r="J54" s="204">
        <f>'[2]1.6Y'!CF53</f>
        <v>0</v>
      </c>
      <c r="K54" s="204">
        <f>'[2]1.6Y'!CG53</f>
        <v>0</v>
      </c>
      <c r="L54" s="204">
        <f>'[2]1.6Y'!CH53</f>
        <v>0</v>
      </c>
      <c r="M54" s="204">
        <f>'[2]1.6Y'!CI53</f>
        <v>0</v>
      </c>
      <c r="N54" s="204">
        <f>'[2]1.6Y'!CJ53</f>
        <v>0</v>
      </c>
      <c r="O54" s="204">
        <f>'[2]1.6Y'!CK53</f>
        <v>0</v>
      </c>
      <c r="P54" s="207">
        <f>'[2]1.6Y'!CL53</f>
        <v>0</v>
      </c>
      <c r="Q54" s="204">
        <f>'[2]1.6Y'!CM53</f>
        <v>0</v>
      </c>
      <c r="R54" s="204">
        <f>'[2]1.6Y'!CN53</f>
        <v>0</v>
      </c>
      <c r="S54" s="204">
        <f>'[2]1.6Y'!CO53</f>
        <v>0</v>
      </c>
      <c r="T54" s="204">
        <f>'[2]1.6Y'!CP53</f>
        <v>0</v>
      </c>
      <c r="U54" s="204">
        <f>'[2]1.6Y'!CQ53</f>
        <v>0</v>
      </c>
      <c r="V54" s="204">
        <f>'[2]1.6Y'!CR53</f>
        <v>0</v>
      </c>
      <c r="W54" s="207">
        <f>'[2]1.6Y'!CS53</f>
        <v>0</v>
      </c>
      <c r="X54" s="204">
        <f>'[2]1.6Y'!CT53</f>
        <v>0</v>
      </c>
      <c r="Y54" s="204">
        <f>'[2]1.6Y'!CU53</f>
        <v>0</v>
      </c>
      <c r="Z54" s="204">
        <f>'[2]1.6Y'!CV53</f>
        <v>0</v>
      </c>
      <c r="AA54" s="204">
        <f>'[2]1.6Y'!CW53</f>
        <v>0</v>
      </c>
      <c r="AB54" s="204">
        <f>'[2]1.6Y'!CX53</f>
        <v>0</v>
      </c>
      <c r="AC54" s="204">
        <f>'[2]1.6Y'!CY53</f>
        <v>0</v>
      </c>
      <c r="AD54" s="207">
        <f>'[2]1.6Y'!CZ53</f>
        <v>0</v>
      </c>
      <c r="AE54" s="204">
        <f>'[2]1.6Y'!DA53</f>
        <v>0</v>
      </c>
      <c r="AF54" s="204">
        <f>'[2]1.6Y'!DB53</f>
        <v>0</v>
      </c>
      <c r="AG54" s="204">
        <f>'[2]1.6Y'!DC53</f>
        <v>0</v>
      </c>
      <c r="AH54" s="204">
        <f>'[2]1.6Y'!DD53</f>
        <v>0</v>
      </c>
      <c r="AI54" s="204">
        <f>'[2]1.6Y'!DE53</f>
        <v>0</v>
      </c>
      <c r="AJ54" s="204">
        <f>'[2]1.6Y'!DF53</f>
        <v>0</v>
      </c>
      <c r="AK54" s="207">
        <f>'[2]1.6Y'!DG53</f>
        <v>0</v>
      </c>
      <c r="AL54" s="204">
        <f>'[2]1.6Y'!DH53</f>
        <v>0</v>
      </c>
      <c r="AM54" s="204">
        <f>'[2]1.6Y'!DI53</f>
        <v>0</v>
      </c>
      <c r="AN54" s="204">
        <f>'[2]1.6Y'!DJ53</f>
        <v>0</v>
      </c>
      <c r="AO54" s="204">
        <f>'[2]1.6Y'!DK53</f>
        <v>0</v>
      </c>
      <c r="AP54" s="204">
        <f>'[2]1.6Y'!DL53</f>
        <v>0</v>
      </c>
      <c r="AQ54" s="204">
        <f>'[2]1.6Y'!DM53</f>
        <v>0</v>
      </c>
      <c r="AR54" s="207">
        <f>'[2]1.6Y'!DN53</f>
        <v>0</v>
      </c>
      <c r="AS54" s="204">
        <f>'[2]1.6Y'!DO53</f>
        <v>0</v>
      </c>
      <c r="AT54" s="204">
        <f>'[2]1.6Y'!DP53</f>
        <v>0</v>
      </c>
      <c r="AU54" s="204">
        <f>'[2]1.6Y'!DQ53</f>
        <v>0</v>
      </c>
      <c r="AV54" s="204">
        <f>'[2]1.6Y'!DR53</f>
        <v>0</v>
      </c>
      <c r="AW54" s="204">
        <f>'[2]1.6Y'!DS53</f>
        <v>0</v>
      </c>
      <c r="AX54" s="204">
        <f>'[2]1.6Y'!DT53</f>
        <v>0</v>
      </c>
      <c r="AY54" s="207">
        <f>'[2]1.6Y'!DU53</f>
        <v>0</v>
      </c>
      <c r="AZ54" s="204">
        <f>'[2]1.6Y'!DV53</f>
        <v>0</v>
      </c>
      <c r="BA54" s="204">
        <f>'[2]1.6Y'!DW53</f>
        <v>0</v>
      </c>
      <c r="BB54" s="204">
        <f>'[2]1.6Y'!DX53</f>
        <v>0</v>
      </c>
      <c r="BC54" s="204">
        <f>'[2]1.6Y'!DY53</f>
        <v>0</v>
      </c>
      <c r="BD54" s="204">
        <f>'[2]1.6Y'!DZ53</f>
        <v>0</v>
      </c>
      <c r="BE54" s="204">
        <f>'[2]1.6Y'!EA53</f>
        <v>0</v>
      </c>
      <c r="BF54" s="207">
        <f>'[2]1.6Y'!EB53</f>
        <v>0</v>
      </c>
      <c r="BG54" s="204">
        <f>'[2]1.6Y'!EC53</f>
        <v>0</v>
      </c>
      <c r="BH54" s="204">
        <f>'[2]1.6Y'!ED53</f>
        <v>0</v>
      </c>
      <c r="BI54" s="204">
        <f>'[2]1.6Y'!EE53</f>
        <v>0</v>
      </c>
      <c r="BJ54" s="204">
        <f>'[2]1.6Y'!EF53</f>
        <v>0</v>
      </c>
      <c r="BK54" s="204">
        <f>'[2]1.6Y'!EG53</f>
        <v>0</v>
      </c>
      <c r="BL54" s="204">
        <f>'[2]1.6Y'!EH53</f>
        <v>0</v>
      </c>
      <c r="BM54" s="207">
        <f>'[2]1.6Y'!EI53</f>
        <v>0</v>
      </c>
    </row>
    <row r="55" spans="1:65" ht="13.2" x14ac:dyDescent="0.25">
      <c r="A55" s="83" t="s">
        <v>17</v>
      </c>
      <c r="B55" s="207">
        <f>'[2]1.6Y'!BX54</f>
        <v>0</v>
      </c>
      <c r="C55" s="204">
        <f>'[2]1.6Y'!BY54</f>
        <v>0</v>
      </c>
      <c r="D55" s="204">
        <f>'[2]1.6Y'!BZ54</f>
        <v>0</v>
      </c>
      <c r="E55" s="204">
        <f>'[2]1.6Y'!CA54</f>
        <v>0</v>
      </c>
      <c r="F55" s="204">
        <f>'[2]1.6Y'!CB54</f>
        <v>0</v>
      </c>
      <c r="G55" s="204">
        <f>'[2]1.6Y'!CC54</f>
        <v>0</v>
      </c>
      <c r="H55" s="204">
        <f>'[2]1.6Y'!CD54</f>
        <v>0</v>
      </c>
      <c r="I55" s="207">
        <f>'[2]1.6Y'!CE54</f>
        <v>0</v>
      </c>
      <c r="J55" s="204">
        <f>'[2]1.6Y'!CF54</f>
        <v>0</v>
      </c>
      <c r="K55" s="204">
        <f>'[2]1.6Y'!CG54</f>
        <v>0</v>
      </c>
      <c r="L55" s="204">
        <f>'[2]1.6Y'!CH54</f>
        <v>0</v>
      </c>
      <c r="M55" s="204">
        <f>'[2]1.6Y'!CI54</f>
        <v>0</v>
      </c>
      <c r="N55" s="204">
        <f>'[2]1.6Y'!CJ54</f>
        <v>0</v>
      </c>
      <c r="O55" s="204">
        <f>'[2]1.6Y'!CK54</f>
        <v>0</v>
      </c>
      <c r="P55" s="207">
        <f>'[2]1.6Y'!CL54</f>
        <v>0</v>
      </c>
      <c r="Q55" s="204">
        <f>'[2]1.6Y'!CM54</f>
        <v>0</v>
      </c>
      <c r="R55" s="204">
        <f>'[2]1.6Y'!CN54</f>
        <v>0</v>
      </c>
      <c r="S55" s="204">
        <f>'[2]1.6Y'!CO54</f>
        <v>0</v>
      </c>
      <c r="T55" s="204">
        <f>'[2]1.6Y'!CP54</f>
        <v>0</v>
      </c>
      <c r="U55" s="204">
        <f>'[2]1.6Y'!CQ54</f>
        <v>0</v>
      </c>
      <c r="V55" s="204">
        <f>'[2]1.6Y'!CR54</f>
        <v>0</v>
      </c>
      <c r="W55" s="207">
        <f>'[2]1.6Y'!CS54</f>
        <v>0</v>
      </c>
      <c r="X55" s="204">
        <f>'[2]1.6Y'!CT54</f>
        <v>0</v>
      </c>
      <c r="Y55" s="204">
        <f>'[2]1.6Y'!CU54</f>
        <v>0</v>
      </c>
      <c r="Z55" s="204">
        <f>'[2]1.6Y'!CV54</f>
        <v>0</v>
      </c>
      <c r="AA55" s="204">
        <f>'[2]1.6Y'!CW54</f>
        <v>0</v>
      </c>
      <c r="AB55" s="204">
        <f>'[2]1.6Y'!CX54</f>
        <v>0</v>
      </c>
      <c r="AC55" s="204">
        <f>'[2]1.6Y'!CY54</f>
        <v>0</v>
      </c>
      <c r="AD55" s="207">
        <f>'[2]1.6Y'!CZ54</f>
        <v>0</v>
      </c>
      <c r="AE55" s="204">
        <f>'[2]1.6Y'!DA54</f>
        <v>0</v>
      </c>
      <c r="AF55" s="204">
        <f>'[2]1.6Y'!DB54</f>
        <v>0</v>
      </c>
      <c r="AG55" s="204">
        <f>'[2]1.6Y'!DC54</f>
        <v>0</v>
      </c>
      <c r="AH55" s="204">
        <f>'[2]1.6Y'!DD54</f>
        <v>0</v>
      </c>
      <c r="AI55" s="204">
        <f>'[2]1.6Y'!DE54</f>
        <v>0</v>
      </c>
      <c r="AJ55" s="204">
        <f>'[2]1.6Y'!DF54</f>
        <v>0</v>
      </c>
      <c r="AK55" s="207">
        <f>'[2]1.6Y'!DG54</f>
        <v>0</v>
      </c>
      <c r="AL55" s="204">
        <f>'[2]1.6Y'!DH54</f>
        <v>0</v>
      </c>
      <c r="AM55" s="204">
        <f>'[2]1.6Y'!DI54</f>
        <v>0</v>
      </c>
      <c r="AN55" s="204">
        <f>'[2]1.6Y'!DJ54</f>
        <v>0</v>
      </c>
      <c r="AO55" s="204">
        <f>'[2]1.6Y'!DK54</f>
        <v>0</v>
      </c>
      <c r="AP55" s="204">
        <f>'[2]1.6Y'!DL54</f>
        <v>0</v>
      </c>
      <c r="AQ55" s="204">
        <f>'[2]1.6Y'!DM54</f>
        <v>0</v>
      </c>
      <c r="AR55" s="207">
        <f>'[2]1.6Y'!DN54</f>
        <v>0</v>
      </c>
      <c r="AS55" s="204">
        <f>'[2]1.6Y'!DO54</f>
        <v>0</v>
      </c>
      <c r="AT55" s="204">
        <f>'[2]1.6Y'!DP54</f>
        <v>0</v>
      </c>
      <c r="AU55" s="204">
        <f>'[2]1.6Y'!DQ54</f>
        <v>0</v>
      </c>
      <c r="AV55" s="204">
        <f>'[2]1.6Y'!DR54</f>
        <v>0</v>
      </c>
      <c r="AW55" s="204">
        <f>'[2]1.6Y'!DS54</f>
        <v>0</v>
      </c>
      <c r="AX55" s="204">
        <f>'[2]1.6Y'!DT54</f>
        <v>0</v>
      </c>
      <c r="AY55" s="207">
        <f>'[2]1.6Y'!DU54</f>
        <v>0</v>
      </c>
      <c r="AZ55" s="204">
        <f>'[2]1.6Y'!DV54</f>
        <v>0</v>
      </c>
      <c r="BA55" s="204">
        <f>'[2]1.6Y'!DW54</f>
        <v>0</v>
      </c>
      <c r="BB55" s="204">
        <f>'[2]1.6Y'!DX54</f>
        <v>0</v>
      </c>
      <c r="BC55" s="204">
        <f>'[2]1.6Y'!DY54</f>
        <v>0</v>
      </c>
      <c r="BD55" s="204">
        <f>'[2]1.6Y'!DZ54</f>
        <v>0</v>
      </c>
      <c r="BE55" s="204">
        <f>'[2]1.6Y'!EA54</f>
        <v>0</v>
      </c>
      <c r="BF55" s="207">
        <f>'[2]1.6Y'!EB54</f>
        <v>0</v>
      </c>
      <c r="BG55" s="204">
        <f>'[2]1.6Y'!EC54</f>
        <v>0</v>
      </c>
      <c r="BH55" s="204">
        <f>'[2]1.6Y'!ED54</f>
        <v>0</v>
      </c>
      <c r="BI55" s="204">
        <f>'[2]1.6Y'!EE54</f>
        <v>0</v>
      </c>
      <c r="BJ55" s="204">
        <f>'[2]1.6Y'!EF54</f>
        <v>0</v>
      </c>
      <c r="BK55" s="204">
        <f>'[2]1.6Y'!EG54</f>
        <v>0</v>
      </c>
      <c r="BL55" s="204">
        <f>'[2]1.6Y'!EH54</f>
        <v>0</v>
      </c>
      <c r="BM55" s="207">
        <f>'[2]1.6Y'!EI54</f>
        <v>0</v>
      </c>
    </row>
    <row r="56" spans="1:65" ht="13.2" x14ac:dyDescent="0.25">
      <c r="A56" s="47" t="s">
        <v>40</v>
      </c>
      <c r="B56" s="207">
        <f>'[2]1.6Y'!BX55</f>
        <v>0</v>
      </c>
      <c r="C56" s="204">
        <f>'[2]1.6Y'!BY55</f>
        <v>0</v>
      </c>
      <c r="D56" s="204">
        <f>'[2]1.6Y'!BZ55</f>
        <v>0</v>
      </c>
      <c r="E56" s="204">
        <f>'[2]1.6Y'!CA55</f>
        <v>0</v>
      </c>
      <c r="F56" s="204">
        <f>'[2]1.6Y'!CB55</f>
        <v>0</v>
      </c>
      <c r="G56" s="204">
        <f>'[2]1.6Y'!CC55</f>
        <v>0</v>
      </c>
      <c r="H56" s="204">
        <f>'[2]1.6Y'!CD55</f>
        <v>0</v>
      </c>
      <c r="I56" s="207">
        <f>'[2]1.6Y'!CE55</f>
        <v>0</v>
      </c>
      <c r="J56" s="204">
        <f>'[2]1.6Y'!CF55</f>
        <v>0</v>
      </c>
      <c r="K56" s="204">
        <f>'[2]1.6Y'!CG55</f>
        <v>0</v>
      </c>
      <c r="L56" s="204">
        <f>'[2]1.6Y'!CH55</f>
        <v>0</v>
      </c>
      <c r="M56" s="204">
        <f>'[2]1.6Y'!CI55</f>
        <v>0</v>
      </c>
      <c r="N56" s="204">
        <f>'[2]1.6Y'!CJ55</f>
        <v>0</v>
      </c>
      <c r="O56" s="204">
        <f>'[2]1.6Y'!CK55</f>
        <v>0</v>
      </c>
      <c r="P56" s="207">
        <f>'[2]1.6Y'!CL55</f>
        <v>0</v>
      </c>
      <c r="Q56" s="204">
        <f>'[2]1.6Y'!CM55</f>
        <v>0</v>
      </c>
      <c r="R56" s="204">
        <f>'[2]1.6Y'!CN55</f>
        <v>0</v>
      </c>
      <c r="S56" s="204">
        <f>'[2]1.6Y'!CO55</f>
        <v>0</v>
      </c>
      <c r="T56" s="204">
        <f>'[2]1.6Y'!CP55</f>
        <v>0</v>
      </c>
      <c r="U56" s="204">
        <f>'[2]1.6Y'!CQ55</f>
        <v>0</v>
      </c>
      <c r="V56" s="204">
        <f>'[2]1.6Y'!CR55</f>
        <v>0</v>
      </c>
      <c r="W56" s="207">
        <f>'[2]1.6Y'!CS55</f>
        <v>0</v>
      </c>
      <c r="X56" s="204">
        <f>'[2]1.6Y'!CT55</f>
        <v>0</v>
      </c>
      <c r="Y56" s="204">
        <f>'[2]1.6Y'!CU55</f>
        <v>0</v>
      </c>
      <c r="Z56" s="204">
        <f>'[2]1.6Y'!CV55</f>
        <v>0</v>
      </c>
      <c r="AA56" s="204">
        <f>'[2]1.6Y'!CW55</f>
        <v>0</v>
      </c>
      <c r="AB56" s="204">
        <f>'[2]1.6Y'!CX55</f>
        <v>0</v>
      </c>
      <c r="AC56" s="204">
        <f>'[2]1.6Y'!CY55</f>
        <v>0</v>
      </c>
      <c r="AD56" s="207">
        <f>'[2]1.6Y'!CZ55</f>
        <v>0</v>
      </c>
      <c r="AE56" s="204">
        <f>'[2]1.6Y'!DA55</f>
        <v>0</v>
      </c>
      <c r="AF56" s="204">
        <f>'[2]1.6Y'!DB55</f>
        <v>0</v>
      </c>
      <c r="AG56" s="204">
        <f>'[2]1.6Y'!DC55</f>
        <v>0</v>
      </c>
      <c r="AH56" s="204">
        <f>'[2]1.6Y'!DD55</f>
        <v>0</v>
      </c>
      <c r="AI56" s="204">
        <f>'[2]1.6Y'!DE55</f>
        <v>0</v>
      </c>
      <c r="AJ56" s="204">
        <f>'[2]1.6Y'!DF55</f>
        <v>0</v>
      </c>
      <c r="AK56" s="207">
        <f>'[2]1.6Y'!DG55</f>
        <v>0</v>
      </c>
      <c r="AL56" s="204">
        <f>'[2]1.6Y'!DH55</f>
        <v>0</v>
      </c>
      <c r="AM56" s="204">
        <f>'[2]1.6Y'!DI55</f>
        <v>0</v>
      </c>
      <c r="AN56" s="204">
        <f>'[2]1.6Y'!DJ55</f>
        <v>0</v>
      </c>
      <c r="AO56" s="204">
        <f>'[2]1.6Y'!DK55</f>
        <v>0</v>
      </c>
      <c r="AP56" s="204">
        <f>'[2]1.6Y'!DL55</f>
        <v>0</v>
      </c>
      <c r="AQ56" s="204">
        <f>'[2]1.6Y'!DM55</f>
        <v>0</v>
      </c>
      <c r="AR56" s="207">
        <f>'[2]1.6Y'!DN55</f>
        <v>0</v>
      </c>
      <c r="AS56" s="204">
        <f>'[2]1.6Y'!DO55</f>
        <v>0</v>
      </c>
      <c r="AT56" s="204">
        <f>'[2]1.6Y'!DP55</f>
        <v>0</v>
      </c>
      <c r="AU56" s="204">
        <f>'[2]1.6Y'!DQ55</f>
        <v>0</v>
      </c>
      <c r="AV56" s="204">
        <f>'[2]1.6Y'!DR55</f>
        <v>0</v>
      </c>
      <c r="AW56" s="204">
        <f>'[2]1.6Y'!DS55</f>
        <v>0</v>
      </c>
      <c r="AX56" s="204">
        <f>'[2]1.6Y'!DT55</f>
        <v>0</v>
      </c>
      <c r="AY56" s="207">
        <f>'[2]1.6Y'!DU55</f>
        <v>0</v>
      </c>
      <c r="AZ56" s="204">
        <f>'[2]1.6Y'!DV55</f>
        <v>0</v>
      </c>
      <c r="BA56" s="204">
        <f>'[2]1.6Y'!DW55</f>
        <v>0</v>
      </c>
      <c r="BB56" s="204">
        <f>'[2]1.6Y'!DX55</f>
        <v>0</v>
      </c>
      <c r="BC56" s="204">
        <f>'[2]1.6Y'!DY55</f>
        <v>0</v>
      </c>
      <c r="BD56" s="204">
        <f>'[2]1.6Y'!DZ55</f>
        <v>0</v>
      </c>
      <c r="BE56" s="204">
        <f>'[2]1.6Y'!EA55</f>
        <v>0</v>
      </c>
      <c r="BF56" s="207">
        <f>'[2]1.6Y'!EB55</f>
        <v>0</v>
      </c>
      <c r="BG56" s="204">
        <f>'[2]1.6Y'!EC55</f>
        <v>0</v>
      </c>
      <c r="BH56" s="204">
        <f>'[2]1.6Y'!ED55</f>
        <v>0</v>
      </c>
      <c r="BI56" s="204">
        <f>'[2]1.6Y'!EE55</f>
        <v>0</v>
      </c>
      <c r="BJ56" s="204">
        <f>'[2]1.6Y'!EF55</f>
        <v>0</v>
      </c>
      <c r="BK56" s="204">
        <f>'[2]1.6Y'!EG55</f>
        <v>0</v>
      </c>
      <c r="BL56" s="204">
        <f>'[2]1.6Y'!EH55</f>
        <v>0</v>
      </c>
      <c r="BM56" s="207">
        <f>'[2]1.6Y'!EI55</f>
        <v>0</v>
      </c>
    </row>
    <row r="57" spans="1:65" ht="13.2" x14ac:dyDescent="0.25">
      <c r="A57" s="85" t="s">
        <v>24</v>
      </c>
      <c r="B57" s="207">
        <f>'[2]1.6Y'!BX56</f>
        <v>0</v>
      </c>
      <c r="C57" s="204">
        <f>'[2]1.6Y'!BY56</f>
        <v>0</v>
      </c>
      <c r="D57" s="204">
        <f>'[2]1.6Y'!BZ56</f>
        <v>0</v>
      </c>
      <c r="E57" s="204">
        <f>'[2]1.6Y'!CA56</f>
        <v>0</v>
      </c>
      <c r="F57" s="204">
        <f>'[2]1.6Y'!CB56</f>
        <v>0</v>
      </c>
      <c r="G57" s="204">
        <f>'[2]1.6Y'!CC56</f>
        <v>0</v>
      </c>
      <c r="H57" s="204">
        <f>'[2]1.6Y'!CD56</f>
        <v>0</v>
      </c>
      <c r="I57" s="207">
        <f>'[2]1.6Y'!CE56</f>
        <v>0</v>
      </c>
      <c r="J57" s="204">
        <f>'[2]1.6Y'!CF56</f>
        <v>0</v>
      </c>
      <c r="K57" s="204">
        <f>'[2]1.6Y'!CG56</f>
        <v>0</v>
      </c>
      <c r="L57" s="204">
        <f>'[2]1.6Y'!CH56</f>
        <v>0</v>
      </c>
      <c r="M57" s="204">
        <f>'[2]1.6Y'!CI56</f>
        <v>0</v>
      </c>
      <c r="N57" s="204">
        <f>'[2]1.6Y'!CJ56</f>
        <v>0</v>
      </c>
      <c r="O57" s="204">
        <f>'[2]1.6Y'!CK56</f>
        <v>0</v>
      </c>
      <c r="P57" s="207">
        <f>'[2]1.6Y'!CL56</f>
        <v>0</v>
      </c>
      <c r="Q57" s="204">
        <f>'[2]1.6Y'!CM56</f>
        <v>0</v>
      </c>
      <c r="R57" s="204">
        <f>'[2]1.6Y'!CN56</f>
        <v>0</v>
      </c>
      <c r="S57" s="204">
        <f>'[2]1.6Y'!CO56</f>
        <v>0</v>
      </c>
      <c r="T57" s="204">
        <f>'[2]1.6Y'!CP56</f>
        <v>0</v>
      </c>
      <c r="U57" s="204">
        <f>'[2]1.6Y'!CQ56</f>
        <v>0</v>
      </c>
      <c r="V57" s="204">
        <f>'[2]1.6Y'!CR56</f>
        <v>0</v>
      </c>
      <c r="W57" s="207">
        <f>'[2]1.6Y'!CS56</f>
        <v>0</v>
      </c>
      <c r="X57" s="204">
        <f>'[2]1.6Y'!CT56</f>
        <v>0</v>
      </c>
      <c r="Y57" s="204">
        <f>'[2]1.6Y'!CU56</f>
        <v>0</v>
      </c>
      <c r="Z57" s="204">
        <f>'[2]1.6Y'!CV56</f>
        <v>0</v>
      </c>
      <c r="AA57" s="204">
        <f>'[2]1.6Y'!CW56</f>
        <v>0</v>
      </c>
      <c r="AB57" s="204">
        <f>'[2]1.6Y'!CX56</f>
        <v>0</v>
      </c>
      <c r="AC57" s="204">
        <f>'[2]1.6Y'!CY56</f>
        <v>0</v>
      </c>
      <c r="AD57" s="207">
        <f>'[2]1.6Y'!CZ56</f>
        <v>0</v>
      </c>
      <c r="AE57" s="204">
        <f>'[2]1.6Y'!DA56</f>
        <v>0</v>
      </c>
      <c r="AF57" s="204">
        <f>'[2]1.6Y'!DB56</f>
        <v>0</v>
      </c>
      <c r="AG57" s="204">
        <f>'[2]1.6Y'!DC56</f>
        <v>0</v>
      </c>
      <c r="AH57" s="204">
        <f>'[2]1.6Y'!DD56</f>
        <v>0</v>
      </c>
      <c r="AI57" s="204">
        <f>'[2]1.6Y'!DE56</f>
        <v>0</v>
      </c>
      <c r="AJ57" s="204">
        <f>'[2]1.6Y'!DF56</f>
        <v>0</v>
      </c>
      <c r="AK57" s="207">
        <f>'[2]1.6Y'!DG56</f>
        <v>0</v>
      </c>
      <c r="AL57" s="204">
        <f>'[2]1.6Y'!DH56</f>
        <v>0</v>
      </c>
      <c r="AM57" s="204">
        <f>'[2]1.6Y'!DI56</f>
        <v>0</v>
      </c>
      <c r="AN57" s="204">
        <f>'[2]1.6Y'!DJ56</f>
        <v>0</v>
      </c>
      <c r="AO57" s="204">
        <f>'[2]1.6Y'!DK56</f>
        <v>0</v>
      </c>
      <c r="AP57" s="204">
        <f>'[2]1.6Y'!DL56</f>
        <v>0</v>
      </c>
      <c r="AQ57" s="204">
        <f>'[2]1.6Y'!DM56</f>
        <v>0</v>
      </c>
      <c r="AR57" s="207">
        <f>'[2]1.6Y'!DN56</f>
        <v>0</v>
      </c>
      <c r="AS57" s="204">
        <f>'[2]1.6Y'!DO56</f>
        <v>0</v>
      </c>
      <c r="AT57" s="204">
        <f>'[2]1.6Y'!DP56</f>
        <v>0</v>
      </c>
      <c r="AU57" s="204">
        <f>'[2]1.6Y'!DQ56</f>
        <v>0</v>
      </c>
      <c r="AV57" s="204">
        <f>'[2]1.6Y'!DR56</f>
        <v>0</v>
      </c>
      <c r="AW57" s="204">
        <f>'[2]1.6Y'!DS56</f>
        <v>0</v>
      </c>
      <c r="AX57" s="204">
        <f>'[2]1.6Y'!DT56</f>
        <v>0</v>
      </c>
      <c r="AY57" s="207">
        <f>'[2]1.6Y'!DU56</f>
        <v>0</v>
      </c>
      <c r="AZ57" s="204">
        <f>'[2]1.6Y'!DV56</f>
        <v>0</v>
      </c>
      <c r="BA57" s="204">
        <f>'[2]1.6Y'!DW56</f>
        <v>0</v>
      </c>
      <c r="BB57" s="204">
        <f>'[2]1.6Y'!DX56</f>
        <v>0</v>
      </c>
      <c r="BC57" s="204">
        <f>'[2]1.6Y'!DY56</f>
        <v>0</v>
      </c>
      <c r="BD57" s="204">
        <f>'[2]1.6Y'!DZ56</f>
        <v>0</v>
      </c>
      <c r="BE57" s="204">
        <f>'[2]1.6Y'!EA56</f>
        <v>0</v>
      </c>
      <c r="BF57" s="207">
        <f>'[2]1.6Y'!EB56</f>
        <v>0</v>
      </c>
      <c r="BG57" s="204">
        <f>'[2]1.6Y'!EC56</f>
        <v>0</v>
      </c>
      <c r="BH57" s="204">
        <f>'[2]1.6Y'!ED56</f>
        <v>0</v>
      </c>
      <c r="BI57" s="204">
        <f>'[2]1.6Y'!EE56</f>
        <v>0</v>
      </c>
      <c r="BJ57" s="204">
        <f>'[2]1.6Y'!EF56</f>
        <v>0</v>
      </c>
      <c r="BK57" s="204">
        <f>'[2]1.6Y'!EG56</f>
        <v>0</v>
      </c>
      <c r="BL57" s="204">
        <f>'[2]1.6Y'!EH56</f>
        <v>0</v>
      </c>
      <c r="BM57" s="207">
        <f>'[2]1.6Y'!EI56</f>
        <v>0</v>
      </c>
    </row>
    <row r="58" spans="1:65" ht="13.2" x14ac:dyDescent="0.25">
      <c r="A58" s="32" t="s">
        <v>6</v>
      </c>
      <c r="B58" s="207">
        <f>'[2]1.6Y'!BX57</f>
        <v>6176.1087999797019</v>
      </c>
      <c r="C58" s="204">
        <f>'[2]1.6Y'!BY57</f>
        <v>5558.0590000000002</v>
      </c>
      <c r="D58" s="204">
        <f>'[2]1.6Y'!BZ57</f>
        <v>438.63091904425619</v>
      </c>
      <c r="E58" s="204">
        <f>'[2]1.6Y'!CA57</f>
        <v>438.63091904425698</v>
      </c>
      <c r="F58" s="204">
        <f>'[2]1.6Y'!CB57</f>
        <v>0</v>
      </c>
      <c r="G58" s="204">
        <f>'[2]1.6Y'!CC57</f>
        <v>0</v>
      </c>
      <c r="H58" s="204">
        <f>'[2]1.6Y'!CD57</f>
        <v>5996.6899190442564</v>
      </c>
      <c r="I58" s="207">
        <f>'[2]1.6Y'!CE57</f>
        <v>12172.798719023958</v>
      </c>
      <c r="J58" s="204">
        <f>'[2]1.6Y'!CF57</f>
        <v>2098.8070000000002</v>
      </c>
      <c r="K58" s="204">
        <f>'[2]1.6Y'!CG57</f>
        <v>593.98303779790012</v>
      </c>
      <c r="L58" s="204">
        <f>'[2]1.6Y'!CH57</f>
        <v>566.23270954473264</v>
      </c>
      <c r="M58" s="204">
        <f>'[2]1.6Y'!CI57</f>
        <v>0</v>
      </c>
      <c r="N58" s="204">
        <f>'[2]1.6Y'!CJ57</f>
        <v>27.750328253167677</v>
      </c>
      <c r="O58" s="204">
        <f>'[2]1.6Y'!CK57</f>
        <v>2692.7900377979004</v>
      </c>
      <c r="P58" s="207">
        <f>'[2]1.6Y'!CL57</f>
        <v>14865.588756821859</v>
      </c>
      <c r="Q58" s="204">
        <f>'[2]1.6Y'!CM57</f>
        <v>2405.9960000000001</v>
      </c>
      <c r="R58" s="204">
        <f>'[2]1.6Y'!CN57</f>
        <v>-1510.7334415198047</v>
      </c>
      <c r="S58" s="204">
        <f>'[2]1.6Y'!CO57</f>
        <v>-1510.7334415198043</v>
      </c>
      <c r="T58" s="204">
        <f>'[2]1.6Y'!CP57</f>
        <v>0</v>
      </c>
      <c r="U58" s="204">
        <f>'[2]1.6Y'!CQ57</f>
        <v>0</v>
      </c>
      <c r="V58" s="204">
        <f>'[2]1.6Y'!CR57</f>
        <v>895.26255848019537</v>
      </c>
      <c r="W58" s="207">
        <f>'[2]1.6Y'!CS57</f>
        <v>15760.851315302054</v>
      </c>
      <c r="X58" s="204">
        <f>'[2]1.6Y'!CT57</f>
        <v>1958.2060000000001</v>
      </c>
      <c r="Y58" s="204">
        <f>'[2]1.6Y'!CU57</f>
        <v>457.99849747141525</v>
      </c>
      <c r="Z58" s="204">
        <f>'[2]1.6Y'!CV57</f>
        <v>457.99849747141502</v>
      </c>
      <c r="AA58" s="204">
        <f>'[2]1.6Y'!CW57</f>
        <v>0</v>
      </c>
      <c r="AB58" s="204">
        <f>'[2]1.6Y'!CX57</f>
        <v>0</v>
      </c>
      <c r="AC58" s="204">
        <f>'[2]1.6Y'!CY57</f>
        <v>2416.2044974714154</v>
      </c>
      <c r="AD58" s="207">
        <f>'[2]1.6Y'!CZ57</f>
        <v>18177.055812773469</v>
      </c>
      <c r="AE58" s="204">
        <f>'[2]1.6Y'!DA57</f>
        <v>3934.4470000000001</v>
      </c>
      <c r="AF58" s="204">
        <f>'[2]1.6Y'!DB57</f>
        <v>570.66478998180901</v>
      </c>
      <c r="AG58" s="204">
        <f>'[2]1.6Y'!DC57</f>
        <v>582.48057666710611</v>
      </c>
      <c r="AH58" s="204">
        <f>'[2]1.6Y'!DD57</f>
        <v>-11.815786685296439</v>
      </c>
      <c r="AI58" s="204">
        <f>'[2]1.6Y'!DE57</f>
        <v>0</v>
      </c>
      <c r="AJ58" s="204">
        <f>'[2]1.6Y'!DF57</f>
        <v>4505.1117899818091</v>
      </c>
      <c r="AK58" s="207">
        <f>'[2]1.6Y'!DG57</f>
        <v>22682.167602755278</v>
      </c>
      <c r="AL58" s="204">
        <f>'[2]1.6Y'!DH57</f>
        <v>2552.3269999999989</v>
      </c>
      <c r="AM58" s="204">
        <f>'[2]1.6Y'!DI57</f>
        <v>-1523.1127273162979</v>
      </c>
      <c r="AN58" s="204">
        <f>'[2]1.6Y'!DJ57</f>
        <v>-1752.1606799263193</v>
      </c>
      <c r="AO58" s="204">
        <f>'[2]1.6Y'!DK57</f>
        <v>231.61592334897429</v>
      </c>
      <c r="AP58" s="204">
        <f>'[2]1.6Y'!DL57</f>
        <v>-2.5679707389524982</v>
      </c>
      <c r="AQ58" s="204">
        <f>'[2]1.6Y'!DM57</f>
        <v>1029.214272683701</v>
      </c>
      <c r="AR58" s="207">
        <f>'[2]1.6Y'!DN57</f>
        <v>23711.381875438979</v>
      </c>
      <c r="AS58" s="204">
        <f>'[2]1.6Y'!DO57</f>
        <v>2212.0779999999995</v>
      </c>
      <c r="AT58" s="204">
        <f>'[2]1.6Y'!DP57</f>
        <v>1370.9715824591312</v>
      </c>
      <c r="AU58" s="204">
        <f>'[2]1.6Y'!DQ57</f>
        <v>1708.0857244699816</v>
      </c>
      <c r="AV58" s="204">
        <f>'[2]1.6Y'!DR57</f>
        <v>-337.11414201085461</v>
      </c>
      <c r="AW58" s="204">
        <f>'[2]1.6Y'!DS57</f>
        <v>0</v>
      </c>
      <c r="AX58" s="204">
        <f>'[2]1.6Y'!DT57</f>
        <v>3583.0495824591308</v>
      </c>
      <c r="AY58" s="207">
        <f>'[2]1.6Y'!DU57</f>
        <v>27294.43145789811</v>
      </c>
      <c r="AZ58" s="204">
        <f>'[2]1.6Y'!DV57</f>
        <v>-1733.9700000000005</v>
      </c>
      <c r="BA58" s="204">
        <f>'[2]1.6Y'!DW57</f>
        <v>1190.7307682321546</v>
      </c>
      <c r="BB58" s="204">
        <f>'[2]1.6Y'!DX57</f>
        <v>1080.3737582834851</v>
      </c>
      <c r="BC58" s="204">
        <f>'[2]1.6Y'!DY57</f>
        <v>110.35700994867361</v>
      </c>
      <c r="BD58" s="204">
        <f>'[2]1.6Y'!DZ57</f>
        <v>0</v>
      </c>
      <c r="BE58" s="204">
        <f>'[2]1.6Y'!EA57</f>
        <v>-543.23923176784592</v>
      </c>
      <c r="BF58" s="207">
        <f>'[2]1.6Y'!EB57</f>
        <v>26751.192226130264</v>
      </c>
      <c r="BG58" s="204">
        <f>'[2]1.6Y'!EC57</f>
        <v>10426.544</v>
      </c>
      <c r="BH58" s="204">
        <f>'[2]1.6Y'!ED57</f>
        <v>-718.75731459949202</v>
      </c>
      <c r="BI58" s="204">
        <f>'[2]1.6Y'!EE57</f>
        <v>-1089.8224915005096</v>
      </c>
      <c r="BJ58" s="204">
        <f>'[2]1.6Y'!EF57</f>
        <v>371.06517690101964</v>
      </c>
      <c r="BK58" s="204">
        <f>'[2]1.6Y'!EG57</f>
        <v>0</v>
      </c>
      <c r="BL58" s="204">
        <f>'[2]1.6Y'!EH57</f>
        <v>9707.7866854005078</v>
      </c>
      <c r="BM58" s="207">
        <f>'[2]1.6Y'!EI57</f>
        <v>36458.978911530772</v>
      </c>
    </row>
    <row r="59" spans="1:65" ht="13.2" x14ac:dyDescent="0.25">
      <c r="A59" s="41" t="s">
        <v>41</v>
      </c>
      <c r="B59" s="207">
        <f>'[2]1.6Y'!BX58</f>
        <v>746.90496704918462</v>
      </c>
      <c r="C59" s="204">
        <f>'[2]1.6Y'!BY58</f>
        <v>119.04499999999999</v>
      </c>
      <c r="D59" s="204">
        <f>'[2]1.6Y'!BZ58</f>
        <v>-12.938808693520883</v>
      </c>
      <c r="E59" s="204">
        <f>'[2]1.6Y'!CA58</f>
        <v>-12.938808693520834</v>
      </c>
      <c r="F59" s="204">
        <f>'[2]1.6Y'!CB58</f>
        <v>0</v>
      </c>
      <c r="G59" s="204">
        <f>'[2]1.6Y'!CC58</f>
        <v>0</v>
      </c>
      <c r="H59" s="204">
        <f>'[2]1.6Y'!CD58</f>
        <v>106.1061913064791</v>
      </c>
      <c r="I59" s="207">
        <f>'[2]1.6Y'!CE58</f>
        <v>853.01115835566372</v>
      </c>
      <c r="J59" s="204">
        <f>'[2]1.6Y'!CF58</f>
        <v>-90.049999999999983</v>
      </c>
      <c r="K59" s="204">
        <f>'[2]1.6Y'!CG58</f>
        <v>138.21553312552501</v>
      </c>
      <c r="L59" s="204">
        <f>'[2]1.6Y'!CH58</f>
        <v>110.46520487235723</v>
      </c>
      <c r="M59" s="204">
        <f>'[2]1.6Y'!CI58</f>
        <v>0</v>
      </c>
      <c r="N59" s="204">
        <f>'[2]1.6Y'!CJ58</f>
        <v>27.750328253167677</v>
      </c>
      <c r="O59" s="204">
        <f>'[2]1.6Y'!CK58</f>
        <v>48.16553312552503</v>
      </c>
      <c r="P59" s="207">
        <f>'[2]1.6Y'!CL58</f>
        <v>901.17669148118875</v>
      </c>
      <c r="Q59" s="204">
        <f>'[2]1.6Y'!CM58</f>
        <v>-1.3009999999999982</v>
      </c>
      <c r="R59" s="204">
        <f>'[2]1.6Y'!CN58</f>
        <v>-10.819216095177854</v>
      </c>
      <c r="S59" s="204">
        <f>'[2]1.6Y'!CO58</f>
        <v>-10.819216095177747</v>
      </c>
      <c r="T59" s="204">
        <f>'[2]1.6Y'!CP58</f>
        <v>0</v>
      </c>
      <c r="U59" s="204">
        <f>'[2]1.6Y'!CQ58</f>
        <v>0</v>
      </c>
      <c r="V59" s="204">
        <f>'[2]1.6Y'!CR58</f>
        <v>-12.120216095177852</v>
      </c>
      <c r="W59" s="207">
        <f>'[2]1.6Y'!CS58</f>
        <v>889.0564753860109</v>
      </c>
      <c r="X59" s="204">
        <f>'[2]1.6Y'!CT58</f>
        <v>-40.207999999999998</v>
      </c>
      <c r="Y59" s="204">
        <f>'[2]1.6Y'!CU58</f>
        <v>25.955075257553773</v>
      </c>
      <c r="Z59" s="204">
        <f>'[2]1.6Y'!CV58</f>
        <v>25.955075257553727</v>
      </c>
      <c r="AA59" s="204">
        <f>'[2]1.6Y'!CW58</f>
        <v>0</v>
      </c>
      <c r="AB59" s="204">
        <f>'[2]1.6Y'!CX58</f>
        <v>0</v>
      </c>
      <c r="AC59" s="204">
        <f>'[2]1.6Y'!CY58</f>
        <v>-14.252924742446226</v>
      </c>
      <c r="AD59" s="207">
        <f>'[2]1.6Y'!CZ58</f>
        <v>874.80355064356468</v>
      </c>
      <c r="AE59" s="204">
        <f>'[2]1.6Y'!DA58</f>
        <v>27.943000000000005</v>
      </c>
      <c r="AF59" s="204">
        <f>'[2]1.6Y'!DB58</f>
        <v>190.03513885760864</v>
      </c>
      <c r="AG59" s="204">
        <f>'[2]1.6Y'!DC58</f>
        <v>189.13619006377874</v>
      </c>
      <c r="AH59" s="204">
        <f>'[2]1.6Y'!DD58</f>
        <v>0</v>
      </c>
      <c r="AI59" s="204">
        <f>'[2]1.6Y'!DE58</f>
        <v>0.89894879382985937</v>
      </c>
      <c r="AJ59" s="204">
        <f>'[2]1.6Y'!DF58</f>
        <v>217.97813885760866</v>
      </c>
      <c r="AK59" s="207">
        <f>'[2]1.6Y'!DG58</f>
        <v>1092.7816895011733</v>
      </c>
      <c r="AL59" s="204">
        <f>'[2]1.6Y'!DH58</f>
        <v>54</v>
      </c>
      <c r="AM59" s="204">
        <f>'[2]1.6Y'!DI58</f>
        <v>142.43771429161643</v>
      </c>
      <c r="AN59" s="204">
        <f>'[2]1.6Y'!DJ58</f>
        <v>142.43771429161654</v>
      </c>
      <c r="AO59" s="204">
        <f>'[2]1.6Y'!DK58</f>
        <v>0</v>
      </c>
      <c r="AP59" s="204">
        <f>'[2]1.6Y'!DL58</f>
        <v>0</v>
      </c>
      <c r="AQ59" s="204">
        <f>'[2]1.6Y'!DM58</f>
        <v>196.43771429161643</v>
      </c>
      <c r="AR59" s="207">
        <f>'[2]1.6Y'!DN58</f>
        <v>1289.2194037927898</v>
      </c>
      <c r="AS59" s="204">
        <f>'[2]1.6Y'!DO58</f>
        <v>36.152999999999999</v>
      </c>
      <c r="AT59" s="204">
        <f>'[2]1.6Y'!DP58</f>
        <v>49.008650840391077</v>
      </c>
      <c r="AU59" s="204">
        <f>'[2]1.6Y'!DQ58</f>
        <v>49.008650840391034</v>
      </c>
      <c r="AV59" s="204">
        <f>'[2]1.6Y'!DR58</f>
        <v>0</v>
      </c>
      <c r="AW59" s="204">
        <f>'[2]1.6Y'!DS58</f>
        <v>0</v>
      </c>
      <c r="AX59" s="204">
        <f>'[2]1.6Y'!DT58</f>
        <v>85.161650840391076</v>
      </c>
      <c r="AY59" s="207">
        <f>'[2]1.6Y'!DU58</f>
        <v>1374.3810546331808</v>
      </c>
      <c r="AZ59" s="204">
        <f>'[2]1.6Y'!DV58</f>
        <v>1.89</v>
      </c>
      <c r="BA59" s="204">
        <f>'[2]1.6Y'!DW58</f>
        <v>93.007243741700549</v>
      </c>
      <c r="BB59" s="204">
        <f>'[2]1.6Y'!DX58</f>
        <v>93.007243741700535</v>
      </c>
      <c r="BC59" s="204">
        <f>'[2]1.6Y'!DY58</f>
        <v>0</v>
      </c>
      <c r="BD59" s="204">
        <f>'[2]1.6Y'!DZ58</f>
        <v>0</v>
      </c>
      <c r="BE59" s="204">
        <f>'[2]1.6Y'!EA58</f>
        <v>94.897243741700549</v>
      </c>
      <c r="BF59" s="207">
        <f>'[2]1.6Y'!EB58</f>
        <v>1469.2782983748814</v>
      </c>
      <c r="BG59" s="204">
        <f>'[2]1.6Y'!EC58</f>
        <v>0</v>
      </c>
      <c r="BH59" s="204">
        <f>'[2]1.6Y'!ED58</f>
        <v>149.62095034396043</v>
      </c>
      <c r="BI59" s="204">
        <f>'[2]1.6Y'!EE58</f>
        <v>149.62095034396037</v>
      </c>
      <c r="BJ59" s="204">
        <f>'[2]1.6Y'!EF58</f>
        <v>0</v>
      </c>
      <c r="BK59" s="204">
        <f>'[2]1.6Y'!EG58</f>
        <v>0</v>
      </c>
      <c r="BL59" s="204">
        <f>'[2]1.6Y'!EH58</f>
        <v>149.62095034396043</v>
      </c>
      <c r="BM59" s="207">
        <f>'[2]1.6Y'!EI58</f>
        <v>1618.8992487188418</v>
      </c>
    </row>
    <row r="60" spans="1:65" ht="13.2" x14ac:dyDescent="0.25">
      <c r="A60" s="42" t="s">
        <v>42</v>
      </c>
      <c r="B60" s="207">
        <f>'[2]1.6Y'!BX59</f>
        <v>746.90496704918462</v>
      </c>
      <c r="C60" s="204">
        <f>'[2]1.6Y'!BY59</f>
        <v>6.1890000000000001</v>
      </c>
      <c r="D60" s="204">
        <f>'[2]1.6Y'!BZ59</f>
        <v>-6.2515794759854444</v>
      </c>
      <c r="E60" s="204">
        <f>'[2]1.6Y'!CA59</f>
        <v>-6.2515794759854444</v>
      </c>
      <c r="F60" s="204">
        <f>'[2]1.6Y'!CB59</f>
        <v>0</v>
      </c>
      <c r="G60" s="204">
        <f>'[2]1.6Y'!CC59</f>
        <v>0</v>
      </c>
      <c r="H60" s="204">
        <f>'[2]1.6Y'!CD59</f>
        <v>-6.2579475985444333E-2</v>
      </c>
      <c r="I60" s="207">
        <f>'[2]1.6Y'!CE59</f>
        <v>746.84238757319918</v>
      </c>
      <c r="J60" s="204">
        <f>'[2]1.6Y'!CF59</f>
        <v>-12.33</v>
      </c>
      <c r="K60" s="204">
        <f>'[2]1.6Y'!CG59</f>
        <v>122.65779880381258</v>
      </c>
      <c r="L60" s="204">
        <f>'[2]1.6Y'!CH59</f>
        <v>94.907470550644902</v>
      </c>
      <c r="M60" s="204">
        <f>'[2]1.6Y'!CI59</f>
        <v>0</v>
      </c>
      <c r="N60" s="204">
        <f>'[2]1.6Y'!CJ59</f>
        <v>27.750328253167677</v>
      </c>
      <c r="O60" s="204">
        <f>'[2]1.6Y'!CK59</f>
        <v>110.32779880381258</v>
      </c>
      <c r="P60" s="207">
        <f>'[2]1.6Y'!CL59</f>
        <v>857.17018637701176</v>
      </c>
      <c r="Q60" s="204">
        <f>'[2]1.6Y'!CM59</f>
        <v>1.68</v>
      </c>
      <c r="R60" s="204">
        <f>'[2]1.6Y'!CN59</f>
        <v>-10.852869609204895</v>
      </c>
      <c r="S60" s="204">
        <f>'[2]1.6Y'!CO59</f>
        <v>-10.852869609204895</v>
      </c>
      <c r="T60" s="204">
        <f>'[2]1.6Y'!CP59</f>
        <v>0</v>
      </c>
      <c r="U60" s="204">
        <f>'[2]1.6Y'!CQ59</f>
        <v>0</v>
      </c>
      <c r="V60" s="204">
        <f>'[2]1.6Y'!CR59</f>
        <v>-9.1728696092048949</v>
      </c>
      <c r="W60" s="207">
        <f>'[2]1.6Y'!CS59</f>
        <v>847.99731676780686</v>
      </c>
      <c r="X60" s="204">
        <f>'[2]1.6Y'!CT59</f>
        <v>0.88</v>
      </c>
      <c r="Y60" s="204">
        <f>'[2]1.6Y'!CU59</f>
        <v>25.926233875757813</v>
      </c>
      <c r="Z60" s="204">
        <f>'[2]1.6Y'!CV59</f>
        <v>25.926233875757813</v>
      </c>
      <c r="AA60" s="204">
        <f>'[2]1.6Y'!CW59</f>
        <v>0</v>
      </c>
      <c r="AB60" s="204">
        <f>'[2]1.6Y'!CX59</f>
        <v>0</v>
      </c>
      <c r="AC60" s="204">
        <f>'[2]1.6Y'!CY59</f>
        <v>26.806233875757812</v>
      </c>
      <c r="AD60" s="207">
        <f>'[2]1.6Y'!CZ59</f>
        <v>874.80355064356468</v>
      </c>
      <c r="AE60" s="204">
        <f>'[2]1.6Y'!DA59</f>
        <v>3.548</v>
      </c>
      <c r="AF60" s="204">
        <f>'[2]1.6Y'!DB59</f>
        <v>190.2257864240305</v>
      </c>
      <c r="AG60" s="204">
        <f>'[2]1.6Y'!DC59</f>
        <v>189.32683763020066</v>
      </c>
      <c r="AH60" s="204">
        <f>'[2]1.6Y'!DD59</f>
        <v>0</v>
      </c>
      <c r="AI60" s="204">
        <f>'[2]1.6Y'!DE59</f>
        <v>0.89894879382985937</v>
      </c>
      <c r="AJ60" s="204">
        <f>'[2]1.6Y'!DF59</f>
        <v>193.7737864240305</v>
      </c>
      <c r="AK60" s="207">
        <f>'[2]1.6Y'!DG59</f>
        <v>1068.5773370675952</v>
      </c>
      <c r="AL60" s="204">
        <f>'[2]1.6Y'!DH59</f>
        <v>0.91600000000000004</v>
      </c>
      <c r="AM60" s="204">
        <f>'[2]1.6Y'!DI59</f>
        <v>139.96375512690332</v>
      </c>
      <c r="AN60" s="204">
        <f>'[2]1.6Y'!DJ59</f>
        <v>139.96375512690332</v>
      </c>
      <c r="AO60" s="204">
        <f>'[2]1.6Y'!DK59</f>
        <v>0</v>
      </c>
      <c r="AP60" s="204">
        <f>'[2]1.6Y'!DL59</f>
        <v>0</v>
      </c>
      <c r="AQ60" s="204">
        <f>'[2]1.6Y'!DM59</f>
        <v>140.87975512690332</v>
      </c>
      <c r="AR60" s="207">
        <f>'[2]1.6Y'!DN59</f>
        <v>1209.4570921944985</v>
      </c>
      <c r="AS60" s="204">
        <f>'[2]1.6Y'!DO59</f>
        <v>0</v>
      </c>
      <c r="AT60" s="204">
        <f>'[2]1.6Y'!DP59</f>
        <v>44.952317104848817</v>
      </c>
      <c r="AU60" s="204">
        <f>'[2]1.6Y'!DQ59</f>
        <v>44.952317104848817</v>
      </c>
      <c r="AV60" s="204">
        <f>'[2]1.6Y'!DR59</f>
        <v>0</v>
      </c>
      <c r="AW60" s="204">
        <f>'[2]1.6Y'!DS59</f>
        <v>0</v>
      </c>
      <c r="AX60" s="204">
        <f>'[2]1.6Y'!DT59</f>
        <v>44.952317104848817</v>
      </c>
      <c r="AY60" s="207">
        <f>'[2]1.6Y'!DU59</f>
        <v>1254.4094092993473</v>
      </c>
      <c r="AZ60" s="204">
        <f>'[2]1.6Y'!DV59</f>
        <v>1.89</v>
      </c>
      <c r="BA60" s="204">
        <f>'[2]1.6Y'!DW59</f>
        <v>85.29719669279676</v>
      </c>
      <c r="BB60" s="204">
        <f>'[2]1.6Y'!DX59</f>
        <v>85.29719669279676</v>
      </c>
      <c r="BC60" s="204">
        <f>'[2]1.6Y'!DY59</f>
        <v>0</v>
      </c>
      <c r="BD60" s="204">
        <f>'[2]1.6Y'!DZ59</f>
        <v>0</v>
      </c>
      <c r="BE60" s="204">
        <f>'[2]1.6Y'!EA59</f>
        <v>87.187196692796761</v>
      </c>
      <c r="BF60" s="207">
        <f>'[2]1.6Y'!EB59</f>
        <v>1341.5966059921441</v>
      </c>
      <c r="BG60" s="204">
        <f>'[2]1.6Y'!EC59</f>
        <v>0</v>
      </c>
      <c r="BH60" s="204">
        <f>'[2]1.6Y'!ED59</f>
        <v>136.92005084224002</v>
      </c>
      <c r="BI60" s="204">
        <f>'[2]1.6Y'!EE59</f>
        <v>136.92005084224002</v>
      </c>
      <c r="BJ60" s="204">
        <f>'[2]1.6Y'!EF59</f>
        <v>0</v>
      </c>
      <c r="BK60" s="204">
        <f>'[2]1.6Y'!EG59</f>
        <v>0</v>
      </c>
      <c r="BL60" s="204">
        <f>'[2]1.6Y'!EH59</f>
        <v>136.92005084224002</v>
      </c>
      <c r="BM60" s="207">
        <f>'[2]1.6Y'!EI59</f>
        <v>1478.5166568343841</v>
      </c>
    </row>
    <row r="61" spans="1:65" ht="13.2" x14ac:dyDescent="0.25">
      <c r="A61" s="42" t="s">
        <v>43</v>
      </c>
      <c r="B61" s="207">
        <f>'[2]1.6Y'!BX60</f>
        <v>0</v>
      </c>
      <c r="C61" s="204">
        <f>'[2]1.6Y'!BY60</f>
        <v>112.85599999999998</v>
      </c>
      <c r="D61" s="204">
        <f>'[2]1.6Y'!BZ60</f>
        <v>-6.6872292175353891</v>
      </c>
      <c r="E61" s="204">
        <f>'[2]1.6Y'!CA60</f>
        <v>-6.6872292175353891</v>
      </c>
      <c r="F61" s="204">
        <f>'[2]1.6Y'!CB60</f>
        <v>0</v>
      </c>
      <c r="G61" s="204">
        <f>'[2]1.6Y'!CC60</f>
        <v>0</v>
      </c>
      <c r="H61" s="204">
        <f>'[2]1.6Y'!CD60</f>
        <v>106.16877078246459</v>
      </c>
      <c r="I61" s="207">
        <f>'[2]1.6Y'!CE60</f>
        <v>106.16877078246459</v>
      </c>
      <c r="J61" s="204">
        <f>'[2]1.6Y'!CF60</f>
        <v>-77.719999999999985</v>
      </c>
      <c r="K61" s="204">
        <f>'[2]1.6Y'!CG60</f>
        <v>15.557734321712331</v>
      </c>
      <c r="L61" s="204">
        <f>'[2]1.6Y'!CH60</f>
        <v>15.557734321712331</v>
      </c>
      <c r="M61" s="204">
        <f>'[2]1.6Y'!CI60</f>
        <v>0</v>
      </c>
      <c r="N61" s="204">
        <f>'[2]1.6Y'!CJ60</f>
        <v>0</v>
      </c>
      <c r="O61" s="204">
        <f>'[2]1.6Y'!CK60</f>
        <v>-62.162265678287653</v>
      </c>
      <c r="P61" s="207">
        <f>'[2]1.6Y'!CL60</f>
        <v>44.006505104176938</v>
      </c>
      <c r="Q61" s="204">
        <f>'[2]1.6Y'!CM60</f>
        <v>-2.9809999999999981</v>
      </c>
      <c r="R61" s="204">
        <f>'[2]1.6Y'!CN60</f>
        <v>3.3653514027147224E-2</v>
      </c>
      <c r="S61" s="204">
        <f>'[2]1.6Y'!CO60</f>
        <v>3.3653514027147224E-2</v>
      </c>
      <c r="T61" s="204">
        <f>'[2]1.6Y'!CP60</f>
        <v>0</v>
      </c>
      <c r="U61" s="204">
        <f>'[2]1.6Y'!CQ60</f>
        <v>0</v>
      </c>
      <c r="V61" s="204">
        <f>'[2]1.6Y'!CR60</f>
        <v>-2.9473464859728509</v>
      </c>
      <c r="W61" s="207">
        <f>'[2]1.6Y'!CS60</f>
        <v>41.059158618204087</v>
      </c>
      <c r="X61" s="204">
        <f>'[2]1.6Y'!CT60</f>
        <v>-41.088000000000001</v>
      </c>
      <c r="Y61" s="204">
        <f>'[2]1.6Y'!CU60</f>
        <v>2.884138179591389E-2</v>
      </c>
      <c r="Z61" s="204">
        <f>'[2]1.6Y'!CV60</f>
        <v>2.884138179591389E-2</v>
      </c>
      <c r="AA61" s="204">
        <f>'[2]1.6Y'!CW60</f>
        <v>0</v>
      </c>
      <c r="AB61" s="204">
        <f>'[2]1.6Y'!CX60</f>
        <v>0</v>
      </c>
      <c r="AC61" s="204">
        <f>'[2]1.6Y'!CY60</f>
        <v>-41.059158618204087</v>
      </c>
      <c r="AD61" s="207">
        <f>'[2]1.6Y'!CZ60</f>
        <v>0</v>
      </c>
      <c r="AE61" s="204">
        <f>'[2]1.6Y'!DA60</f>
        <v>24.395000000000003</v>
      </c>
      <c r="AF61" s="204">
        <f>'[2]1.6Y'!DB60</f>
        <v>-0.19064756642192293</v>
      </c>
      <c r="AG61" s="204">
        <f>'[2]1.6Y'!DC60</f>
        <v>-0.19064756642192293</v>
      </c>
      <c r="AH61" s="204">
        <f>'[2]1.6Y'!DD60</f>
        <v>0</v>
      </c>
      <c r="AI61" s="204">
        <f>'[2]1.6Y'!DE60</f>
        <v>0</v>
      </c>
      <c r="AJ61" s="204">
        <f>'[2]1.6Y'!DF60</f>
        <v>24.20435243357808</v>
      </c>
      <c r="AK61" s="207">
        <f>'[2]1.6Y'!DG60</f>
        <v>24.20435243357808</v>
      </c>
      <c r="AL61" s="204">
        <f>'[2]1.6Y'!DH60</f>
        <v>53.084000000000003</v>
      </c>
      <c r="AM61" s="204">
        <f>'[2]1.6Y'!DI60</f>
        <v>2.4739591647132073</v>
      </c>
      <c r="AN61" s="204">
        <f>'[2]1.6Y'!DJ60</f>
        <v>2.4739591647132073</v>
      </c>
      <c r="AO61" s="204">
        <f>'[2]1.6Y'!DK60</f>
        <v>0</v>
      </c>
      <c r="AP61" s="204">
        <f>'[2]1.6Y'!DL60</f>
        <v>0</v>
      </c>
      <c r="AQ61" s="204">
        <f>'[2]1.6Y'!DM60</f>
        <v>55.55795916471321</v>
      </c>
      <c r="AR61" s="207">
        <f>'[2]1.6Y'!DN60</f>
        <v>79.762311598291291</v>
      </c>
      <c r="AS61" s="204">
        <f>'[2]1.6Y'!DO60</f>
        <v>36.152999999999999</v>
      </c>
      <c r="AT61" s="204">
        <f>'[2]1.6Y'!DP60</f>
        <v>4.0563337355422178</v>
      </c>
      <c r="AU61" s="204">
        <f>'[2]1.6Y'!DQ60</f>
        <v>4.0563337355422178</v>
      </c>
      <c r="AV61" s="204">
        <f>'[2]1.6Y'!DR60</f>
        <v>0</v>
      </c>
      <c r="AW61" s="204">
        <f>'[2]1.6Y'!DS60</f>
        <v>0</v>
      </c>
      <c r="AX61" s="204">
        <f>'[2]1.6Y'!DT60</f>
        <v>40.209333735542216</v>
      </c>
      <c r="AY61" s="207">
        <f>'[2]1.6Y'!DU60</f>
        <v>119.97164533383351</v>
      </c>
      <c r="AZ61" s="204">
        <f>'[2]1.6Y'!DV60</f>
        <v>0</v>
      </c>
      <c r="BA61" s="204">
        <f>'[2]1.6Y'!DW60</f>
        <v>7.7100470489037747</v>
      </c>
      <c r="BB61" s="204">
        <f>'[2]1.6Y'!DX60</f>
        <v>7.7100470489037747</v>
      </c>
      <c r="BC61" s="204">
        <f>'[2]1.6Y'!DY60</f>
        <v>0</v>
      </c>
      <c r="BD61" s="204">
        <f>'[2]1.6Y'!DZ60</f>
        <v>0</v>
      </c>
      <c r="BE61" s="204">
        <f>'[2]1.6Y'!EA60</f>
        <v>7.7100470489037747</v>
      </c>
      <c r="BF61" s="207">
        <f>'[2]1.6Y'!EB60</f>
        <v>127.68169238273728</v>
      </c>
      <c r="BG61" s="204">
        <f>'[2]1.6Y'!EC60</f>
        <v>0</v>
      </c>
      <c r="BH61" s="204">
        <f>'[2]1.6Y'!ED60</f>
        <v>12.700899501720357</v>
      </c>
      <c r="BI61" s="204">
        <f>'[2]1.6Y'!EE60</f>
        <v>12.700899501720357</v>
      </c>
      <c r="BJ61" s="204">
        <f>'[2]1.6Y'!EF60</f>
        <v>0</v>
      </c>
      <c r="BK61" s="204">
        <f>'[2]1.6Y'!EG60</f>
        <v>0</v>
      </c>
      <c r="BL61" s="204">
        <f>'[2]1.6Y'!EH60</f>
        <v>12.700899501720357</v>
      </c>
      <c r="BM61" s="207">
        <f>'[2]1.6Y'!EI60</f>
        <v>140.38259188445764</v>
      </c>
    </row>
    <row r="62" spans="1:65" ht="13.2" x14ac:dyDescent="0.25">
      <c r="A62" s="41" t="s">
        <v>44</v>
      </c>
      <c r="B62" s="207">
        <f>'[2]1.6Y'!BX61</f>
        <v>3.2794949156934563</v>
      </c>
      <c r="C62" s="204">
        <f>'[2]1.6Y'!BY61</f>
        <v>11.063000000000011</v>
      </c>
      <c r="D62" s="204">
        <f>'[2]1.6Y'!BZ61</f>
        <v>-6.1052626998125952</v>
      </c>
      <c r="E62" s="204">
        <f>'[2]1.6Y'!CA61</f>
        <v>-6.1052626998125952</v>
      </c>
      <c r="F62" s="204">
        <f>'[2]1.6Y'!CB61</f>
        <v>0</v>
      </c>
      <c r="G62" s="204">
        <f>'[2]1.6Y'!CC61</f>
        <v>0</v>
      </c>
      <c r="H62" s="204">
        <f>'[2]1.6Y'!CD61</f>
        <v>4.9577373001874161</v>
      </c>
      <c r="I62" s="207">
        <f>'[2]1.6Y'!CE61</f>
        <v>8.2372322158808728</v>
      </c>
      <c r="J62" s="204">
        <f>'[2]1.6Y'!CF61</f>
        <v>2487.2320000000004</v>
      </c>
      <c r="K62" s="204">
        <f>'[2]1.6Y'!CG61</f>
        <v>91.347937386171907</v>
      </c>
      <c r="L62" s="204">
        <f>'[2]1.6Y'!CH61</f>
        <v>91.347937386171907</v>
      </c>
      <c r="M62" s="204">
        <f>'[2]1.6Y'!CI61</f>
        <v>0</v>
      </c>
      <c r="N62" s="204">
        <f>'[2]1.6Y'!CJ61</f>
        <v>0</v>
      </c>
      <c r="O62" s="204">
        <f>'[2]1.6Y'!CK61</f>
        <v>2578.5799373861723</v>
      </c>
      <c r="P62" s="207">
        <f>'[2]1.6Y'!CL61</f>
        <v>2586.8171696020531</v>
      </c>
      <c r="Q62" s="204">
        <f>'[2]1.6Y'!CM61</f>
        <v>-567.85500000000002</v>
      </c>
      <c r="R62" s="204">
        <f>'[2]1.6Y'!CN61</f>
        <v>-203.97977027490901</v>
      </c>
      <c r="S62" s="204">
        <f>'[2]1.6Y'!CO61</f>
        <v>-203.97977027490901</v>
      </c>
      <c r="T62" s="204">
        <f>'[2]1.6Y'!CP61</f>
        <v>0</v>
      </c>
      <c r="U62" s="204">
        <f>'[2]1.6Y'!CQ61</f>
        <v>0</v>
      </c>
      <c r="V62" s="204">
        <f>'[2]1.6Y'!CR61</f>
        <v>-771.83477027490903</v>
      </c>
      <c r="W62" s="207">
        <f>'[2]1.6Y'!CS61</f>
        <v>1814.9823993271441</v>
      </c>
      <c r="X62" s="204">
        <f>'[2]1.6Y'!CT61</f>
        <v>-1822.1579999999999</v>
      </c>
      <c r="Y62" s="204">
        <f>'[2]1.6Y'!CU61</f>
        <v>10.667830415943854</v>
      </c>
      <c r="Z62" s="204">
        <f>'[2]1.6Y'!CV61</f>
        <v>10.667830415943854</v>
      </c>
      <c r="AA62" s="204">
        <f>'[2]1.6Y'!CW61</f>
        <v>0</v>
      </c>
      <c r="AB62" s="204">
        <f>'[2]1.6Y'!CX61</f>
        <v>0</v>
      </c>
      <c r="AC62" s="204">
        <f>'[2]1.6Y'!CY61</f>
        <v>-1811.490169584056</v>
      </c>
      <c r="AD62" s="207">
        <f>'[2]1.6Y'!CZ61</f>
        <v>3.4922297430880826</v>
      </c>
      <c r="AE62" s="204">
        <f>'[2]1.6Y'!DA61</f>
        <v>3.9929999999999808</v>
      </c>
      <c r="AF62" s="204">
        <f>'[2]1.6Y'!DB61</f>
        <v>1.4793452323112257</v>
      </c>
      <c r="AG62" s="204">
        <f>'[2]1.6Y'!DC61</f>
        <v>1.4793452323112257</v>
      </c>
      <c r="AH62" s="204">
        <f>'[2]1.6Y'!DD61</f>
        <v>0</v>
      </c>
      <c r="AI62" s="204">
        <f>'[2]1.6Y'!DE61</f>
        <v>0</v>
      </c>
      <c r="AJ62" s="204">
        <f>'[2]1.6Y'!DF61</f>
        <v>5.4723452323112065</v>
      </c>
      <c r="AK62" s="207">
        <f>'[2]1.6Y'!DG61</f>
        <v>8.9645749753992892</v>
      </c>
      <c r="AL62" s="204">
        <f>'[2]1.6Y'!DH61</f>
        <v>-4.0649999999999942</v>
      </c>
      <c r="AM62" s="204">
        <f>'[2]1.6Y'!DI61</f>
        <v>-0.83006928160892279</v>
      </c>
      <c r="AN62" s="204">
        <f>'[2]1.6Y'!DJ61</f>
        <v>-0.83006928160892279</v>
      </c>
      <c r="AO62" s="204">
        <f>'[2]1.6Y'!DK61</f>
        <v>0</v>
      </c>
      <c r="AP62" s="204">
        <f>'[2]1.6Y'!DL61</f>
        <v>0</v>
      </c>
      <c r="AQ62" s="204">
        <f>'[2]1.6Y'!DM61</f>
        <v>-4.895069281608917</v>
      </c>
      <c r="AR62" s="207">
        <f>'[2]1.6Y'!DN61</f>
        <v>4.0695056937903722</v>
      </c>
      <c r="AS62" s="204">
        <f>'[2]1.6Y'!DO61</f>
        <v>-14.596000000000004</v>
      </c>
      <c r="AT62" s="204">
        <f>'[2]1.6Y'!DP61</f>
        <v>27.287238874906958</v>
      </c>
      <c r="AU62" s="204">
        <f>'[2]1.6Y'!DQ61</f>
        <v>27.287238874906958</v>
      </c>
      <c r="AV62" s="204">
        <f>'[2]1.6Y'!DR61</f>
        <v>0</v>
      </c>
      <c r="AW62" s="204">
        <f>'[2]1.6Y'!DS61</f>
        <v>0</v>
      </c>
      <c r="AX62" s="204">
        <f>'[2]1.6Y'!DT61</f>
        <v>12.691238874906954</v>
      </c>
      <c r="AY62" s="207">
        <f>'[2]1.6Y'!DU61</f>
        <v>16.760744568697326</v>
      </c>
      <c r="AZ62" s="204">
        <f>'[2]1.6Y'!DV61</f>
        <v>1562.973</v>
      </c>
      <c r="BA62" s="204">
        <f>'[2]1.6Y'!DW61</f>
        <v>9.7155584017014007</v>
      </c>
      <c r="BB62" s="204">
        <f>'[2]1.6Y'!DX61</f>
        <v>9.7155584017014007</v>
      </c>
      <c r="BC62" s="204">
        <f>'[2]1.6Y'!DY61</f>
        <v>0</v>
      </c>
      <c r="BD62" s="204">
        <f>'[2]1.6Y'!DZ61</f>
        <v>0</v>
      </c>
      <c r="BE62" s="204">
        <f>'[2]1.6Y'!EA61</f>
        <v>1572.6885584017014</v>
      </c>
      <c r="BF62" s="207">
        <f>'[2]1.6Y'!EB61</f>
        <v>1589.4493029703988</v>
      </c>
      <c r="BG62" s="204">
        <f>'[2]1.6Y'!EC61</f>
        <v>-713.4799999999999</v>
      </c>
      <c r="BH62" s="204">
        <f>'[2]1.6Y'!ED61</f>
        <v>-35.473528482684515</v>
      </c>
      <c r="BI62" s="204">
        <f>'[2]1.6Y'!EE61</f>
        <v>-35.473528482684515</v>
      </c>
      <c r="BJ62" s="204">
        <f>'[2]1.6Y'!EF61</f>
        <v>0</v>
      </c>
      <c r="BK62" s="204">
        <f>'[2]1.6Y'!EG61</f>
        <v>0</v>
      </c>
      <c r="BL62" s="204">
        <f>'[2]1.6Y'!EH61</f>
        <v>-748.95352848268442</v>
      </c>
      <c r="BM62" s="207">
        <f>'[2]1.6Y'!EI61</f>
        <v>840.49577448771436</v>
      </c>
    </row>
    <row r="63" spans="1:65" ht="13.2" x14ac:dyDescent="0.25">
      <c r="A63" s="41" t="s">
        <v>45</v>
      </c>
      <c r="B63" s="207">
        <f>'[2]1.6Y'!BX62</f>
        <v>5425.9243380148237</v>
      </c>
      <c r="C63" s="204">
        <f>'[2]1.6Y'!BY62</f>
        <v>5427.951</v>
      </c>
      <c r="D63" s="204">
        <f>'[2]1.6Y'!BZ62</f>
        <v>457.67499043758926</v>
      </c>
      <c r="E63" s="204">
        <f>'[2]1.6Y'!CA62</f>
        <v>457.6749904375904</v>
      </c>
      <c r="F63" s="204">
        <f>'[2]1.6Y'!CB62</f>
        <v>0</v>
      </c>
      <c r="G63" s="204">
        <f>'[2]1.6Y'!CC62</f>
        <v>0</v>
      </c>
      <c r="H63" s="204">
        <f>'[2]1.6Y'!CD62</f>
        <v>5885.6259904375893</v>
      </c>
      <c r="I63" s="207">
        <f>'[2]1.6Y'!CE62</f>
        <v>11311.550328452413</v>
      </c>
      <c r="J63" s="204">
        <f>'[2]1.6Y'!CF62</f>
        <v>-298.375</v>
      </c>
      <c r="K63" s="204">
        <f>'[2]1.6Y'!CG62</f>
        <v>364.41956728620426</v>
      </c>
      <c r="L63" s="204">
        <f>'[2]1.6Y'!CH62</f>
        <v>364.41956728620357</v>
      </c>
      <c r="M63" s="204">
        <f>'[2]1.6Y'!CI62</f>
        <v>0</v>
      </c>
      <c r="N63" s="204">
        <f>'[2]1.6Y'!CJ62</f>
        <v>0</v>
      </c>
      <c r="O63" s="204">
        <f>'[2]1.6Y'!CK62</f>
        <v>66.044567286204256</v>
      </c>
      <c r="P63" s="207">
        <f>'[2]1.6Y'!CL62</f>
        <v>11377.594895738617</v>
      </c>
      <c r="Q63" s="204">
        <f>'[2]1.6Y'!CM62</f>
        <v>2975.152</v>
      </c>
      <c r="R63" s="204">
        <f>'[2]1.6Y'!CN62</f>
        <v>-1295.9344551497179</v>
      </c>
      <c r="S63" s="204">
        <f>'[2]1.6Y'!CO62</f>
        <v>-1295.9344551497175</v>
      </c>
      <c r="T63" s="204">
        <f>'[2]1.6Y'!CP62</f>
        <v>0</v>
      </c>
      <c r="U63" s="204">
        <f>'[2]1.6Y'!CQ62</f>
        <v>0</v>
      </c>
      <c r="V63" s="204">
        <f>'[2]1.6Y'!CR62</f>
        <v>1679.2175448502821</v>
      </c>
      <c r="W63" s="207">
        <f>'[2]1.6Y'!CS62</f>
        <v>13056.812440588899</v>
      </c>
      <c r="X63" s="204">
        <f>'[2]1.6Y'!CT62</f>
        <v>3820.5720000000001</v>
      </c>
      <c r="Y63" s="204">
        <f>'[2]1.6Y'!CU62</f>
        <v>421.37559179791788</v>
      </c>
      <c r="Z63" s="204">
        <f>'[2]1.6Y'!CV62</f>
        <v>421.37559179791742</v>
      </c>
      <c r="AA63" s="204">
        <f>'[2]1.6Y'!CW62</f>
        <v>0</v>
      </c>
      <c r="AB63" s="204">
        <f>'[2]1.6Y'!CX62</f>
        <v>0</v>
      </c>
      <c r="AC63" s="204">
        <f>'[2]1.6Y'!CY62</f>
        <v>4241.947591797918</v>
      </c>
      <c r="AD63" s="207">
        <f>'[2]1.6Y'!CZ62</f>
        <v>17298.760032386817</v>
      </c>
      <c r="AE63" s="204">
        <f>'[2]1.6Y'!DA62</f>
        <v>3902.511</v>
      </c>
      <c r="AF63" s="204">
        <f>'[2]1.6Y'!DB62</f>
        <v>379.15030589188837</v>
      </c>
      <c r="AG63" s="204">
        <f>'[2]1.6Y'!DC62</f>
        <v>391.8650413710161</v>
      </c>
      <c r="AH63" s="204">
        <f>'[2]1.6Y'!DD62</f>
        <v>-11.815786685296439</v>
      </c>
      <c r="AI63" s="204">
        <f>'[2]1.6Y'!DE62</f>
        <v>-0.89894879382985937</v>
      </c>
      <c r="AJ63" s="204">
        <f>'[2]1.6Y'!DF62</f>
        <v>4281.6613058918883</v>
      </c>
      <c r="AK63" s="207">
        <f>'[2]1.6Y'!DG62</f>
        <v>21580.421338278706</v>
      </c>
      <c r="AL63" s="204">
        <f>'[2]1.6Y'!DH62</f>
        <v>2502.3919999999989</v>
      </c>
      <c r="AM63" s="204">
        <f>'[2]1.6Y'!DI62</f>
        <v>-1664.7203723263037</v>
      </c>
      <c r="AN63" s="204">
        <f>'[2]1.6Y'!DJ62</f>
        <v>-1893.768324936327</v>
      </c>
      <c r="AO63" s="204">
        <f>'[2]1.6Y'!DK62</f>
        <v>231.61592334897429</v>
      </c>
      <c r="AP63" s="204">
        <f>'[2]1.6Y'!DL62</f>
        <v>-2.5679707389524982</v>
      </c>
      <c r="AQ63" s="204">
        <f>'[2]1.6Y'!DM62</f>
        <v>837.67162767369518</v>
      </c>
      <c r="AR63" s="207">
        <f>'[2]1.6Y'!DN62</f>
        <v>22418.092965952401</v>
      </c>
      <c r="AS63" s="204">
        <f>'[2]1.6Y'!DO62</f>
        <v>2190.5209999999997</v>
      </c>
      <c r="AT63" s="204">
        <f>'[2]1.6Y'!DP62</f>
        <v>1294.67569274383</v>
      </c>
      <c r="AU63" s="204">
        <f>'[2]1.6Y'!DQ62</f>
        <v>1631.7898347546836</v>
      </c>
      <c r="AV63" s="204">
        <f>'[2]1.6Y'!DR62</f>
        <v>-337.11414201085461</v>
      </c>
      <c r="AW63" s="204">
        <f>'[2]1.6Y'!DS62</f>
        <v>0</v>
      </c>
      <c r="AX63" s="204">
        <f>'[2]1.6Y'!DT62</f>
        <v>3485.1966927438298</v>
      </c>
      <c r="AY63" s="207">
        <f>'[2]1.6Y'!DU62</f>
        <v>25903.289658696231</v>
      </c>
      <c r="AZ63" s="204">
        <f>'[2]1.6Y'!DV62</f>
        <v>-3298.8330000000005</v>
      </c>
      <c r="BA63" s="204">
        <f>'[2]1.6Y'!DW62</f>
        <v>1088.007966088755</v>
      </c>
      <c r="BB63" s="204">
        <f>'[2]1.6Y'!DX62</f>
        <v>977.65095614008317</v>
      </c>
      <c r="BC63" s="204">
        <f>'[2]1.6Y'!DY62</f>
        <v>110.35700994867361</v>
      </c>
      <c r="BD63" s="204">
        <f>'[2]1.6Y'!DZ62</f>
        <v>0</v>
      </c>
      <c r="BE63" s="204">
        <f>'[2]1.6Y'!EA62</f>
        <v>-2210.8250339112456</v>
      </c>
      <c r="BF63" s="207">
        <f>'[2]1.6Y'!EB62</f>
        <v>23692.464624784985</v>
      </c>
      <c r="BG63" s="204">
        <f>'[2]1.6Y'!EC62</f>
        <v>11140.023999999999</v>
      </c>
      <c r="BH63" s="204">
        <f>'[2]1.6Y'!ED62</f>
        <v>-832.9047364607668</v>
      </c>
      <c r="BI63" s="204">
        <f>'[2]1.6Y'!EE62</f>
        <v>-1203.9699133617855</v>
      </c>
      <c r="BJ63" s="204">
        <f>'[2]1.6Y'!EF62</f>
        <v>371.06517690101964</v>
      </c>
      <c r="BK63" s="204">
        <f>'[2]1.6Y'!EG62</f>
        <v>0</v>
      </c>
      <c r="BL63" s="204">
        <f>'[2]1.6Y'!EH62</f>
        <v>10307.119263539233</v>
      </c>
      <c r="BM63" s="207">
        <f>'[2]1.6Y'!EI62</f>
        <v>33999.583888324218</v>
      </c>
    </row>
    <row r="64" spans="1:65" ht="13.2" x14ac:dyDescent="0.25">
      <c r="A64" s="42" t="s">
        <v>46</v>
      </c>
      <c r="B64" s="207">
        <f>'[2]1.6Y'!BX63</f>
        <v>851.02893062245187</v>
      </c>
      <c r="C64" s="204">
        <f>'[2]1.6Y'!BY63</f>
        <v>3824.8870000000002</v>
      </c>
      <c r="D64" s="204">
        <f>'[2]1.6Y'!BZ63</f>
        <v>96.187266444534544</v>
      </c>
      <c r="E64" s="204">
        <f>'[2]1.6Y'!CA63</f>
        <v>96.187266444534316</v>
      </c>
      <c r="F64" s="204">
        <f>'[2]1.6Y'!CB63</f>
        <v>0</v>
      </c>
      <c r="G64" s="204">
        <f>'[2]1.6Y'!CC63</f>
        <v>0</v>
      </c>
      <c r="H64" s="204">
        <f>'[2]1.6Y'!CD63</f>
        <v>3921.0742664445347</v>
      </c>
      <c r="I64" s="207">
        <f>'[2]1.6Y'!CE63</f>
        <v>4772.1031970669865</v>
      </c>
      <c r="J64" s="204">
        <f>'[2]1.6Y'!CF63</f>
        <v>-3050.4279999999999</v>
      </c>
      <c r="K64" s="204">
        <f>'[2]1.6Y'!CG63</f>
        <v>-26.468087401735829</v>
      </c>
      <c r="L64" s="204">
        <f>'[2]1.6Y'!CH63</f>
        <v>-26.468087401735602</v>
      </c>
      <c r="M64" s="204">
        <f>'[2]1.6Y'!CI63</f>
        <v>0</v>
      </c>
      <c r="N64" s="204">
        <f>'[2]1.6Y'!CJ63</f>
        <v>0</v>
      </c>
      <c r="O64" s="204">
        <f>'[2]1.6Y'!CK63</f>
        <v>-3076.8960874017357</v>
      </c>
      <c r="P64" s="207">
        <f>'[2]1.6Y'!CL63</f>
        <v>1695.207109665251</v>
      </c>
      <c r="Q64" s="204">
        <f>'[2]1.6Y'!CM63</f>
        <v>-888.65299999999991</v>
      </c>
      <c r="R64" s="204">
        <f>'[2]1.6Y'!CN63</f>
        <v>-119.44165931979489</v>
      </c>
      <c r="S64" s="204">
        <f>'[2]1.6Y'!CO63</f>
        <v>-119.44165931979481</v>
      </c>
      <c r="T64" s="204">
        <f>'[2]1.6Y'!CP63</f>
        <v>0</v>
      </c>
      <c r="U64" s="204">
        <f>'[2]1.6Y'!CQ63</f>
        <v>0</v>
      </c>
      <c r="V64" s="204">
        <f>'[2]1.6Y'!CR63</f>
        <v>-1008.0946593197948</v>
      </c>
      <c r="W64" s="207">
        <f>'[2]1.6Y'!CS63</f>
        <v>687.11245034545618</v>
      </c>
      <c r="X64" s="204">
        <f>'[2]1.6Y'!CT63</f>
        <v>2901.25</v>
      </c>
      <c r="Y64" s="204">
        <f>'[2]1.6Y'!CU63</f>
        <v>61.89068861736223</v>
      </c>
      <c r="Z64" s="204">
        <f>'[2]1.6Y'!CV63</f>
        <v>61.890688617362002</v>
      </c>
      <c r="AA64" s="204">
        <f>'[2]1.6Y'!CW63</f>
        <v>0</v>
      </c>
      <c r="AB64" s="204">
        <f>'[2]1.6Y'!CX63</f>
        <v>0</v>
      </c>
      <c r="AC64" s="204">
        <f>'[2]1.6Y'!CY63</f>
        <v>2963.1406886173622</v>
      </c>
      <c r="AD64" s="207">
        <f>'[2]1.6Y'!CZ63</f>
        <v>3650.2531389628184</v>
      </c>
      <c r="AE64" s="204">
        <f>'[2]1.6Y'!DA63</f>
        <v>-1259.1510000000003</v>
      </c>
      <c r="AF64" s="204">
        <f>'[2]1.6Y'!DB63</f>
        <v>82.224096749845557</v>
      </c>
      <c r="AG64" s="204">
        <f>'[2]1.6Y'!DC63</f>
        <v>83.123045543675531</v>
      </c>
      <c r="AH64" s="204">
        <f>'[2]1.6Y'!DD63</f>
        <v>0</v>
      </c>
      <c r="AI64" s="204">
        <f>'[2]1.6Y'!DE63</f>
        <v>-0.89894879382985937</v>
      </c>
      <c r="AJ64" s="204">
        <f>'[2]1.6Y'!DF63</f>
        <v>-1176.9269032501547</v>
      </c>
      <c r="AK64" s="207">
        <f>'[2]1.6Y'!DG63</f>
        <v>2473.3262357126637</v>
      </c>
      <c r="AL64" s="204">
        <f>'[2]1.6Y'!DH63</f>
        <v>826.06099999999913</v>
      </c>
      <c r="AM64" s="204">
        <f>'[2]1.6Y'!DI63</f>
        <v>-215.51582095831952</v>
      </c>
      <c r="AN64" s="204">
        <f>'[2]1.6Y'!DJ63</f>
        <v>-215.51582095831941</v>
      </c>
      <c r="AO64" s="204">
        <f>'[2]1.6Y'!DK63</f>
        <v>0</v>
      </c>
      <c r="AP64" s="204">
        <f>'[2]1.6Y'!DL63</f>
        <v>0</v>
      </c>
      <c r="AQ64" s="204">
        <f>'[2]1.6Y'!DM63</f>
        <v>610.5451790416796</v>
      </c>
      <c r="AR64" s="207">
        <f>'[2]1.6Y'!DN63</f>
        <v>3083.8714147543433</v>
      </c>
      <c r="AS64" s="204">
        <f>'[2]1.6Y'!DO63</f>
        <v>1833.904</v>
      </c>
      <c r="AT64" s="204">
        <f>'[2]1.6Y'!DP63</f>
        <v>153.67303395307454</v>
      </c>
      <c r="AU64" s="204">
        <f>'[2]1.6Y'!DQ63</f>
        <v>153.67303395307476</v>
      </c>
      <c r="AV64" s="204">
        <f>'[2]1.6Y'!DR63</f>
        <v>0</v>
      </c>
      <c r="AW64" s="204">
        <f>'[2]1.6Y'!DS63</f>
        <v>0</v>
      </c>
      <c r="AX64" s="204">
        <f>'[2]1.6Y'!DT63</f>
        <v>1987.5770339530745</v>
      </c>
      <c r="AY64" s="207">
        <f>'[2]1.6Y'!DU63</f>
        <v>5071.4484487074178</v>
      </c>
      <c r="AZ64" s="204">
        <f>'[2]1.6Y'!DV63</f>
        <v>605.7229999999995</v>
      </c>
      <c r="BA64" s="204">
        <f>'[2]1.6Y'!DW63</f>
        <v>175.53200948364292</v>
      </c>
      <c r="BB64" s="204">
        <f>'[2]1.6Y'!DX63</f>
        <v>175.53200948364292</v>
      </c>
      <c r="BC64" s="204">
        <f>'[2]1.6Y'!DY63</f>
        <v>0</v>
      </c>
      <c r="BD64" s="204">
        <f>'[2]1.6Y'!DZ63</f>
        <v>0</v>
      </c>
      <c r="BE64" s="204">
        <f>'[2]1.6Y'!EA63</f>
        <v>781.25500948364243</v>
      </c>
      <c r="BF64" s="207">
        <f>'[2]1.6Y'!EB63</f>
        <v>5852.7034581910602</v>
      </c>
      <c r="BG64" s="204">
        <f>'[2]1.6Y'!EC63</f>
        <v>3022.8409999999994</v>
      </c>
      <c r="BH64" s="204">
        <f>'[2]1.6Y'!ED63</f>
        <v>-284.30981254415565</v>
      </c>
      <c r="BI64" s="204">
        <f>'[2]1.6Y'!EE63</f>
        <v>-284.30981254415565</v>
      </c>
      <c r="BJ64" s="204">
        <f>'[2]1.6Y'!EF63</f>
        <v>0</v>
      </c>
      <c r="BK64" s="204">
        <f>'[2]1.6Y'!EG63</f>
        <v>0</v>
      </c>
      <c r="BL64" s="204">
        <f>'[2]1.6Y'!EH63</f>
        <v>2738.5311874558438</v>
      </c>
      <c r="BM64" s="207">
        <f>'[2]1.6Y'!EI63</f>
        <v>8591.234645646904</v>
      </c>
    </row>
    <row r="65" spans="1:65" ht="13.2" x14ac:dyDescent="0.25">
      <c r="A65" s="43" t="s">
        <v>10</v>
      </c>
      <c r="B65" s="207">
        <f>'[2]1.6Y'!BX64</f>
        <v>117.24194323604107</v>
      </c>
      <c r="C65" s="204">
        <f>'[2]1.6Y'!BY64</f>
        <v>525.86500000000012</v>
      </c>
      <c r="D65" s="204">
        <f>'[2]1.6Y'!BZ64</f>
        <v>14.041137986455169</v>
      </c>
      <c r="E65" s="204">
        <f>'[2]1.6Y'!CA64</f>
        <v>14.041137986455169</v>
      </c>
      <c r="F65" s="204">
        <f>'[2]1.6Y'!CB64</f>
        <v>0</v>
      </c>
      <c r="G65" s="204">
        <f>'[2]1.6Y'!CC64</f>
        <v>0</v>
      </c>
      <c r="H65" s="204">
        <f>'[2]1.6Y'!CD64</f>
        <v>539.90613798645529</v>
      </c>
      <c r="I65" s="207">
        <f>'[2]1.6Y'!CE64</f>
        <v>657.14808122249633</v>
      </c>
      <c r="J65" s="204">
        <f>'[2]1.6Y'!CF64</f>
        <v>-542.08900000000006</v>
      </c>
      <c r="K65" s="204">
        <f>'[2]1.6Y'!CG64</f>
        <v>-1.2161658442994394</v>
      </c>
      <c r="L65" s="204">
        <f>'[2]1.6Y'!CH64</f>
        <v>-1.2161658442994394</v>
      </c>
      <c r="M65" s="204">
        <f>'[2]1.6Y'!CI64</f>
        <v>0</v>
      </c>
      <c r="N65" s="204">
        <f>'[2]1.6Y'!CJ64</f>
        <v>0</v>
      </c>
      <c r="O65" s="204">
        <f>'[2]1.6Y'!CK64</f>
        <v>-543.30516584429949</v>
      </c>
      <c r="P65" s="207">
        <f>'[2]1.6Y'!CL64</f>
        <v>113.84291537819686</v>
      </c>
      <c r="Q65" s="204">
        <f>'[2]1.6Y'!CM64</f>
        <v>238.07100000000003</v>
      </c>
      <c r="R65" s="204">
        <f>'[2]1.6Y'!CN64</f>
        <v>-33.495950583961104</v>
      </c>
      <c r="S65" s="204">
        <f>'[2]1.6Y'!CO64</f>
        <v>-33.495950583961104</v>
      </c>
      <c r="T65" s="204">
        <f>'[2]1.6Y'!CP64</f>
        <v>0</v>
      </c>
      <c r="U65" s="204">
        <f>'[2]1.6Y'!CQ64</f>
        <v>0</v>
      </c>
      <c r="V65" s="204">
        <f>'[2]1.6Y'!CR64</f>
        <v>204.57504941603892</v>
      </c>
      <c r="W65" s="207">
        <f>'[2]1.6Y'!CS64</f>
        <v>318.41796479423579</v>
      </c>
      <c r="X65" s="204">
        <f>'[2]1.6Y'!CT64</f>
        <v>1041.944</v>
      </c>
      <c r="Y65" s="204">
        <f>'[2]1.6Y'!CU64</f>
        <v>25.180185775961036</v>
      </c>
      <c r="Z65" s="204">
        <f>'[2]1.6Y'!CV64</f>
        <v>-128.08554768234873</v>
      </c>
      <c r="AA65" s="204">
        <f>'[2]1.6Y'!CW64</f>
        <v>0</v>
      </c>
      <c r="AB65" s="204">
        <f>'[2]1.6Y'!CX64</f>
        <v>153.26573345830977</v>
      </c>
      <c r="AC65" s="204">
        <f>'[2]1.6Y'!CY64</f>
        <v>1067.124185775961</v>
      </c>
      <c r="AD65" s="207">
        <f>'[2]1.6Y'!CZ64</f>
        <v>1385.5421505701968</v>
      </c>
      <c r="AE65" s="204">
        <f>'[2]1.6Y'!DA64</f>
        <v>378.75799999999992</v>
      </c>
      <c r="AF65" s="204">
        <f>'[2]1.6Y'!DB64</f>
        <v>25.029014519501402</v>
      </c>
      <c r="AG65" s="204">
        <f>'[2]1.6Y'!DC64</f>
        <v>25.927963313331261</v>
      </c>
      <c r="AH65" s="204">
        <f>'[2]1.6Y'!DD64</f>
        <v>0</v>
      </c>
      <c r="AI65" s="204">
        <f>'[2]1.6Y'!DE64</f>
        <v>-0.89894879382985937</v>
      </c>
      <c r="AJ65" s="204">
        <f>'[2]1.6Y'!DF64</f>
        <v>403.78701451950133</v>
      </c>
      <c r="AK65" s="207">
        <f>'[2]1.6Y'!DG64</f>
        <v>1789.3291650896981</v>
      </c>
      <c r="AL65" s="204">
        <f>'[2]1.6Y'!DH64</f>
        <v>1107.2109999999993</v>
      </c>
      <c r="AM65" s="204">
        <f>'[2]1.6Y'!DI64</f>
        <v>-157.76283316877743</v>
      </c>
      <c r="AN65" s="204">
        <f>'[2]1.6Y'!DJ64</f>
        <v>-157.76283316877743</v>
      </c>
      <c r="AO65" s="204">
        <f>'[2]1.6Y'!DK64</f>
        <v>0</v>
      </c>
      <c r="AP65" s="204">
        <f>'[2]1.6Y'!DL64</f>
        <v>0</v>
      </c>
      <c r="AQ65" s="204">
        <f>'[2]1.6Y'!DM64</f>
        <v>949.4481668312219</v>
      </c>
      <c r="AR65" s="207">
        <f>'[2]1.6Y'!DN64</f>
        <v>2738.77733192092</v>
      </c>
      <c r="AS65" s="204">
        <f>'[2]1.6Y'!DO64</f>
        <v>1925.213</v>
      </c>
      <c r="AT65" s="204">
        <f>'[2]1.6Y'!DP64</f>
        <v>66.068214255663179</v>
      </c>
      <c r="AU65" s="204">
        <f>'[2]1.6Y'!DQ64</f>
        <v>66.068214255663179</v>
      </c>
      <c r="AV65" s="204">
        <f>'[2]1.6Y'!DR64</f>
        <v>0</v>
      </c>
      <c r="AW65" s="204">
        <f>'[2]1.6Y'!DS64</f>
        <v>0</v>
      </c>
      <c r="AX65" s="204">
        <f>'[2]1.6Y'!DT64</f>
        <v>1991.2812142556631</v>
      </c>
      <c r="AY65" s="207">
        <f>'[2]1.6Y'!DU64</f>
        <v>4730.0585461765831</v>
      </c>
      <c r="AZ65" s="204">
        <f>'[2]1.6Y'!DV64</f>
        <v>737.82199999999966</v>
      </c>
      <c r="BA65" s="204">
        <f>'[2]1.6Y'!DW64</f>
        <v>33.698257961950276</v>
      </c>
      <c r="BB65" s="204">
        <f>'[2]1.6Y'!DX64</f>
        <v>33.698257961950276</v>
      </c>
      <c r="BC65" s="204">
        <f>'[2]1.6Y'!DY64</f>
        <v>0</v>
      </c>
      <c r="BD65" s="204">
        <f>'[2]1.6Y'!DZ64</f>
        <v>0</v>
      </c>
      <c r="BE65" s="204">
        <f>'[2]1.6Y'!EA64</f>
        <v>771.52025796194994</v>
      </c>
      <c r="BF65" s="207">
        <f>'[2]1.6Y'!EB64</f>
        <v>5501.5788041385331</v>
      </c>
      <c r="BG65" s="204">
        <f>'[2]1.6Y'!EC64</f>
        <v>1988.9899999999998</v>
      </c>
      <c r="BH65" s="204">
        <f>'[2]1.6Y'!ED64</f>
        <v>-249.16677276525934</v>
      </c>
      <c r="BI65" s="204">
        <f>'[2]1.6Y'!EE64</f>
        <v>-249.16677276525934</v>
      </c>
      <c r="BJ65" s="204">
        <f>'[2]1.6Y'!EF64</f>
        <v>0</v>
      </c>
      <c r="BK65" s="204">
        <f>'[2]1.6Y'!EG64</f>
        <v>0</v>
      </c>
      <c r="BL65" s="204">
        <f>'[2]1.6Y'!EH64</f>
        <v>1739.8232272347404</v>
      </c>
      <c r="BM65" s="207">
        <f>'[2]1.6Y'!EI64</f>
        <v>7241.4020313732735</v>
      </c>
    </row>
    <row r="66" spans="1:65" ht="13.2" x14ac:dyDescent="0.25">
      <c r="A66" s="43" t="s">
        <v>11</v>
      </c>
      <c r="B66" s="207">
        <f>'[2]1.6Y'!BX65</f>
        <v>733.78698738641083</v>
      </c>
      <c r="C66" s="204">
        <f>'[2]1.6Y'!BY65</f>
        <v>3299.0219999999999</v>
      </c>
      <c r="D66" s="204">
        <f>'[2]1.6Y'!BZ65</f>
        <v>82.146128458079147</v>
      </c>
      <c r="E66" s="204">
        <f>'[2]1.6Y'!CA65</f>
        <v>82.146128458079147</v>
      </c>
      <c r="F66" s="204">
        <f>'[2]1.6Y'!CB65</f>
        <v>0</v>
      </c>
      <c r="G66" s="204">
        <f>'[2]1.6Y'!CC65</f>
        <v>0</v>
      </c>
      <c r="H66" s="204">
        <f>'[2]1.6Y'!CD65</f>
        <v>3381.1681284580791</v>
      </c>
      <c r="I66" s="207">
        <f>'[2]1.6Y'!CE65</f>
        <v>4114.9551158444901</v>
      </c>
      <c r="J66" s="204">
        <f>'[2]1.6Y'!CF65</f>
        <v>-2508.3389999999999</v>
      </c>
      <c r="K66" s="204">
        <f>'[2]1.6Y'!CG65</f>
        <v>-25.251921557436162</v>
      </c>
      <c r="L66" s="204">
        <f>'[2]1.6Y'!CH65</f>
        <v>-25.251921557436162</v>
      </c>
      <c r="M66" s="204">
        <f>'[2]1.6Y'!CI65</f>
        <v>0</v>
      </c>
      <c r="N66" s="204">
        <f>'[2]1.6Y'!CJ65</f>
        <v>0</v>
      </c>
      <c r="O66" s="204">
        <f>'[2]1.6Y'!CK65</f>
        <v>-2533.5909215574361</v>
      </c>
      <c r="P66" s="207">
        <f>'[2]1.6Y'!CL65</f>
        <v>1581.364194287054</v>
      </c>
      <c r="Q66" s="204">
        <f>'[2]1.6Y'!CM65</f>
        <v>-1126.7239999999999</v>
      </c>
      <c r="R66" s="204">
        <f>'[2]1.6Y'!CN65</f>
        <v>-85.945708735833705</v>
      </c>
      <c r="S66" s="204">
        <f>'[2]1.6Y'!CO65</f>
        <v>-85.945708735833705</v>
      </c>
      <c r="T66" s="204">
        <f>'[2]1.6Y'!CP65</f>
        <v>0</v>
      </c>
      <c r="U66" s="204">
        <f>'[2]1.6Y'!CQ65</f>
        <v>0</v>
      </c>
      <c r="V66" s="204">
        <f>'[2]1.6Y'!CR65</f>
        <v>-1212.6697087358336</v>
      </c>
      <c r="W66" s="207">
        <f>'[2]1.6Y'!CS65</f>
        <v>368.6944855512204</v>
      </c>
      <c r="X66" s="204">
        <f>'[2]1.6Y'!CT65</f>
        <v>1859.306</v>
      </c>
      <c r="Y66" s="204">
        <f>'[2]1.6Y'!CU65</f>
        <v>36.710502841400967</v>
      </c>
      <c r="Z66" s="204">
        <f>'[2]1.6Y'!CV65</f>
        <v>189.97623629971073</v>
      </c>
      <c r="AA66" s="204">
        <f>'[2]1.6Y'!CW65</f>
        <v>0</v>
      </c>
      <c r="AB66" s="204">
        <f>'[2]1.6Y'!CX65</f>
        <v>-153.26573345830977</v>
      </c>
      <c r="AC66" s="204">
        <f>'[2]1.6Y'!CY65</f>
        <v>1896.016502841401</v>
      </c>
      <c r="AD66" s="207">
        <f>'[2]1.6Y'!CZ65</f>
        <v>2264.7109883926214</v>
      </c>
      <c r="AE66" s="204">
        <f>'[2]1.6Y'!DA65</f>
        <v>-1637.9090000000001</v>
      </c>
      <c r="AF66" s="204">
        <f>'[2]1.6Y'!DB65</f>
        <v>57.195082230344269</v>
      </c>
      <c r="AG66" s="204">
        <f>'[2]1.6Y'!DC65</f>
        <v>57.195082230344269</v>
      </c>
      <c r="AH66" s="204">
        <f>'[2]1.6Y'!DD65</f>
        <v>0</v>
      </c>
      <c r="AI66" s="204">
        <f>'[2]1.6Y'!DE65</f>
        <v>0</v>
      </c>
      <c r="AJ66" s="204">
        <f>'[2]1.6Y'!DF65</f>
        <v>-1580.7139177696558</v>
      </c>
      <c r="AK66" s="207">
        <f>'[2]1.6Y'!DG65</f>
        <v>683.99707062296568</v>
      </c>
      <c r="AL66" s="204">
        <f>'[2]1.6Y'!DH65</f>
        <v>-281.1500000000002</v>
      </c>
      <c r="AM66" s="204">
        <f>'[2]1.6Y'!DI65</f>
        <v>-57.752987789541976</v>
      </c>
      <c r="AN66" s="204">
        <f>'[2]1.6Y'!DJ65</f>
        <v>-57.752987789541976</v>
      </c>
      <c r="AO66" s="204">
        <f>'[2]1.6Y'!DK65</f>
        <v>0</v>
      </c>
      <c r="AP66" s="204">
        <f>'[2]1.6Y'!DL65</f>
        <v>0</v>
      </c>
      <c r="AQ66" s="204">
        <f>'[2]1.6Y'!DM65</f>
        <v>-338.90298778954218</v>
      </c>
      <c r="AR66" s="207">
        <f>'[2]1.6Y'!DN65</f>
        <v>345.0940828334235</v>
      </c>
      <c r="AS66" s="204">
        <f>'[2]1.6Y'!DO65</f>
        <v>-91.309000000000026</v>
      </c>
      <c r="AT66" s="204">
        <f>'[2]1.6Y'!DP65</f>
        <v>87.604819697411585</v>
      </c>
      <c r="AU66" s="204">
        <f>'[2]1.6Y'!DQ65</f>
        <v>87.604819697411585</v>
      </c>
      <c r="AV66" s="204">
        <f>'[2]1.6Y'!DR65</f>
        <v>0</v>
      </c>
      <c r="AW66" s="204">
        <f>'[2]1.6Y'!DS65</f>
        <v>0</v>
      </c>
      <c r="AX66" s="204">
        <f>'[2]1.6Y'!DT65</f>
        <v>-3.7041803025884406</v>
      </c>
      <c r="AY66" s="207">
        <f>'[2]1.6Y'!DU65</f>
        <v>341.38990253083506</v>
      </c>
      <c r="AZ66" s="204">
        <f>'[2]1.6Y'!DV65</f>
        <v>-132.09900000000016</v>
      </c>
      <c r="BA66" s="204">
        <f>'[2]1.6Y'!DW65</f>
        <v>141.83375152169265</v>
      </c>
      <c r="BB66" s="204">
        <f>'[2]1.6Y'!DX65</f>
        <v>141.83375152169265</v>
      </c>
      <c r="BC66" s="204">
        <f>'[2]1.6Y'!DY65</f>
        <v>0</v>
      </c>
      <c r="BD66" s="204">
        <f>'[2]1.6Y'!DZ65</f>
        <v>0</v>
      </c>
      <c r="BE66" s="204">
        <f>'[2]1.6Y'!EA65</f>
        <v>9.7347515216924876</v>
      </c>
      <c r="BF66" s="207">
        <f>'[2]1.6Y'!EB65</f>
        <v>351.12465405252755</v>
      </c>
      <c r="BG66" s="204">
        <f>'[2]1.6Y'!EC65</f>
        <v>1033.8509999999999</v>
      </c>
      <c r="BH66" s="204">
        <f>'[2]1.6Y'!ED65</f>
        <v>-35.143039778896309</v>
      </c>
      <c r="BI66" s="204">
        <f>'[2]1.6Y'!EE65</f>
        <v>-35.143039778896309</v>
      </c>
      <c r="BJ66" s="204">
        <f>'[2]1.6Y'!EF65</f>
        <v>0</v>
      </c>
      <c r="BK66" s="204">
        <f>'[2]1.6Y'!EG65</f>
        <v>0</v>
      </c>
      <c r="BL66" s="204">
        <f>'[2]1.6Y'!EH65</f>
        <v>998.70796022110358</v>
      </c>
      <c r="BM66" s="207">
        <f>'[2]1.6Y'!EI65</f>
        <v>1349.8326142736312</v>
      </c>
    </row>
    <row r="67" spans="1:65" ht="13.2" x14ac:dyDescent="0.25">
      <c r="A67" s="42" t="s">
        <v>47</v>
      </c>
      <c r="B67" s="207">
        <f>'[2]1.6Y'!BX66</f>
        <v>4574.8954073923715</v>
      </c>
      <c r="C67" s="204">
        <f>'[2]1.6Y'!BY66</f>
        <v>1603.0639999999999</v>
      </c>
      <c r="D67" s="204">
        <f>'[2]1.6Y'!BZ66</f>
        <v>361.48772399305608</v>
      </c>
      <c r="E67" s="204">
        <f>'[2]1.6Y'!CA66</f>
        <v>361.48772399305608</v>
      </c>
      <c r="F67" s="204">
        <f>'[2]1.6Y'!CB66</f>
        <v>0</v>
      </c>
      <c r="G67" s="204">
        <f>'[2]1.6Y'!CC66</f>
        <v>0</v>
      </c>
      <c r="H67" s="204">
        <f>'[2]1.6Y'!CD66</f>
        <v>1964.5517239930559</v>
      </c>
      <c r="I67" s="207">
        <f>'[2]1.6Y'!CE66</f>
        <v>6539.4471313854274</v>
      </c>
      <c r="J67" s="204">
        <f>'[2]1.6Y'!CF66</f>
        <v>2752.0529999999999</v>
      </c>
      <c r="K67" s="204">
        <f>'[2]1.6Y'!CG66</f>
        <v>390.88765468793918</v>
      </c>
      <c r="L67" s="204">
        <f>'[2]1.6Y'!CH66</f>
        <v>390.88765468793918</v>
      </c>
      <c r="M67" s="204">
        <f>'[2]1.6Y'!CI66</f>
        <v>0</v>
      </c>
      <c r="N67" s="204">
        <f>'[2]1.6Y'!CJ66</f>
        <v>0</v>
      </c>
      <c r="O67" s="204">
        <f>'[2]1.6Y'!CK66</f>
        <v>3142.9406546879391</v>
      </c>
      <c r="P67" s="207">
        <f>'[2]1.6Y'!CL66</f>
        <v>9682.3877860733664</v>
      </c>
      <c r="Q67" s="204">
        <f>'[2]1.6Y'!CM66</f>
        <v>3863.8049999999998</v>
      </c>
      <c r="R67" s="204">
        <f>'[2]1.6Y'!CN66</f>
        <v>-1176.4927958299227</v>
      </c>
      <c r="S67" s="204">
        <f>'[2]1.6Y'!CO66</f>
        <v>-1176.4927958299227</v>
      </c>
      <c r="T67" s="204">
        <f>'[2]1.6Y'!CP66</f>
        <v>0</v>
      </c>
      <c r="U67" s="204">
        <f>'[2]1.6Y'!CQ66</f>
        <v>0</v>
      </c>
      <c r="V67" s="204">
        <f>'[2]1.6Y'!CR66</f>
        <v>2687.3122041700772</v>
      </c>
      <c r="W67" s="207">
        <f>'[2]1.6Y'!CS66</f>
        <v>12369.699990243444</v>
      </c>
      <c r="X67" s="204">
        <f>'[2]1.6Y'!CT66</f>
        <v>919.32199999999989</v>
      </c>
      <c r="Y67" s="204">
        <f>'[2]1.6Y'!CU66</f>
        <v>359.48490318055542</v>
      </c>
      <c r="Z67" s="204">
        <f>'[2]1.6Y'!CV66</f>
        <v>359.48490318055542</v>
      </c>
      <c r="AA67" s="204">
        <f>'[2]1.6Y'!CW66</f>
        <v>0</v>
      </c>
      <c r="AB67" s="204">
        <f>'[2]1.6Y'!CX66</f>
        <v>0</v>
      </c>
      <c r="AC67" s="204">
        <f>'[2]1.6Y'!CY66</f>
        <v>1278.8069031805553</v>
      </c>
      <c r="AD67" s="207">
        <f>'[2]1.6Y'!CZ66</f>
        <v>13648.506893423999</v>
      </c>
      <c r="AE67" s="204">
        <f>'[2]1.6Y'!DA66</f>
        <v>5161.6620000000003</v>
      </c>
      <c r="AF67" s="204">
        <f>'[2]1.6Y'!DB66</f>
        <v>296.92620914204417</v>
      </c>
      <c r="AG67" s="204">
        <f>'[2]1.6Y'!DC66</f>
        <v>308.74199582734059</v>
      </c>
      <c r="AH67" s="204">
        <f>'[2]1.6Y'!DD66</f>
        <v>-11.815786685296439</v>
      </c>
      <c r="AI67" s="204">
        <f>'[2]1.6Y'!DE66</f>
        <v>0</v>
      </c>
      <c r="AJ67" s="204">
        <f>'[2]1.6Y'!DF66</f>
        <v>5458.5882091420444</v>
      </c>
      <c r="AK67" s="207">
        <f>'[2]1.6Y'!DG66</f>
        <v>19107.095102566043</v>
      </c>
      <c r="AL67" s="204">
        <f>'[2]1.6Y'!DH66</f>
        <v>1676.3309999999999</v>
      </c>
      <c r="AM67" s="204">
        <f>'[2]1.6Y'!DI66</f>
        <v>-1449.2045513679857</v>
      </c>
      <c r="AN67" s="204">
        <f>'[2]1.6Y'!DJ66</f>
        <v>-1678.2525039780076</v>
      </c>
      <c r="AO67" s="204">
        <f>'[2]1.6Y'!DK66</f>
        <v>231.61592334897429</v>
      </c>
      <c r="AP67" s="204">
        <f>'[2]1.6Y'!DL66</f>
        <v>-2.5679707389524982</v>
      </c>
      <c r="AQ67" s="204">
        <f>'[2]1.6Y'!DM66</f>
        <v>227.12644863201422</v>
      </c>
      <c r="AR67" s="207">
        <f>'[2]1.6Y'!DN66</f>
        <v>19334.221551198058</v>
      </c>
      <c r="AS67" s="204">
        <f>'[2]1.6Y'!DO66</f>
        <v>356.61699999999996</v>
      </c>
      <c r="AT67" s="204">
        <f>'[2]1.6Y'!DP66</f>
        <v>1141.0026587907544</v>
      </c>
      <c r="AU67" s="204">
        <f>'[2]1.6Y'!DQ66</f>
        <v>1478.1168008016089</v>
      </c>
      <c r="AV67" s="204">
        <f>'[2]1.6Y'!DR66</f>
        <v>-337.11414201085461</v>
      </c>
      <c r="AW67" s="204">
        <f>'[2]1.6Y'!DS66</f>
        <v>0</v>
      </c>
      <c r="AX67" s="204">
        <f>'[2]1.6Y'!DT66</f>
        <v>1497.6196587907543</v>
      </c>
      <c r="AY67" s="207">
        <f>'[2]1.6Y'!DU66</f>
        <v>20831.841209988812</v>
      </c>
      <c r="AZ67" s="204">
        <f>'[2]1.6Y'!DV66</f>
        <v>-3904.556</v>
      </c>
      <c r="BA67" s="204">
        <f>'[2]1.6Y'!DW66</f>
        <v>912.47595660511388</v>
      </c>
      <c r="BB67" s="204">
        <f>'[2]1.6Y'!DX66</f>
        <v>802.11894665644024</v>
      </c>
      <c r="BC67" s="204">
        <f>'[2]1.6Y'!DY66</f>
        <v>110.35700994867361</v>
      </c>
      <c r="BD67" s="204">
        <f>'[2]1.6Y'!DZ66</f>
        <v>0</v>
      </c>
      <c r="BE67" s="204">
        <f>'[2]1.6Y'!EA66</f>
        <v>-2992.0800433948862</v>
      </c>
      <c r="BF67" s="207">
        <f>'[2]1.6Y'!EB66</f>
        <v>17839.761166593926</v>
      </c>
      <c r="BG67" s="204">
        <f>'[2]1.6Y'!EC66</f>
        <v>8117.183</v>
      </c>
      <c r="BH67" s="204">
        <f>'[2]1.6Y'!ED66</f>
        <v>-548.59492391661024</v>
      </c>
      <c r="BI67" s="204">
        <f>'[2]1.6Y'!EE66</f>
        <v>-919.66010081762988</v>
      </c>
      <c r="BJ67" s="204">
        <f>'[2]1.6Y'!EF66</f>
        <v>371.06517690101964</v>
      </c>
      <c r="BK67" s="204">
        <f>'[2]1.6Y'!EG66</f>
        <v>0</v>
      </c>
      <c r="BL67" s="204">
        <f>'[2]1.6Y'!EH66</f>
        <v>7568.5880760833898</v>
      </c>
      <c r="BM67" s="207">
        <f>'[2]1.6Y'!EI66</f>
        <v>25408.349242677315</v>
      </c>
    </row>
    <row r="68" spans="1:65" ht="13.2" x14ac:dyDescent="0.25">
      <c r="A68" s="43" t="s">
        <v>23</v>
      </c>
      <c r="B68" s="207">
        <f>'[2]1.6Y'!BX67</f>
        <v>4574.8954073923715</v>
      </c>
      <c r="C68" s="204">
        <f>'[2]1.6Y'!BY67</f>
        <v>1603.0639999999999</v>
      </c>
      <c r="D68" s="204">
        <f>'[2]1.6Y'!BZ67</f>
        <v>361.48772399305608</v>
      </c>
      <c r="E68" s="204">
        <f>'[2]1.6Y'!CA67</f>
        <v>361.48772399305608</v>
      </c>
      <c r="F68" s="204">
        <f>'[2]1.6Y'!CB67</f>
        <v>0</v>
      </c>
      <c r="G68" s="204">
        <f>'[2]1.6Y'!CC67</f>
        <v>0</v>
      </c>
      <c r="H68" s="204">
        <f>'[2]1.6Y'!CD67</f>
        <v>1964.5517239930559</v>
      </c>
      <c r="I68" s="207">
        <f>'[2]1.6Y'!CE67</f>
        <v>6539.4471313854274</v>
      </c>
      <c r="J68" s="204">
        <f>'[2]1.6Y'!CF67</f>
        <v>2752.0529999999999</v>
      </c>
      <c r="K68" s="204">
        <f>'[2]1.6Y'!CG67</f>
        <v>390.88765468793918</v>
      </c>
      <c r="L68" s="204">
        <f>'[2]1.6Y'!CH67</f>
        <v>390.88765468793918</v>
      </c>
      <c r="M68" s="204">
        <f>'[2]1.6Y'!CI67</f>
        <v>0</v>
      </c>
      <c r="N68" s="204">
        <f>'[2]1.6Y'!CJ67</f>
        <v>0</v>
      </c>
      <c r="O68" s="204">
        <f>'[2]1.6Y'!CK67</f>
        <v>3142.9406546879391</v>
      </c>
      <c r="P68" s="207">
        <f>'[2]1.6Y'!CL67</f>
        <v>9682.3877860733664</v>
      </c>
      <c r="Q68" s="204">
        <f>'[2]1.6Y'!CM67</f>
        <v>3863.8049999999998</v>
      </c>
      <c r="R68" s="204">
        <f>'[2]1.6Y'!CN67</f>
        <v>-1176.4927958299227</v>
      </c>
      <c r="S68" s="204">
        <f>'[2]1.6Y'!CO67</f>
        <v>-1176.4927958299227</v>
      </c>
      <c r="T68" s="204">
        <f>'[2]1.6Y'!CP67</f>
        <v>0</v>
      </c>
      <c r="U68" s="204">
        <f>'[2]1.6Y'!CQ67</f>
        <v>0</v>
      </c>
      <c r="V68" s="204">
        <f>'[2]1.6Y'!CR67</f>
        <v>2687.3122041700772</v>
      </c>
      <c r="W68" s="207">
        <f>'[2]1.6Y'!CS67</f>
        <v>12369.699990243444</v>
      </c>
      <c r="X68" s="204">
        <f>'[2]1.6Y'!CT67</f>
        <v>919.32199999999989</v>
      </c>
      <c r="Y68" s="204">
        <f>'[2]1.6Y'!CU67</f>
        <v>359.48490318055542</v>
      </c>
      <c r="Z68" s="204">
        <f>'[2]1.6Y'!CV67</f>
        <v>359.48490318055542</v>
      </c>
      <c r="AA68" s="204">
        <f>'[2]1.6Y'!CW67</f>
        <v>0</v>
      </c>
      <c r="AB68" s="204">
        <f>'[2]1.6Y'!CX67</f>
        <v>0</v>
      </c>
      <c r="AC68" s="204">
        <f>'[2]1.6Y'!CY67</f>
        <v>1278.8069031805553</v>
      </c>
      <c r="AD68" s="207">
        <f>'[2]1.6Y'!CZ67</f>
        <v>13648.506893423999</v>
      </c>
      <c r="AE68" s="204">
        <f>'[2]1.6Y'!DA67</f>
        <v>5161.6620000000003</v>
      </c>
      <c r="AF68" s="204">
        <f>'[2]1.6Y'!DB67</f>
        <v>296.92620914204417</v>
      </c>
      <c r="AG68" s="204">
        <f>'[2]1.6Y'!DC67</f>
        <v>308.74199582734059</v>
      </c>
      <c r="AH68" s="204">
        <f>'[2]1.6Y'!DD67</f>
        <v>-11.815786685296439</v>
      </c>
      <c r="AI68" s="204">
        <f>'[2]1.6Y'!DE67</f>
        <v>0</v>
      </c>
      <c r="AJ68" s="204">
        <f>'[2]1.6Y'!DF67</f>
        <v>5458.5882091420444</v>
      </c>
      <c r="AK68" s="207">
        <f>'[2]1.6Y'!DG67</f>
        <v>19107.095102566043</v>
      </c>
      <c r="AL68" s="204">
        <f>'[2]1.6Y'!DH67</f>
        <v>1676.3309999999999</v>
      </c>
      <c r="AM68" s="204">
        <f>'[2]1.6Y'!DI67</f>
        <v>-1449.2045513679857</v>
      </c>
      <c r="AN68" s="204">
        <f>'[2]1.6Y'!DJ67</f>
        <v>-1678.2525039780076</v>
      </c>
      <c r="AO68" s="204">
        <f>'[2]1.6Y'!DK67</f>
        <v>231.61592334897429</v>
      </c>
      <c r="AP68" s="204">
        <f>'[2]1.6Y'!DL67</f>
        <v>-2.5679707389524982</v>
      </c>
      <c r="AQ68" s="204">
        <f>'[2]1.6Y'!DM67</f>
        <v>227.12644863201422</v>
      </c>
      <c r="AR68" s="207">
        <f>'[2]1.6Y'!DN67</f>
        <v>19334.221551198058</v>
      </c>
      <c r="AS68" s="204">
        <f>'[2]1.6Y'!DO67</f>
        <v>356.61699999999996</v>
      </c>
      <c r="AT68" s="204">
        <f>'[2]1.6Y'!DP67</f>
        <v>1141.0026587907544</v>
      </c>
      <c r="AU68" s="204">
        <f>'[2]1.6Y'!DQ67</f>
        <v>1478.1168008016089</v>
      </c>
      <c r="AV68" s="204">
        <f>'[2]1.6Y'!DR67</f>
        <v>-337.11414201085461</v>
      </c>
      <c r="AW68" s="204">
        <f>'[2]1.6Y'!DS67</f>
        <v>0</v>
      </c>
      <c r="AX68" s="204">
        <f>'[2]1.6Y'!DT67</f>
        <v>1497.6196587907543</v>
      </c>
      <c r="AY68" s="207">
        <f>'[2]1.6Y'!DU67</f>
        <v>20831.841209988812</v>
      </c>
      <c r="AZ68" s="204">
        <f>'[2]1.6Y'!DV67</f>
        <v>-3904.556</v>
      </c>
      <c r="BA68" s="204">
        <f>'[2]1.6Y'!DW67</f>
        <v>912.47595660511388</v>
      </c>
      <c r="BB68" s="204">
        <f>'[2]1.6Y'!DX67</f>
        <v>802.11894665644024</v>
      </c>
      <c r="BC68" s="204">
        <f>'[2]1.6Y'!DY67</f>
        <v>110.35700994867361</v>
      </c>
      <c r="BD68" s="204">
        <f>'[2]1.6Y'!DZ67</f>
        <v>0</v>
      </c>
      <c r="BE68" s="204">
        <f>'[2]1.6Y'!EA67</f>
        <v>-2992.0800433948862</v>
      </c>
      <c r="BF68" s="207">
        <f>'[2]1.6Y'!EB67</f>
        <v>17839.761166593926</v>
      </c>
      <c r="BG68" s="204">
        <f>'[2]1.6Y'!EC67</f>
        <v>8117.183</v>
      </c>
      <c r="BH68" s="204">
        <f>'[2]1.6Y'!ED67</f>
        <v>-548.59492391661024</v>
      </c>
      <c r="BI68" s="204">
        <f>'[2]1.6Y'!EE67</f>
        <v>-919.66010081762988</v>
      </c>
      <c r="BJ68" s="204">
        <f>'[2]1.6Y'!EF67</f>
        <v>371.06517690101964</v>
      </c>
      <c r="BK68" s="204">
        <f>'[2]1.6Y'!EG67</f>
        <v>0</v>
      </c>
      <c r="BL68" s="204">
        <f>'[2]1.6Y'!EH67</f>
        <v>7568.5880760833898</v>
      </c>
      <c r="BM68" s="207">
        <f>'[2]1.6Y'!EI67</f>
        <v>25408.349242677315</v>
      </c>
    </row>
    <row r="69" spans="1:65" ht="13.2" x14ac:dyDescent="0.25">
      <c r="A69" s="44" t="s">
        <v>24</v>
      </c>
      <c r="B69" s="207">
        <f>'[2]1.6Y'!BX68</f>
        <v>4574.8954073923715</v>
      </c>
      <c r="C69" s="204">
        <f>'[2]1.6Y'!BY68</f>
        <v>1603.0639999999999</v>
      </c>
      <c r="D69" s="204">
        <f>'[2]1.6Y'!BZ68</f>
        <v>361.48772399305608</v>
      </c>
      <c r="E69" s="204">
        <f>'[2]1.6Y'!CA68</f>
        <v>361.48772399305608</v>
      </c>
      <c r="F69" s="204">
        <f>'[2]1.6Y'!CB68</f>
        <v>0</v>
      </c>
      <c r="G69" s="204">
        <f>'[2]1.6Y'!CC68</f>
        <v>0</v>
      </c>
      <c r="H69" s="204">
        <f>'[2]1.6Y'!CD68</f>
        <v>1964.5517239930559</v>
      </c>
      <c r="I69" s="207">
        <f>'[2]1.6Y'!CE68</f>
        <v>6539.4471313854274</v>
      </c>
      <c r="J69" s="204">
        <f>'[2]1.6Y'!CF68</f>
        <v>2752.0529999999999</v>
      </c>
      <c r="K69" s="204">
        <f>'[2]1.6Y'!CG68</f>
        <v>390.88765468793918</v>
      </c>
      <c r="L69" s="204">
        <f>'[2]1.6Y'!CH68</f>
        <v>390.88765468793918</v>
      </c>
      <c r="M69" s="204">
        <f>'[2]1.6Y'!CI68</f>
        <v>0</v>
      </c>
      <c r="N69" s="204">
        <f>'[2]1.6Y'!CJ68</f>
        <v>0</v>
      </c>
      <c r="O69" s="204">
        <f>'[2]1.6Y'!CK68</f>
        <v>3142.9406546879391</v>
      </c>
      <c r="P69" s="207">
        <f>'[2]1.6Y'!CL68</f>
        <v>9682.3877860733664</v>
      </c>
      <c r="Q69" s="204">
        <f>'[2]1.6Y'!CM68</f>
        <v>3863.8049999999998</v>
      </c>
      <c r="R69" s="204">
        <f>'[2]1.6Y'!CN68</f>
        <v>-1176.4927958299227</v>
      </c>
      <c r="S69" s="204">
        <f>'[2]1.6Y'!CO68</f>
        <v>-1176.4927958299227</v>
      </c>
      <c r="T69" s="204">
        <f>'[2]1.6Y'!CP68</f>
        <v>0</v>
      </c>
      <c r="U69" s="204">
        <f>'[2]1.6Y'!CQ68</f>
        <v>0</v>
      </c>
      <c r="V69" s="204">
        <f>'[2]1.6Y'!CR68</f>
        <v>2687.3122041700772</v>
      </c>
      <c r="W69" s="207">
        <f>'[2]1.6Y'!CS68</f>
        <v>12369.699990243444</v>
      </c>
      <c r="X69" s="204">
        <f>'[2]1.6Y'!CT68</f>
        <v>919.32199999999989</v>
      </c>
      <c r="Y69" s="204">
        <f>'[2]1.6Y'!CU68</f>
        <v>359.48490318055542</v>
      </c>
      <c r="Z69" s="204">
        <f>'[2]1.6Y'!CV68</f>
        <v>359.48490318055542</v>
      </c>
      <c r="AA69" s="204">
        <f>'[2]1.6Y'!CW68</f>
        <v>0</v>
      </c>
      <c r="AB69" s="204">
        <f>'[2]1.6Y'!CX68</f>
        <v>0</v>
      </c>
      <c r="AC69" s="204">
        <f>'[2]1.6Y'!CY68</f>
        <v>1278.8069031805553</v>
      </c>
      <c r="AD69" s="207">
        <f>'[2]1.6Y'!CZ68</f>
        <v>13648.506893423999</v>
      </c>
      <c r="AE69" s="204">
        <f>'[2]1.6Y'!DA68</f>
        <v>5161.6620000000003</v>
      </c>
      <c r="AF69" s="204">
        <f>'[2]1.6Y'!DB68</f>
        <v>296.92620914204417</v>
      </c>
      <c r="AG69" s="204">
        <f>'[2]1.6Y'!DC68</f>
        <v>308.74199582734059</v>
      </c>
      <c r="AH69" s="204">
        <f>'[2]1.6Y'!DD68</f>
        <v>-11.815786685296439</v>
      </c>
      <c r="AI69" s="204">
        <f>'[2]1.6Y'!DE68</f>
        <v>0</v>
      </c>
      <c r="AJ69" s="204">
        <f>'[2]1.6Y'!DF68</f>
        <v>5458.5882091420444</v>
      </c>
      <c r="AK69" s="207">
        <f>'[2]1.6Y'!DG68</f>
        <v>19107.095102566043</v>
      </c>
      <c r="AL69" s="204">
        <f>'[2]1.6Y'!DH68</f>
        <v>1676.3309999999999</v>
      </c>
      <c r="AM69" s="204">
        <f>'[2]1.6Y'!DI68</f>
        <v>-1449.2045513679857</v>
      </c>
      <c r="AN69" s="204">
        <f>'[2]1.6Y'!DJ68</f>
        <v>-1678.2525039780076</v>
      </c>
      <c r="AO69" s="204">
        <f>'[2]1.6Y'!DK68</f>
        <v>231.61592334897429</v>
      </c>
      <c r="AP69" s="204">
        <f>'[2]1.6Y'!DL68</f>
        <v>-2.5679707389524982</v>
      </c>
      <c r="AQ69" s="204">
        <f>'[2]1.6Y'!DM68</f>
        <v>227.12644863201422</v>
      </c>
      <c r="AR69" s="207">
        <f>'[2]1.6Y'!DN68</f>
        <v>19334.221551198058</v>
      </c>
      <c r="AS69" s="204">
        <f>'[2]1.6Y'!DO68</f>
        <v>356.61699999999996</v>
      </c>
      <c r="AT69" s="204">
        <f>'[2]1.6Y'!DP68</f>
        <v>1141.0026587907544</v>
      </c>
      <c r="AU69" s="204">
        <f>'[2]1.6Y'!DQ68</f>
        <v>1478.1168008016089</v>
      </c>
      <c r="AV69" s="204">
        <f>'[2]1.6Y'!DR68</f>
        <v>-337.11414201085461</v>
      </c>
      <c r="AW69" s="204">
        <f>'[2]1.6Y'!DS68</f>
        <v>0</v>
      </c>
      <c r="AX69" s="204">
        <f>'[2]1.6Y'!DT68</f>
        <v>1497.6196587907543</v>
      </c>
      <c r="AY69" s="207">
        <f>'[2]1.6Y'!DU68</f>
        <v>20831.841209988812</v>
      </c>
      <c r="AZ69" s="204">
        <f>'[2]1.6Y'!DV68</f>
        <v>-3904.556</v>
      </c>
      <c r="BA69" s="204">
        <f>'[2]1.6Y'!DW68</f>
        <v>912.47595660511388</v>
      </c>
      <c r="BB69" s="204">
        <f>'[2]1.6Y'!DX68</f>
        <v>802.11894665644024</v>
      </c>
      <c r="BC69" s="204">
        <f>'[2]1.6Y'!DY68</f>
        <v>110.35700994867361</v>
      </c>
      <c r="BD69" s="204">
        <f>'[2]1.6Y'!DZ68</f>
        <v>0</v>
      </c>
      <c r="BE69" s="204">
        <f>'[2]1.6Y'!EA68</f>
        <v>-2992.0800433948862</v>
      </c>
      <c r="BF69" s="207">
        <f>'[2]1.6Y'!EB68</f>
        <v>17839.761166593926</v>
      </c>
      <c r="BG69" s="204">
        <f>'[2]1.6Y'!EC68</f>
        <v>8117.183</v>
      </c>
      <c r="BH69" s="204">
        <f>'[2]1.6Y'!ED68</f>
        <v>-548.59492391661024</v>
      </c>
      <c r="BI69" s="204">
        <f>'[2]1.6Y'!EE68</f>
        <v>-919.66010081762988</v>
      </c>
      <c r="BJ69" s="204">
        <f>'[2]1.6Y'!EF68</f>
        <v>371.06517690101964</v>
      </c>
      <c r="BK69" s="204">
        <f>'[2]1.6Y'!EG68</f>
        <v>0</v>
      </c>
      <c r="BL69" s="204">
        <f>'[2]1.6Y'!EH68</f>
        <v>7568.5880760833898</v>
      </c>
      <c r="BM69" s="207">
        <f>'[2]1.6Y'!EI68</f>
        <v>25408.349242677315</v>
      </c>
    </row>
    <row r="70" spans="1:65" ht="13.2" x14ac:dyDescent="0.25">
      <c r="A70" s="76" t="s">
        <v>7</v>
      </c>
      <c r="B70" s="203">
        <f>'[2]1.6Y'!BX69</f>
        <v>140132.8177475814</v>
      </c>
      <c r="C70" s="203">
        <f>'[2]1.6Y'!BY69</f>
        <v>1606.4280000000001</v>
      </c>
      <c r="D70" s="203">
        <f>'[2]1.6Y'!BZ69</f>
        <v>2962.3820927499401</v>
      </c>
      <c r="E70" s="203">
        <f>'[2]1.6Y'!CA69</f>
        <v>8022.749401256784</v>
      </c>
      <c r="F70" s="203">
        <f>'[2]1.6Y'!CB69</f>
        <v>-4463.4649241952675</v>
      </c>
      <c r="G70" s="203">
        <f>'[2]1.6Y'!CC69</f>
        <v>-596.90238431156558</v>
      </c>
      <c r="H70" s="203">
        <f>'[2]1.6Y'!CD69</f>
        <v>4568.8100927499399</v>
      </c>
      <c r="I70" s="203">
        <f>'[2]1.6Y'!CE69</f>
        <v>144701.62784033135</v>
      </c>
      <c r="J70" s="203">
        <f>'[2]1.6Y'!CF69</f>
        <v>1809.176999999999</v>
      </c>
      <c r="K70" s="203">
        <f>'[2]1.6Y'!CG69</f>
        <v>1295.5658467457367</v>
      </c>
      <c r="L70" s="203">
        <f>'[2]1.6Y'!CH69</f>
        <v>4125.7525515374427</v>
      </c>
      <c r="M70" s="203">
        <f>'[2]1.6Y'!CI69</f>
        <v>-782.78758946698065</v>
      </c>
      <c r="N70" s="203">
        <f>'[2]1.6Y'!CJ69</f>
        <v>-2047.3991153247196</v>
      </c>
      <c r="O70" s="203">
        <f>'[2]1.6Y'!CK69</f>
        <v>3104.7428467457357</v>
      </c>
      <c r="P70" s="203">
        <f>'[2]1.6Y'!CL69</f>
        <v>147806.37068707705</v>
      </c>
      <c r="Q70" s="203">
        <f>'[2]1.6Y'!CM69</f>
        <v>5894.0300000000007</v>
      </c>
      <c r="R70" s="203">
        <f>'[2]1.6Y'!CN69</f>
        <v>-22223.109197499252</v>
      </c>
      <c r="S70" s="203">
        <f>'[2]1.6Y'!CO69</f>
        <v>-16069.9258526874</v>
      </c>
      <c r="T70" s="203">
        <f>'[2]1.6Y'!CP69</f>
        <v>-2407.9439361146465</v>
      </c>
      <c r="U70" s="203">
        <f>'[2]1.6Y'!CQ69</f>
        <v>-3745.2394086972226</v>
      </c>
      <c r="V70" s="203">
        <f>'[2]1.6Y'!CR69</f>
        <v>-16329.079197499253</v>
      </c>
      <c r="W70" s="203">
        <f>'[2]1.6Y'!CS69</f>
        <v>131477.29148957782</v>
      </c>
      <c r="X70" s="203">
        <f>'[2]1.6Y'!CT69</f>
        <v>7804.1750000000002</v>
      </c>
      <c r="Y70" s="203">
        <f>'[2]1.6Y'!CU69</f>
        <v>-3760.2529644301439</v>
      </c>
      <c r="Z70" s="203">
        <f>'[2]1.6Y'!CV69</f>
        <v>3949.7045146399332</v>
      </c>
      <c r="AA70" s="203">
        <f>'[2]1.6Y'!CW69</f>
        <v>-3510.9119483386894</v>
      </c>
      <c r="AB70" s="203">
        <f>'[2]1.6Y'!CX69</f>
        <v>-4199.0455307313741</v>
      </c>
      <c r="AC70" s="203">
        <f>'[2]1.6Y'!CY69</f>
        <v>4043.9220355698562</v>
      </c>
      <c r="AD70" s="203">
        <f>'[2]1.6Y'!CZ69</f>
        <v>135521.21352514767</v>
      </c>
      <c r="AE70" s="203">
        <f>'[2]1.6Y'!DA69</f>
        <v>12724.863999999998</v>
      </c>
      <c r="AF70" s="203">
        <f>'[2]1.6Y'!DB69</f>
        <v>2878.7274101335265</v>
      </c>
      <c r="AG70" s="203">
        <f>'[2]1.6Y'!DC69</f>
        <v>5115.8482155174825</v>
      </c>
      <c r="AH70" s="203">
        <f>'[2]1.6Y'!DD69</f>
        <v>589.47932148674249</v>
      </c>
      <c r="AI70" s="203">
        <f>'[2]1.6Y'!DE69</f>
        <v>-2826.6001268706955</v>
      </c>
      <c r="AJ70" s="203">
        <f>'[2]1.6Y'!DF69</f>
        <v>15603.591410133526</v>
      </c>
      <c r="AK70" s="203">
        <f>'[2]1.6Y'!DG69</f>
        <v>151124.80493528119</v>
      </c>
      <c r="AL70" s="203">
        <f>'[2]1.6Y'!DH69</f>
        <v>3136.8429999999998</v>
      </c>
      <c r="AM70" s="203">
        <f>'[2]1.6Y'!DI69</f>
        <v>-14543.308950376362</v>
      </c>
      <c r="AN70" s="203">
        <f>'[2]1.6Y'!DJ69</f>
        <v>-16420.771244609103</v>
      </c>
      <c r="AO70" s="203">
        <f>'[2]1.6Y'!DK69</f>
        <v>2967.9117203643523</v>
      </c>
      <c r="AP70" s="203">
        <f>'[2]1.6Y'!DL69</f>
        <v>-1090.4494261316265</v>
      </c>
      <c r="AQ70" s="203">
        <f>'[2]1.6Y'!DM69</f>
        <v>-11406.465950376361</v>
      </c>
      <c r="AR70" s="203">
        <f>'[2]1.6Y'!DN69</f>
        <v>139718.33898490484</v>
      </c>
      <c r="AS70" s="203">
        <f>'[2]1.6Y'!DO69</f>
        <v>10843.519</v>
      </c>
      <c r="AT70" s="203">
        <f>'[2]1.6Y'!DP69</f>
        <v>12893.333771286436</v>
      </c>
      <c r="AU70" s="203">
        <f>'[2]1.6Y'!DQ69</f>
        <v>10521.948066766819</v>
      </c>
      <c r="AV70" s="203">
        <f>'[2]1.6Y'!DR69</f>
        <v>-256.47459006666776</v>
      </c>
      <c r="AW70" s="203">
        <f>'[2]1.6Y'!DS69</f>
        <v>2627.8602945862763</v>
      </c>
      <c r="AX70" s="203">
        <f>'[2]1.6Y'!DT69</f>
        <v>23736.852771286438</v>
      </c>
      <c r="AY70" s="203">
        <f>'[2]1.6Y'!DU69</f>
        <v>163455.19175619126</v>
      </c>
      <c r="AZ70" s="203">
        <f>'[2]1.6Y'!DV69</f>
        <v>11120.736265081003</v>
      </c>
      <c r="BA70" s="203">
        <f>'[2]1.6Y'!DW69</f>
        <v>-14053.753288916241</v>
      </c>
      <c r="BB70" s="203">
        <f>'[2]1.6Y'!DX69</f>
        <v>-1863.3444741956894</v>
      </c>
      <c r="BC70" s="203">
        <f>'[2]1.6Y'!DY69</f>
        <v>-5146.8637669123345</v>
      </c>
      <c r="BD70" s="203">
        <f>'[2]1.6Y'!DZ69</f>
        <v>-7043.5450478082021</v>
      </c>
      <c r="BE70" s="203">
        <f>'[2]1.6Y'!EA69</f>
        <v>-2933.017023835238</v>
      </c>
      <c r="BF70" s="203">
        <f>'[2]1.6Y'!EB69</f>
        <v>160522.17473235604</v>
      </c>
      <c r="BG70" s="203">
        <f>'[2]1.6Y'!EC69</f>
        <v>30401.484824288527</v>
      </c>
      <c r="BH70" s="203">
        <f>'[2]1.6Y'!ED69</f>
        <v>-6263.8582587832634</v>
      </c>
      <c r="BI70" s="203">
        <f>'[2]1.6Y'!EE69</f>
        <v>-6447.4156391491615</v>
      </c>
      <c r="BJ70" s="203">
        <f>'[2]1.6Y'!EF69</f>
        <v>-688.20240961761056</v>
      </c>
      <c r="BK70" s="203">
        <f>'[2]1.6Y'!EG69</f>
        <v>871.75978998349683</v>
      </c>
      <c r="BL70" s="203">
        <f>'[2]1.6Y'!EH69</f>
        <v>24137.626565505267</v>
      </c>
      <c r="BM70" s="203">
        <f>'[2]1.6Y'!EI69</f>
        <v>184659.8012978613</v>
      </c>
    </row>
    <row r="71" spans="1:65" ht="13.2" x14ac:dyDescent="0.25">
      <c r="A71" s="32" t="s">
        <v>18</v>
      </c>
      <c r="B71" s="207">
        <f>'[2]1.6Y'!BX70</f>
        <v>41172.418919073498</v>
      </c>
      <c r="C71" s="204">
        <f>'[2]1.6Y'!BY70</f>
        <v>-128.67899999999986</v>
      </c>
      <c r="D71" s="204">
        <f>'[2]1.6Y'!BZ70</f>
        <v>3523.3473609379762</v>
      </c>
      <c r="E71" s="204">
        <f>'[2]1.6Y'!CA70</f>
        <v>-231.66648877095304</v>
      </c>
      <c r="F71" s="204">
        <f>'[2]1.6Y'!CB70</f>
        <v>-1671.6429098765545</v>
      </c>
      <c r="G71" s="204">
        <f>'[2]1.6Y'!CC70</f>
        <v>5426.6567595854849</v>
      </c>
      <c r="H71" s="204">
        <f>'[2]1.6Y'!CD70</f>
        <v>3394.6683609379761</v>
      </c>
      <c r="I71" s="207">
        <f>'[2]1.6Y'!CE70</f>
        <v>44567.087280011474</v>
      </c>
      <c r="J71" s="204">
        <f>'[2]1.6Y'!CF70</f>
        <v>3678.3649999999993</v>
      </c>
      <c r="K71" s="204">
        <f>'[2]1.6Y'!CG70</f>
        <v>-4.7560542891601472</v>
      </c>
      <c r="L71" s="204">
        <f>'[2]1.6Y'!CH70</f>
        <v>615.1234592309761</v>
      </c>
      <c r="M71" s="204">
        <f>'[2]1.6Y'!CI70</f>
        <v>-690.26514809580317</v>
      </c>
      <c r="N71" s="204">
        <f>'[2]1.6Y'!CJ70</f>
        <v>70.385634575667552</v>
      </c>
      <c r="O71" s="204">
        <f>'[2]1.6Y'!CK70</f>
        <v>3673.6089457108392</v>
      </c>
      <c r="P71" s="207">
        <f>'[2]1.6Y'!CL70</f>
        <v>48240.696225722313</v>
      </c>
      <c r="Q71" s="204">
        <f>'[2]1.6Y'!CM70</f>
        <v>3274.5299999999997</v>
      </c>
      <c r="R71" s="204">
        <f>'[2]1.6Y'!CN70</f>
        <v>-9233.510211110879</v>
      </c>
      <c r="S71" s="204">
        <f>'[2]1.6Y'!CO70</f>
        <v>-5389.6679581777089</v>
      </c>
      <c r="T71" s="204">
        <f>'[2]1.6Y'!CP70</f>
        <v>-2491.5055996983701</v>
      </c>
      <c r="U71" s="204">
        <f>'[2]1.6Y'!CQ70</f>
        <v>-1352.3366532348023</v>
      </c>
      <c r="V71" s="204">
        <f>'[2]1.6Y'!CR70</f>
        <v>-5958.9802111108802</v>
      </c>
      <c r="W71" s="207">
        <f>'[2]1.6Y'!CS70</f>
        <v>42281.716014611433</v>
      </c>
      <c r="X71" s="204">
        <f>'[2]1.6Y'!CT70</f>
        <v>4208.8919999999998</v>
      </c>
      <c r="Y71" s="204">
        <f>'[2]1.6Y'!CU70</f>
        <v>-2987.029047527416</v>
      </c>
      <c r="Z71" s="204">
        <f>'[2]1.6Y'!CV70</f>
        <v>1512.4405641839448</v>
      </c>
      <c r="AA71" s="204">
        <f>'[2]1.6Y'!CW70</f>
        <v>-3527.1918402105935</v>
      </c>
      <c r="AB71" s="204">
        <f>'[2]1.6Y'!CX70</f>
        <v>-972.27777150076327</v>
      </c>
      <c r="AC71" s="204">
        <f>'[2]1.6Y'!CY70</f>
        <v>1221.8629524725839</v>
      </c>
      <c r="AD71" s="207">
        <f>'[2]1.6Y'!CZ70</f>
        <v>43503.578967084017</v>
      </c>
      <c r="AE71" s="204">
        <f>'[2]1.6Y'!DA70</f>
        <v>5188.7749999999996</v>
      </c>
      <c r="AF71" s="204">
        <f>'[2]1.6Y'!DB70</f>
        <v>2235.3964681593443</v>
      </c>
      <c r="AG71" s="204">
        <f>'[2]1.6Y'!DC70</f>
        <v>2154.4775773625915</v>
      </c>
      <c r="AH71" s="204">
        <f>'[2]1.6Y'!DD70</f>
        <v>568.99248814605517</v>
      </c>
      <c r="AI71" s="204">
        <f>'[2]1.6Y'!DE70</f>
        <v>-488.07359734930515</v>
      </c>
      <c r="AJ71" s="204">
        <f>'[2]1.6Y'!DF70</f>
        <v>7424.1714681593439</v>
      </c>
      <c r="AK71" s="207">
        <f>'[2]1.6Y'!DG70</f>
        <v>50927.750435243361</v>
      </c>
      <c r="AL71" s="204">
        <f>'[2]1.6Y'!DH70</f>
        <v>247.26200000000017</v>
      </c>
      <c r="AM71" s="204">
        <f>'[2]1.6Y'!DI70</f>
        <v>-6294.8758418456255</v>
      </c>
      <c r="AN71" s="204">
        <f>'[2]1.6Y'!DJ70</f>
        <v>-8096.8012967422692</v>
      </c>
      <c r="AO71" s="204">
        <f>'[2]1.6Y'!DK70</f>
        <v>57.632673920522954</v>
      </c>
      <c r="AP71" s="204">
        <f>'[2]1.6Y'!DL70</f>
        <v>1744.2927809761202</v>
      </c>
      <c r="AQ71" s="204">
        <f>'[2]1.6Y'!DM70</f>
        <v>-6047.6138418456248</v>
      </c>
      <c r="AR71" s="207">
        <f>'[2]1.6Y'!DN70</f>
        <v>44880.136593397736</v>
      </c>
      <c r="AS71" s="204">
        <f>'[2]1.6Y'!DO70</f>
        <v>6744.0470000000005</v>
      </c>
      <c r="AT71" s="204">
        <f>'[2]1.6Y'!DP70</f>
        <v>10060.649286114332</v>
      </c>
      <c r="AU71" s="204">
        <f>'[2]1.6Y'!DQ70</f>
        <v>4497.5495316656961</v>
      </c>
      <c r="AV71" s="204">
        <f>'[2]1.6Y'!DR70</f>
        <v>15.326935772648113</v>
      </c>
      <c r="AW71" s="204">
        <f>'[2]1.6Y'!DS70</f>
        <v>5547.7728186759914</v>
      </c>
      <c r="AX71" s="204">
        <f>'[2]1.6Y'!DT70</f>
        <v>16804.696286114333</v>
      </c>
      <c r="AY71" s="207">
        <f>'[2]1.6Y'!DU70</f>
        <v>61684.832879512069</v>
      </c>
      <c r="AZ71" s="204">
        <f>'[2]1.6Y'!DV70</f>
        <v>264.73099999999982</v>
      </c>
      <c r="BA71" s="204">
        <f>'[2]1.6Y'!DW70</f>
        <v>-10603.685658157039</v>
      </c>
      <c r="BB71" s="204">
        <f>'[2]1.6Y'!DX70</f>
        <v>-3934.5585870259711</v>
      </c>
      <c r="BC71" s="204">
        <f>'[2]1.6Y'!DY70</f>
        <v>-3538.0876611382578</v>
      </c>
      <c r="BD71" s="204">
        <f>'[2]1.6Y'!DZ70</f>
        <v>-3131.0394099928058</v>
      </c>
      <c r="BE71" s="204">
        <f>'[2]1.6Y'!EA70</f>
        <v>-10338.954658157039</v>
      </c>
      <c r="BF71" s="207">
        <f>'[2]1.6Y'!EB70</f>
        <v>51345.878221355029</v>
      </c>
      <c r="BG71" s="204">
        <f>'[2]1.6Y'!EC70</f>
        <v>4223.8909999999996</v>
      </c>
      <c r="BH71" s="204">
        <f>'[2]1.6Y'!ED70</f>
        <v>-2488.0516092492435</v>
      </c>
      <c r="BI71" s="204">
        <f>'[2]1.6Y'!EE70</f>
        <v>-3158.0453227309481</v>
      </c>
      <c r="BJ71" s="204">
        <f>'[2]1.6Y'!EF70</f>
        <v>-402.81341063111722</v>
      </c>
      <c r="BK71" s="204">
        <f>'[2]1.6Y'!EG70</f>
        <v>1072.8071241128184</v>
      </c>
      <c r="BL71" s="204">
        <f>'[2]1.6Y'!EH70</f>
        <v>1735.8393907507561</v>
      </c>
      <c r="BM71" s="207">
        <f>'[2]1.6Y'!EI70</f>
        <v>53081.717612105786</v>
      </c>
    </row>
    <row r="72" spans="1:65" ht="13.2" x14ac:dyDescent="0.25">
      <c r="A72" s="41" t="s">
        <v>22</v>
      </c>
      <c r="B72" s="207">
        <f>'[2]1.6Y'!BX71</f>
        <v>33582.847810429914</v>
      </c>
      <c r="C72" s="204">
        <f>'[2]1.6Y'!BY71</f>
        <v>586.66300000000024</v>
      </c>
      <c r="D72" s="204">
        <f>'[2]1.6Y'!BZ71</f>
        <v>-1621.4605814126223</v>
      </c>
      <c r="E72" s="204">
        <f>'[2]1.6Y'!CA71</f>
        <v>-772.99134141919012</v>
      </c>
      <c r="F72" s="204">
        <f>'[2]1.6Y'!CB71</f>
        <v>-1671.6429098765545</v>
      </c>
      <c r="G72" s="204">
        <f>'[2]1.6Y'!CC71</f>
        <v>823.17366988312233</v>
      </c>
      <c r="H72" s="204">
        <f>'[2]1.6Y'!CD71</f>
        <v>-1034.7975814126221</v>
      </c>
      <c r="I72" s="207">
        <f>'[2]1.6Y'!CE71</f>
        <v>32548.050229017292</v>
      </c>
      <c r="J72" s="204">
        <f>'[2]1.6Y'!CF71</f>
        <v>3632.1669999999995</v>
      </c>
      <c r="K72" s="204">
        <f>'[2]1.6Y'!CG71</f>
        <v>-732.0207044483268</v>
      </c>
      <c r="L72" s="204">
        <f>'[2]1.6Y'!CH71</f>
        <v>166.83119256633137</v>
      </c>
      <c r="M72" s="204">
        <f>'[2]1.6Y'!CI71</f>
        <v>-690.26514809580317</v>
      </c>
      <c r="N72" s="204">
        <f>'[2]1.6Y'!CJ71</f>
        <v>-208.58674891885499</v>
      </c>
      <c r="O72" s="204">
        <f>'[2]1.6Y'!CK71</f>
        <v>2900.1462955516727</v>
      </c>
      <c r="P72" s="207">
        <f>'[2]1.6Y'!CL71</f>
        <v>35448.196524568964</v>
      </c>
      <c r="Q72" s="204">
        <f>'[2]1.6Y'!CM71</f>
        <v>2699.2829999999999</v>
      </c>
      <c r="R72" s="204">
        <f>'[2]1.6Y'!CN71</f>
        <v>-7721.8050464671178</v>
      </c>
      <c r="S72" s="204">
        <f>'[2]1.6Y'!CO71</f>
        <v>-4014.2217681954598</v>
      </c>
      <c r="T72" s="204">
        <f>'[2]1.6Y'!CP71</f>
        <v>-2491.5055996983701</v>
      </c>
      <c r="U72" s="204">
        <f>'[2]1.6Y'!CQ71</f>
        <v>-1216.077678573288</v>
      </c>
      <c r="V72" s="204">
        <f>'[2]1.6Y'!CR71</f>
        <v>-5022.5220464671183</v>
      </c>
      <c r="W72" s="207">
        <f>'[2]1.6Y'!CS71</f>
        <v>30425.674478101846</v>
      </c>
      <c r="X72" s="204">
        <f>'[2]1.6Y'!CT71</f>
        <v>3435.8249999999998</v>
      </c>
      <c r="Y72" s="204">
        <f>'[2]1.6Y'!CU71</f>
        <v>-2963.1237686942613</v>
      </c>
      <c r="Z72" s="204">
        <f>'[2]1.6Y'!CV71</f>
        <v>1160.3983864626705</v>
      </c>
      <c r="AA72" s="204">
        <f>'[2]1.6Y'!CW71</f>
        <v>-3527.1918402105935</v>
      </c>
      <c r="AB72" s="204">
        <f>'[2]1.6Y'!CX71</f>
        <v>-596.33031494633838</v>
      </c>
      <c r="AC72" s="204">
        <f>'[2]1.6Y'!CY71</f>
        <v>472.70123130573847</v>
      </c>
      <c r="AD72" s="207">
        <f>'[2]1.6Y'!CZ71</f>
        <v>30898.375709407585</v>
      </c>
      <c r="AE72" s="204">
        <f>'[2]1.6Y'!DA71</f>
        <v>4391.6769999999997</v>
      </c>
      <c r="AF72" s="204">
        <f>'[2]1.6Y'!DB71</f>
        <v>2059.0560105984732</v>
      </c>
      <c r="AG72" s="204">
        <f>'[2]1.6Y'!DC71</f>
        <v>1672.0652837960415</v>
      </c>
      <c r="AH72" s="204">
        <f>'[2]1.6Y'!DD71</f>
        <v>568.99248814605517</v>
      </c>
      <c r="AI72" s="204">
        <f>'[2]1.6Y'!DE71</f>
        <v>-182.00176134362334</v>
      </c>
      <c r="AJ72" s="204">
        <f>'[2]1.6Y'!DF71</f>
        <v>6450.7330105984729</v>
      </c>
      <c r="AK72" s="207">
        <f>'[2]1.6Y'!DG71</f>
        <v>37349.108720006057</v>
      </c>
      <c r="AL72" s="204">
        <f>'[2]1.6Y'!DH71</f>
        <v>213.95700000000011</v>
      </c>
      <c r="AM72" s="204">
        <f>'[2]1.6Y'!DI71</f>
        <v>-6960.382902702464</v>
      </c>
      <c r="AN72" s="204">
        <f>'[2]1.6Y'!DJ71</f>
        <v>-6973.4014335913271</v>
      </c>
      <c r="AO72" s="204">
        <f>'[2]1.6Y'!DK71</f>
        <v>57.632673920522954</v>
      </c>
      <c r="AP72" s="204">
        <f>'[2]1.6Y'!DL71</f>
        <v>-44.614143031659751</v>
      </c>
      <c r="AQ72" s="204">
        <f>'[2]1.6Y'!DM71</f>
        <v>-6746.4259027024636</v>
      </c>
      <c r="AR72" s="207">
        <f>'[2]1.6Y'!DN71</f>
        <v>30602.682817303594</v>
      </c>
      <c r="AS72" s="204">
        <f>'[2]1.6Y'!DO71</f>
        <v>5125.9540000000006</v>
      </c>
      <c r="AT72" s="204">
        <f>'[2]1.6Y'!DP71</f>
        <v>6434.3393619310091</v>
      </c>
      <c r="AU72" s="204">
        <f>'[2]1.6Y'!DQ71</f>
        <v>3434.6324548222915</v>
      </c>
      <c r="AV72" s="204">
        <f>'[2]1.6Y'!DR71</f>
        <v>15.326935772648113</v>
      </c>
      <c r="AW72" s="204">
        <f>'[2]1.6Y'!DS71</f>
        <v>2984.379971336069</v>
      </c>
      <c r="AX72" s="204">
        <f>'[2]1.6Y'!DT71</f>
        <v>11560.29336193101</v>
      </c>
      <c r="AY72" s="207">
        <f>'[2]1.6Y'!DU71</f>
        <v>42162.976179234603</v>
      </c>
      <c r="AZ72" s="204">
        <f>'[2]1.6Y'!DV71</f>
        <v>712.255</v>
      </c>
      <c r="BA72" s="204">
        <f>'[2]1.6Y'!DW71</f>
        <v>-10849.658454529204</v>
      </c>
      <c r="BB72" s="204">
        <f>'[2]1.6Y'!DX71</f>
        <v>-4484.2235174415437</v>
      </c>
      <c r="BC72" s="204">
        <f>'[2]1.6Y'!DY71</f>
        <v>-3538.0876611382578</v>
      </c>
      <c r="BD72" s="204">
        <f>'[2]1.6Y'!DZ71</f>
        <v>-2827.3472759494039</v>
      </c>
      <c r="BE72" s="204">
        <f>'[2]1.6Y'!EA71</f>
        <v>-10137.403454529205</v>
      </c>
      <c r="BF72" s="207">
        <f>'[2]1.6Y'!EB71</f>
        <v>32025.572724705398</v>
      </c>
      <c r="BG72" s="204">
        <f>'[2]1.6Y'!EC71</f>
        <v>3744.4399999999996</v>
      </c>
      <c r="BH72" s="204">
        <f>'[2]1.6Y'!ED71</f>
        <v>-1740.7325188671539</v>
      </c>
      <c r="BI72" s="204">
        <f>'[2]1.6Y'!EE71</f>
        <v>-2576.7326188033476</v>
      </c>
      <c r="BJ72" s="204">
        <f>'[2]1.6Y'!EF71</f>
        <v>-402.81341063111722</v>
      </c>
      <c r="BK72" s="204">
        <f>'[2]1.6Y'!EG71</f>
        <v>1238.8135105673107</v>
      </c>
      <c r="BL72" s="204">
        <f>'[2]1.6Y'!EH71</f>
        <v>2003.7074811328457</v>
      </c>
      <c r="BM72" s="207">
        <f>'[2]1.6Y'!EI71</f>
        <v>34029.280205838244</v>
      </c>
    </row>
    <row r="73" spans="1:65" ht="22.8" x14ac:dyDescent="0.25">
      <c r="A73" s="42" t="s">
        <v>26</v>
      </c>
      <c r="B73" s="207">
        <f>'[2]1.6Y'!BX72</f>
        <v>33582.847810429914</v>
      </c>
      <c r="C73" s="204">
        <f>'[2]1.6Y'!BY72</f>
        <v>586.66300000000024</v>
      </c>
      <c r="D73" s="204">
        <f>'[2]1.6Y'!BZ72</f>
        <v>-1621.4605814126223</v>
      </c>
      <c r="E73" s="204">
        <f>'[2]1.6Y'!CA72</f>
        <v>-772.99134141919012</v>
      </c>
      <c r="F73" s="204">
        <f>'[2]1.6Y'!CB72</f>
        <v>-1671.6429098765545</v>
      </c>
      <c r="G73" s="204">
        <f>'[2]1.6Y'!CC72</f>
        <v>823.17366988312233</v>
      </c>
      <c r="H73" s="204">
        <f>'[2]1.6Y'!CD72</f>
        <v>-1034.7975814126221</v>
      </c>
      <c r="I73" s="207">
        <f>'[2]1.6Y'!CE72</f>
        <v>32548.050229017292</v>
      </c>
      <c r="J73" s="204">
        <f>'[2]1.6Y'!CF72</f>
        <v>3632.1669999999995</v>
      </c>
      <c r="K73" s="204">
        <f>'[2]1.6Y'!CG72</f>
        <v>-732.0207044483268</v>
      </c>
      <c r="L73" s="204">
        <f>'[2]1.6Y'!CH72</f>
        <v>166.83119256633137</v>
      </c>
      <c r="M73" s="204">
        <f>'[2]1.6Y'!CI72</f>
        <v>-690.26514809580317</v>
      </c>
      <c r="N73" s="204">
        <f>'[2]1.6Y'!CJ72</f>
        <v>-208.58674891885499</v>
      </c>
      <c r="O73" s="204">
        <f>'[2]1.6Y'!CK72</f>
        <v>2900.1462955516727</v>
      </c>
      <c r="P73" s="207">
        <f>'[2]1.6Y'!CL72</f>
        <v>35448.196524568964</v>
      </c>
      <c r="Q73" s="204">
        <f>'[2]1.6Y'!CM72</f>
        <v>2699.2829999999999</v>
      </c>
      <c r="R73" s="204">
        <f>'[2]1.6Y'!CN72</f>
        <v>-7721.8050464671178</v>
      </c>
      <c r="S73" s="204">
        <f>'[2]1.6Y'!CO72</f>
        <v>-4014.2217681954598</v>
      </c>
      <c r="T73" s="204">
        <f>'[2]1.6Y'!CP72</f>
        <v>-2491.5055996983701</v>
      </c>
      <c r="U73" s="204">
        <f>'[2]1.6Y'!CQ72</f>
        <v>-1216.077678573288</v>
      </c>
      <c r="V73" s="204">
        <f>'[2]1.6Y'!CR72</f>
        <v>-5022.5220464671183</v>
      </c>
      <c r="W73" s="207">
        <f>'[2]1.6Y'!CS72</f>
        <v>30425.674478101846</v>
      </c>
      <c r="X73" s="204">
        <f>'[2]1.6Y'!CT72</f>
        <v>3435.8249999999998</v>
      </c>
      <c r="Y73" s="204">
        <f>'[2]1.6Y'!CU72</f>
        <v>-2963.1237686942613</v>
      </c>
      <c r="Z73" s="204">
        <f>'[2]1.6Y'!CV72</f>
        <v>1160.3983864626705</v>
      </c>
      <c r="AA73" s="204">
        <f>'[2]1.6Y'!CW72</f>
        <v>-3527.1918402105935</v>
      </c>
      <c r="AB73" s="204">
        <f>'[2]1.6Y'!CX72</f>
        <v>-596.33031494633838</v>
      </c>
      <c r="AC73" s="204">
        <f>'[2]1.6Y'!CY72</f>
        <v>472.70123130573847</v>
      </c>
      <c r="AD73" s="207">
        <f>'[2]1.6Y'!CZ72</f>
        <v>30898.375709407585</v>
      </c>
      <c r="AE73" s="204">
        <f>'[2]1.6Y'!DA72</f>
        <v>4391.6769999999997</v>
      </c>
      <c r="AF73" s="204">
        <f>'[2]1.6Y'!DB72</f>
        <v>2059.0560105984732</v>
      </c>
      <c r="AG73" s="204">
        <f>'[2]1.6Y'!DC72</f>
        <v>1672.0652837960415</v>
      </c>
      <c r="AH73" s="204">
        <f>'[2]1.6Y'!DD72</f>
        <v>568.99248814605517</v>
      </c>
      <c r="AI73" s="204">
        <f>'[2]1.6Y'!DE72</f>
        <v>-182.00176134362334</v>
      </c>
      <c r="AJ73" s="204">
        <f>'[2]1.6Y'!DF72</f>
        <v>6450.7330105984729</v>
      </c>
      <c r="AK73" s="207">
        <f>'[2]1.6Y'!DG72</f>
        <v>37349.108720006057</v>
      </c>
      <c r="AL73" s="204">
        <f>'[2]1.6Y'!DH72</f>
        <v>213.95700000000011</v>
      </c>
      <c r="AM73" s="204">
        <f>'[2]1.6Y'!DI72</f>
        <v>-6960.382902702464</v>
      </c>
      <c r="AN73" s="204">
        <f>'[2]1.6Y'!DJ72</f>
        <v>-6973.4014335913271</v>
      </c>
      <c r="AO73" s="204">
        <f>'[2]1.6Y'!DK72</f>
        <v>57.632673920522954</v>
      </c>
      <c r="AP73" s="204">
        <f>'[2]1.6Y'!DL72</f>
        <v>-44.614143031659751</v>
      </c>
      <c r="AQ73" s="204">
        <f>'[2]1.6Y'!DM72</f>
        <v>-6746.4259027024636</v>
      </c>
      <c r="AR73" s="207">
        <f>'[2]1.6Y'!DN72</f>
        <v>30602.682817303594</v>
      </c>
      <c r="AS73" s="204">
        <f>'[2]1.6Y'!DO72</f>
        <v>5125.9540000000006</v>
      </c>
      <c r="AT73" s="204">
        <f>'[2]1.6Y'!DP72</f>
        <v>6434.3393619310091</v>
      </c>
      <c r="AU73" s="204">
        <f>'[2]1.6Y'!DQ72</f>
        <v>3434.6324548222915</v>
      </c>
      <c r="AV73" s="204">
        <f>'[2]1.6Y'!DR72</f>
        <v>15.326935772648113</v>
      </c>
      <c r="AW73" s="204">
        <f>'[2]1.6Y'!DS72</f>
        <v>2984.379971336069</v>
      </c>
      <c r="AX73" s="204">
        <f>'[2]1.6Y'!DT72</f>
        <v>11560.29336193101</v>
      </c>
      <c r="AY73" s="207">
        <f>'[2]1.6Y'!DU72</f>
        <v>42162.976179234603</v>
      </c>
      <c r="AZ73" s="204">
        <f>'[2]1.6Y'!DV72</f>
        <v>712.255</v>
      </c>
      <c r="BA73" s="204">
        <f>'[2]1.6Y'!DW72</f>
        <v>-10849.658454529204</v>
      </c>
      <c r="BB73" s="204">
        <f>'[2]1.6Y'!DX72</f>
        <v>-4484.2235174415437</v>
      </c>
      <c r="BC73" s="204">
        <f>'[2]1.6Y'!DY72</f>
        <v>-3538.0876611382578</v>
      </c>
      <c r="BD73" s="204">
        <f>'[2]1.6Y'!DZ72</f>
        <v>-2827.3472759494039</v>
      </c>
      <c r="BE73" s="204">
        <f>'[2]1.6Y'!EA72</f>
        <v>-10137.403454529205</v>
      </c>
      <c r="BF73" s="207">
        <f>'[2]1.6Y'!EB72</f>
        <v>32025.572724705398</v>
      </c>
      <c r="BG73" s="204">
        <f>'[2]1.6Y'!EC72</f>
        <v>3744.4399999999996</v>
      </c>
      <c r="BH73" s="204">
        <f>'[2]1.6Y'!ED72</f>
        <v>-1740.7325188671539</v>
      </c>
      <c r="BI73" s="204">
        <f>'[2]1.6Y'!EE72</f>
        <v>-2576.7326188033476</v>
      </c>
      <c r="BJ73" s="204">
        <f>'[2]1.6Y'!EF72</f>
        <v>-402.81341063111722</v>
      </c>
      <c r="BK73" s="204">
        <f>'[2]1.6Y'!EG72</f>
        <v>1238.8135105673107</v>
      </c>
      <c r="BL73" s="204">
        <f>'[2]1.6Y'!EH72</f>
        <v>2003.7074811328457</v>
      </c>
      <c r="BM73" s="207">
        <f>'[2]1.6Y'!EI72</f>
        <v>34029.280205838244</v>
      </c>
    </row>
    <row r="74" spans="1:65" ht="13.2" hidden="1" x14ac:dyDescent="0.25">
      <c r="A74" s="140"/>
      <c r="B74" s="207">
        <f>'[2]1.6Y'!BX73</f>
        <v>0</v>
      </c>
      <c r="C74" s="205">
        <f>'[2]1.6Y'!BY73</f>
        <v>0</v>
      </c>
      <c r="D74" s="205">
        <f>'[2]1.6Y'!BZ73</f>
        <v>0</v>
      </c>
      <c r="E74" s="205">
        <f>'[2]1.6Y'!CA73</f>
        <v>0</v>
      </c>
      <c r="F74" s="205">
        <f>'[2]1.6Y'!CB73</f>
        <v>0</v>
      </c>
      <c r="G74" s="205">
        <f>'[2]1.6Y'!CC73</f>
        <v>0</v>
      </c>
      <c r="H74" s="205">
        <f>'[2]1.6Y'!CD73</f>
        <v>0</v>
      </c>
      <c r="I74" s="207">
        <f>'[2]1.6Y'!CE73</f>
        <v>0</v>
      </c>
      <c r="J74" s="205">
        <f>'[2]1.6Y'!CF73</f>
        <v>0</v>
      </c>
      <c r="K74" s="205">
        <f>'[2]1.6Y'!CG73</f>
        <v>0</v>
      </c>
      <c r="L74" s="205">
        <f>'[2]1.6Y'!CH73</f>
        <v>0</v>
      </c>
      <c r="M74" s="205">
        <f>'[2]1.6Y'!CI73</f>
        <v>0</v>
      </c>
      <c r="N74" s="205">
        <f>'[2]1.6Y'!CJ73</f>
        <v>0</v>
      </c>
      <c r="O74" s="205">
        <f>'[2]1.6Y'!CK73</f>
        <v>0</v>
      </c>
      <c r="P74" s="207">
        <f>'[2]1.6Y'!CL73</f>
        <v>0</v>
      </c>
      <c r="Q74" s="205">
        <f>'[2]1.6Y'!CM73</f>
        <v>0</v>
      </c>
      <c r="R74" s="205">
        <f>'[2]1.6Y'!CN73</f>
        <v>0</v>
      </c>
      <c r="S74" s="205">
        <f>'[2]1.6Y'!CO73</f>
        <v>0</v>
      </c>
      <c r="T74" s="205">
        <f>'[2]1.6Y'!CP73</f>
        <v>0</v>
      </c>
      <c r="U74" s="205">
        <f>'[2]1.6Y'!CQ73</f>
        <v>0</v>
      </c>
      <c r="V74" s="205">
        <f>'[2]1.6Y'!CR73</f>
        <v>0</v>
      </c>
      <c r="W74" s="207">
        <f>'[2]1.6Y'!CS73</f>
        <v>0</v>
      </c>
      <c r="X74" s="205">
        <f>'[2]1.6Y'!CT73</f>
        <v>0</v>
      </c>
      <c r="Y74" s="205">
        <f>'[2]1.6Y'!CU73</f>
        <v>0</v>
      </c>
      <c r="Z74" s="205">
        <f>'[2]1.6Y'!CV73</f>
        <v>0</v>
      </c>
      <c r="AA74" s="205">
        <f>'[2]1.6Y'!CW73</f>
        <v>0</v>
      </c>
      <c r="AB74" s="205">
        <f>'[2]1.6Y'!CX73</f>
        <v>0</v>
      </c>
      <c r="AC74" s="205">
        <f>'[2]1.6Y'!CY73</f>
        <v>0</v>
      </c>
      <c r="AD74" s="207">
        <f>'[2]1.6Y'!CZ73</f>
        <v>0</v>
      </c>
      <c r="AE74" s="205">
        <f>'[2]1.6Y'!DA73</f>
        <v>0</v>
      </c>
      <c r="AF74" s="205">
        <f>'[2]1.6Y'!DB73</f>
        <v>0</v>
      </c>
      <c r="AG74" s="205">
        <f>'[2]1.6Y'!DC73</f>
        <v>0</v>
      </c>
      <c r="AH74" s="205">
        <f>'[2]1.6Y'!DD73</f>
        <v>0</v>
      </c>
      <c r="AI74" s="205">
        <f>'[2]1.6Y'!DE73</f>
        <v>0</v>
      </c>
      <c r="AJ74" s="205">
        <f>'[2]1.6Y'!DF73</f>
        <v>0</v>
      </c>
      <c r="AK74" s="207">
        <f>'[2]1.6Y'!DG73</f>
        <v>0</v>
      </c>
      <c r="AL74" s="205">
        <f>'[2]1.6Y'!DH73</f>
        <v>0</v>
      </c>
      <c r="AM74" s="205">
        <f>'[2]1.6Y'!DI73</f>
        <v>0</v>
      </c>
      <c r="AN74" s="205">
        <f>'[2]1.6Y'!DJ73</f>
        <v>0</v>
      </c>
      <c r="AO74" s="205">
        <f>'[2]1.6Y'!DK73</f>
        <v>0</v>
      </c>
      <c r="AP74" s="205">
        <f>'[2]1.6Y'!DL73</f>
        <v>0</v>
      </c>
      <c r="AQ74" s="205">
        <f>'[2]1.6Y'!DM73</f>
        <v>0</v>
      </c>
      <c r="AR74" s="207">
        <f>'[2]1.6Y'!DN73</f>
        <v>0</v>
      </c>
      <c r="AS74" s="205">
        <f>'[2]1.6Y'!DO73</f>
        <v>0</v>
      </c>
      <c r="AT74" s="205">
        <f>'[2]1.6Y'!DP73</f>
        <v>0</v>
      </c>
      <c r="AU74" s="205">
        <f>'[2]1.6Y'!DQ73</f>
        <v>0</v>
      </c>
      <c r="AV74" s="205">
        <f>'[2]1.6Y'!DR73</f>
        <v>0</v>
      </c>
      <c r="AW74" s="205">
        <f>'[2]1.6Y'!DS73</f>
        <v>0</v>
      </c>
      <c r="AX74" s="205">
        <f>'[2]1.6Y'!DT73</f>
        <v>0</v>
      </c>
      <c r="AY74" s="207">
        <f>'[2]1.6Y'!DU73</f>
        <v>0</v>
      </c>
      <c r="AZ74" s="205">
        <f>'[2]1.6Y'!DV73</f>
        <v>0</v>
      </c>
      <c r="BA74" s="205">
        <f>'[2]1.6Y'!DW73</f>
        <v>0</v>
      </c>
      <c r="BB74" s="205">
        <f>'[2]1.6Y'!DX73</f>
        <v>0</v>
      </c>
      <c r="BC74" s="205">
        <f>'[2]1.6Y'!DY73</f>
        <v>0</v>
      </c>
      <c r="BD74" s="205">
        <f>'[2]1.6Y'!DZ73</f>
        <v>0</v>
      </c>
      <c r="BE74" s="205">
        <f>'[2]1.6Y'!EA73</f>
        <v>0</v>
      </c>
      <c r="BF74" s="207">
        <f>'[2]1.6Y'!EB73</f>
        <v>0</v>
      </c>
      <c r="BG74" s="205">
        <f>'[2]1.6Y'!EC73</f>
        <v>0</v>
      </c>
      <c r="BH74" s="205">
        <f>'[2]1.6Y'!ED73</f>
        <v>0</v>
      </c>
      <c r="BI74" s="205">
        <f>'[2]1.6Y'!EE73</f>
        <v>0</v>
      </c>
      <c r="BJ74" s="205">
        <f>'[2]1.6Y'!EF73</f>
        <v>0</v>
      </c>
      <c r="BK74" s="205">
        <f>'[2]1.6Y'!EG73</f>
        <v>0</v>
      </c>
      <c r="BL74" s="205">
        <f>'[2]1.6Y'!EH73</f>
        <v>0</v>
      </c>
      <c r="BM74" s="207">
        <f>'[2]1.6Y'!EI73</f>
        <v>0</v>
      </c>
    </row>
    <row r="75" spans="1:65" ht="13.2" x14ac:dyDescent="0.25">
      <c r="A75" s="41" t="s">
        <v>34</v>
      </c>
      <c r="B75" s="207">
        <f>'[2]1.6Y'!BX74</f>
        <v>7589.5711086435813</v>
      </c>
      <c r="C75" s="204">
        <f>'[2]1.6Y'!BY74</f>
        <v>-715.3420000000001</v>
      </c>
      <c r="D75" s="204">
        <f>'[2]1.6Y'!BZ74</f>
        <v>5144.8079423506006</v>
      </c>
      <c r="E75" s="204">
        <f>'[2]1.6Y'!CA74</f>
        <v>541.32485264823708</v>
      </c>
      <c r="F75" s="204">
        <f>'[2]1.6Y'!CB74</f>
        <v>0</v>
      </c>
      <c r="G75" s="204">
        <f>'[2]1.6Y'!CC74</f>
        <v>4603.483089702363</v>
      </c>
      <c r="H75" s="204">
        <f>'[2]1.6Y'!CD74</f>
        <v>4429.4659423506009</v>
      </c>
      <c r="I75" s="207">
        <f>'[2]1.6Y'!CE74</f>
        <v>12019.037050994182</v>
      </c>
      <c r="J75" s="204">
        <f>'[2]1.6Y'!CF74</f>
        <v>46.197999999999979</v>
      </c>
      <c r="K75" s="204">
        <f>'[2]1.6Y'!CG74</f>
        <v>727.26465015916654</v>
      </c>
      <c r="L75" s="204">
        <f>'[2]1.6Y'!CH74</f>
        <v>448.29226666464467</v>
      </c>
      <c r="M75" s="204">
        <f>'[2]1.6Y'!CI74</f>
        <v>0</v>
      </c>
      <c r="N75" s="204">
        <f>'[2]1.6Y'!CJ74</f>
        <v>278.97238349452255</v>
      </c>
      <c r="O75" s="204">
        <f>'[2]1.6Y'!CK74</f>
        <v>773.46265015916651</v>
      </c>
      <c r="P75" s="207">
        <f>'[2]1.6Y'!CL74</f>
        <v>12792.499701153349</v>
      </c>
      <c r="Q75" s="204">
        <f>'[2]1.6Y'!CM74</f>
        <v>575.24699999999996</v>
      </c>
      <c r="R75" s="204">
        <f>'[2]1.6Y'!CN74</f>
        <v>-1511.7051646437635</v>
      </c>
      <c r="S75" s="204">
        <f>'[2]1.6Y'!CO74</f>
        <v>-1375.4461899822491</v>
      </c>
      <c r="T75" s="204">
        <f>'[2]1.6Y'!CP74</f>
        <v>0</v>
      </c>
      <c r="U75" s="204">
        <f>'[2]1.6Y'!CQ74</f>
        <v>-136.25897466151415</v>
      </c>
      <c r="V75" s="204">
        <f>'[2]1.6Y'!CR74</f>
        <v>-936.45816464376367</v>
      </c>
      <c r="W75" s="207">
        <f>'[2]1.6Y'!CS74</f>
        <v>11856.041536509585</v>
      </c>
      <c r="X75" s="204">
        <f>'[2]1.6Y'!CT74</f>
        <v>773.06700000000001</v>
      </c>
      <c r="Y75" s="204">
        <f>'[2]1.6Y'!CU74</f>
        <v>-23.905278833150987</v>
      </c>
      <c r="Z75" s="204">
        <f>'[2]1.6Y'!CV74</f>
        <v>352.0421777212743</v>
      </c>
      <c r="AA75" s="204">
        <f>'[2]1.6Y'!CW74</f>
        <v>0</v>
      </c>
      <c r="AB75" s="204">
        <f>'[2]1.6Y'!CX74</f>
        <v>-375.94745655442495</v>
      </c>
      <c r="AC75" s="204">
        <f>'[2]1.6Y'!CY74</f>
        <v>749.16172116684902</v>
      </c>
      <c r="AD75" s="207">
        <f>'[2]1.6Y'!CZ74</f>
        <v>12605.203257676434</v>
      </c>
      <c r="AE75" s="204">
        <f>'[2]1.6Y'!DA74</f>
        <v>797.09799999999996</v>
      </c>
      <c r="AF75" s="204">
        <f>'[2]1.6Y'!DB74</f>
        <v>176.34045756086925</v>
      </c>
      <c r="AG75" s="204">
        <f>'[2]1.6Y'!DC74</f>
        <v>482.41229356655009</v>
      </c>
      <c r="AH75" s="204">
        <f>'[2]1.6Y'!DD74</f>
        <v>0</v>
      </c>
      <c r="AI75" s="204">
        <f>'[2]1.6Y'!DE74</f>
        <v>-306.0718360056818</v>
      </c>
      <c r="AJ75" s="204">
        <f>'[2]1.6Y'!DF74</f>
        <v>973.43845756086921</v>
      </c>
      <c r="AK75" s="207">
        <f>'[2]1.6Y'!DG74</f>
        <v>13578.641715237303</v>
      </c>
      <c r="AL75" s="204">
        <f>'[2]1.6Y'!DH74</f>
        <v>33.305000000000071</v>
      </c>
      <c r="AM75" s="204">
        <f>'[2]1.6Y'!DI74</f>
        <v>665.50706085683692</v>
      </c>
      <c r="AN75" s="204">
        <f>'[2]1.6Y'!DJ74</f>
        <v>-1123.3998631509426</v>
      </c>
      <c r="AO75" s="204">
        <f>'[2]1.6Y'!DK74</f>
        <v>0</v>
      </c>
      <c r="AP75" s="204">
        <f>'[2]1.6Y'!DL74</f>
        <v>1788.9069240077799</v>
      </c>
      <c r="AQ75" s="204">
        <f>'[2]1.6Y'!DM74</f>
        <v>698.81206085683698</v>
      </c>
      <c r="AR75" s="207">
        <f>'[2]1.6Y'!DN74</f>
        <v>14277.45377609414</v>
      </c>
      <c r="AS75" s="204">
        <f>'[2]1.6Y'!DO74</f>
        <v>1618.0929999999998</v>
      </c>
      <c r="AT75" s="204">
        <f>'[2]1.6Y'!DP74</f>
        <v>3626.3099241833252</v>
      </c>
      <c r="AU75" s="204">
        <f>'[2]1.6Y'!DQ74</f>
        <v>1062.9170768434042</v>
      </c>
      <c r="AV75" s="204">
        <f>'[2]1.6Y'!DR74</f>
        <v>0</v>
      </c>
      <c r="AW75" s="204">
        <f>'[2]1.6Y'!DS74</f>
        <v>2563.3928473399224</v>
      </c>
      <c r="AX75" s="204">
        <f>'[2]1.6Y'!DT74</f>
        <v>5244.402924183325</v>
      </c>
      <c r="AY75" s="207">
        <f>'[2]1.6Y'!DU74</f>
        <v>19521.856700277465</v>
      </c>
      <c r="AZ75" s="204">
        <f>'[2]1.6Y'!DV74</f>
        <v>-447.52400000000017</v>
      </c>
      <c r="BA75" s="204">
        <f>'[2]1.6Y'!DW74</f>
        <v>245.97279637216963</v>
      </c>
      <c r="BB75" s="204">
        <f>'[2]1.6Y'!DX74</f>
        <v>549.6649304155726</v>
      </c>
      <c r="BC75" s="204">
        <f>'[2]1.6Y'!DY74</f>
        <v>0</v>
      </c>
      <c r="BD75" s="204">
        <f>'[2]1.6Y'!DZ74</f>
        <v>-303.69213404340184</v>
      </c>
      <c r="BE75" s="204">
        <f>'[2]1.6Y'!EA74</f>
        <v>-201.55120362783055</v>
      </c>
      <c r="BF75" s="207">
        <f>'[2]1.6Y'!EB74</f>
        <v>19320.305496649635</v>
      </c>
      <c r="BG75" s="204">
        <f>'[2]1.6Y'!EC74</f>
        <v>479.45099999999996</v>
      </c>
      <c r="BH75" s="204">
        <f>'[2]1.6Y'!ED74</f>
        <v>-747.3190903820896</v>
      </c>
      <c r="BI75" s="204">
        <f>'[2]1.6Y'!EE74</f>
        <v>-581.3127039276003</v>
      </c>
      <c r="BJ75" s="204">
        <f>'[2]1.6Y'!EF74</f>
        <v>0</v>
      </c>
      <c r="BK75" s="204">
        <f>'[2]1.6Y'!EG74</f>
        <v>-166.00638645449223</v>
      </c>
      <c r="BL75" s="204">
        <f>'[2]1.6Y'!EH74</f>
        <v>-267.86809038208958</v>
      </c>
      <c r="BM75" s="207">
        <f>'[2]1.6Y'!EI74</f>
        <v>19052.437406267545</v>
      </c>
    </row>
    <row r="76" spans="1:65" ht="22.8" x14ac:dyDescent="0.25">
      <c r="A76" s="42" t="s">
        <v>3</v>
      </c>
      <c r="B76" s="207">
        <f>'[2]1.6Y'!BX75</f>
        <v>7589.5711086435813</v>
      </c>
      <c r="C76" s="204">
        <f>'[2]1.6Y'!BY75</f>
        <v>-891.54600000000005</v>
      </c>
      <c r="D76" s="204">
        <f>'[2]1.6Y'!BZ75</f>
        <v>876.56753787087541</v>
      </c>
      <c r="E76" s="204">
        <f>'[2]1.6Y'!CA75</f>
        <v>455.63931169379487</v>
      </c>
      <c r="F76" s="204">
        <f>'[2]1.6Y'!CB75</f>
        <v>0</v>
      </c>
      <c r="G76" s="204">
        <f>'[2]1.6Y'!CC75</f>
        <v>420.92822617708055</v>
      </c>
      <c r="H76" s="204">
        <f>'[2]1.6Y'!CD75</f>
        <v>-14.978462129124637</v>
      </c>
      <c r="I76" s="207">
        <f>'[2]1.6Y'!CE75</f>
        <v>7574.5926465144566</v>
      </c>
      <c r="J76" s="204">
        <f>'[2]1.6Y'!CF75</f>
        <v>-93.488</v>
      </c>
      <c r="K76" s="204">
        <f>'[2]1.6Y'!CG75</f>
        <v>505.11936673921872</v>
      </c>
      <c r="L76" s="204">
        <f>'[2]1.6Y'!CH75</f>
        <v>235.86943524890739</v>
      </c>
      <c r="M76" s="204">
        <f>'[2]1.6Y'!CI75</f>
        <v>0</v>
      </c>
      <c r="N76" s="204">
        <f>'[2]1.6Y'!CJ75</f>
        <v>269.24993149031167</v>
      </c>
      <c r="O76" s="204">
        <f>'[2]1.6Y'!CK75</f>
        <v>411.63136673921872</v>
      </c>
      <c r="P76" s="207">
        <f>'[2]1.6Y'!CL75</f>
        <v>7986.2240132536754</v>
      </c>
      <c r="Q76" s="204">
        <f>'[2]1.6Y'!CM75</f>
        <v>775.12599999999998</v>
      </c>
      <c r="R76" s="204">
        <f>'[2]1.6Y'!CN75</f>
        <v>-986.92402019862379</v>
      </c>
      <c r="S76" s="204">
        <f>'[2]1.6Y'!CO75</f>
        <v>-836.79111459275987</v>
      </c>
      <c r="T76" s="204">
        <f>'[2]1.6Y'!CP75</f>
        <v>0</v>
      </c>
      <c r="U76" s="204">
        <f>'[2]1.6Y'!CQ75</f>
        <v>-150.13290560586344</v>
      </c>
      <c r="V76" s="204">
        <f>'[2]1.6Y'!CR75</f>
        <v>-211.79802019862382</v>
      </c>
      <c r="W76" s="207">
        <f>'[2]1.6Y'!CS75</f>
        <v>7774.4259930550525</v>
      </c>
      <c r="X76" s="204">
        <f>'[2]1.6Y'!CT75</f>
        <v>346.66900000000004</v>
      </c>
      <c r="Y76" s="204">
        <f>'[2]1.6Y'!CU75</f>
        <v>-256.59361162068961</v>
      </c>
      <c r="Z76" s="204">
        <f>'[2]1.6Y'!CV75</f>
        <v>211.29359797648448</v>
      </c>
      <c r="AA76" s="204">
        <f>'[2]1.6Y'!CW75</f>
        <v>0</v>
      </c>
      <c r="AB76" s="204">
        <f>'[2]1.6Y'!CX75</f>
        <v>-467.88720959717455</v>
      </c>
      <c r="AC76" s="204">
        <f>'[2]1.6Y'!CY75</f>
        <v>90.075388379310425</v>
      </c>
      <c r="AD76" s="207">
        <f>'[2]1.6Y'!CZ75</f>
        <v>7864.501381434362</v>
      </c>
      <c r="AE76" s="204">
        <f>'[2]1.6Y'!DA75</f>
        <v>742.35500000000002</v>
      </c>
      <c r="AF76" s="204">
        <f>'[2]1.6Y'!DB75</f>
        <v>389.09460637882466</v>
      </c>
      <c r="AG76" s="204">
        <f>'[2]1.6Y'!DC75</f>
        <v>362.81685750725802</v>
      </c>
      <c r="AH76" s="204">
        <f>'[2]1.6Y'!DD75</f>
        <v>0</v>
      </c>
      <c r="AI76" s="204">
        <f>'[2]1.6Y'!DE75</f>
        <v>26.277748871566242</v>
      </c>
      <c r="AJ76" s="204">
        <f>'[2]1.6Y'!DF75</f>
        <v>1131.4496063788247</v>
      </c>
      <c r="AK76" s="207">
        <f>'[2]1.6Y'!DG75</f>
        <v>8995.9509878131867</v>
      </c>
      <c r="AL76" s="204">
        <f>'[2]1.6Y'!DH75</f>
        <v>-9.7839999999999634</v>
      </c>
      <c r="AM76" s="204">
        <f>'[2]1.6Y'!DI75</f>
        <v>847.38657066186749</v>
      </c>
      <c r="AN76" s="204">
        <f>'[2]1.6Y'!DJ75</f>
        <v>-773.04806995713705</v>
      </c>
      <c r="AO76" s="204">
        <f>'[2]1.6Y'!DK75</f>
        <v>0</v>
      </c>
      <c r="AP76" s="204">
        <f>'[2]1.6Y'!DL75</f>
        <v>1620.4346406190048</v>
      </c>
      <c r="AQ76" s="204">
        <f>'[2]1.6Y'!DM75</f>
        <v>837.6025706618675</v>
      </c>
      <c r="AR76" s="207">
        <f>'[2]1.6Y'!DN75</f>
        <v>9833.5535584750542</v>
      </c>
      <c r="AS76" s="204">
        <f>'[2]1.6Y'!DO75</f>
        <v>1333.7359999999999</v>
      </c>
      <c r="AT76" s="204">
        <f>'[2]1.6Y'!DP75</f>
        <v>2714.1355222102693</v>
      </c>
      <c r="AU76" s="204">
        <f>'[2]1.6Y'!DQ75</f>
        <v>728.91295185630759</v>
      </c>
      <c r="AV76" s="204">
        <f>'[2]1.6Y'!DR75</f>
        <v>0</v>
      </c>
      <c r="AW76" s="204">
        <f>'[2]1.6Y'!DS75</f>
        <v>1985.2225703539623</v>
      </c>
      <c r="AX76" s="204">
        <f>'[2]1.6Y'!DT75</f>
        <v>4047.8715222102692</v>
      </c>
      <c r="AY76" s="207">
        <f>'[2]1.6Y'!DU75</f>
        <v>13881.425080685323</v>
      </c>
      <c r="AZ76" s="204">
        <f>'[2]1.6Y'!DV75</f>
        <v>-300.62100000000021</v>
      </c>
      <c r="BA76" s="204">
        <f>'[2]1.6Y'!DW75</f>
        <v>-286.88669730620575</v>
      </c>
      <c r="BB76" s="204">
        <f>'[2]1.6Y'!DX75</f>
        <v>236.61368122391917</v>
      </c>
      <c r="BC76" s="204">
        <f>'[2]1.6Y'!DY75</f>
        <v>0</v>
      </c>
      <c r="BD76" s="204">
        <f>'[2]1.6Y'!DZ75</f>
        <v>-523.50037853012486</v>
      </c>
      <c r="BE76" s="204">
        <f>'[2]1.6Y'!EA75</f>
        <v>-587.50769730620596</v>
      </c>
      <c r="BF76" s="207">
        <f>'[2]1.6Y'!EB75</f>
        <v>13293.917383379117</v>
      </c>
      <c r="BG76" s="204">
        <f>'[2]1.6Y'!EC75</f>
        <v>297.90499999999997</v>
      </c>
      <c r="BH76" s="204">
        <f>'[2]1.6Y'!ED75</f>
        <v>-182.58519318486583</v>
      </c>
      <c r="BI76" s="204">
        <f>'[2]1.6Y'!EE75</f>
        <v>-400.24396919479943</v>
      </c>
      <c r="BJ76" s="204">
        <f>'[2]1.6Y'!EF75</f>
        <v>0</v>
      </c>
      <c r="BK76" s="204">
        <f>'[2]1.6Y'!EG75</f>
        <v>217.65877600993244</v>
      </c>
      <c r="BL76" s="204">
        <f>'[2]1.6Y'!EH75</f>
        <v>115.31980681513414</v>
      </c>
      <c r="BM76" s="207">
        <f>'[2]1.6Y'!EI75</f>
        <v>13409.237190194252</v>
      </c>
    </row>
    <row r="77" spans="1:65" ht="13.2" x14ac:dyDescent="0.25">
      <c r="A77" s="45" t="s">
        <v>48</v>
      </c>
      <c r="B77" s="207">
        <f>'[2]1.6Y'!BX76</f>
        <v>6614.7412449537014</v>
      </c>
      <c r="C77" s="204">
        <f>'[2]1.6Y'!BY76</f>
        <v>-945.01828999195766</v>
      </c>
      <c r="D77" s="204">
        <f>'[2]1.6Y'!BZ76</f>
        <v>937.45253019870358</v>
      </c>
      <c r="E77" s="204">
        <f>'[2]1.6Y'!CA76</f>
        <v>516.52430402162304</v>
      </c>
      <c r="F77" s="204">
        <f>'[2]1.6Y'!CB76</f>
        <v>0</v>
      </c>
      <c r="G77" s="204">
        <f>'[2]1.6Y'!CC76</f>
        <v>420.92822617708055</v>
      </c>
      <c r="H77" s="204">
        <f>'[2]1.6Y'!CD76</f>
        <v>-7.5657597932540739</v>
      </c>
      <c r="I77" s="207">
        <f>'[2]1.6Y'!CE76</f>
        <v>6607.1754851604474</v>
      </c>
      <c r="J77" s="204">
        <f>'[2]1.6Y'!CF76</f>
        <v>-146.56984522042285</v>
      </c>
      <c r="K77" s="204">
        <f>'[2]1.6Y'!CG76</f>
        <v>504.85878752763392</v>
      </c>
      <c r="L77" s="204">
        <f>'[2]1.6Y'!CH76</f>
        <v>244.67968362273183</v>
      </c>
      <c r="M77" s="204">
        <f>'[2]1.6Y'!CI76</f>
        <v>0</v>
      </c>
      <c r="N77" s="204">
        <f>'[2]1.6Y'!CJ76</f>
        <v>260.17910390490209</v>
      </c>
      <c r="O77" s="204">
        <f>'[2]1.6Y'!CK76</f>
        <v>358.28894230721107</v>
      </c>
      <c r="P77" s="207">
        <f>'[2]1.6Y'!CL76</f>
        <v>6965.4644274676584</v>
      </c>
      <c r="Q77" s="204">
        <f>'[2]1.6Y'!CM76</f>
        <v>158.98250341841779</v>
      </c>
      <c r="R77" s="204">
        <f>'[2]1.6Y'!CN76</f>
        <v>-818.09534393497415</v>
      </c>
      <c r="S77" s="204">
        <f>'[2]1.6Y'!CO76</f>
        <v>-691.44475666228197</v>
      </c>
      <c r="T77" s="204">
        <f>'[2]1.6Y'!CP76</f>
        <v>0</v>
      </c>
      <c r="U77" s="204">
        <f>'[2]1.6Y'!CQ76</f>
        <v>-126.65058727269218</v>
      </c>
      <c r="V77" s="204">
        <f>'[2]1.6Y'!CR76</f>
        <v>-659.11284051655639</v>
      </c>
      <c r="W77" s="207">
        <f>'[2]1.6Y'!CS76</f>
        <v>6306.351586951102</v>
      </c>
      <c r="X77" s="204">
        <f>'[2]1.6Y'!CT76</f>
        <v>221.19511116861213</v>
      </c>
      <c r="Y77" s="204">
        <f>'[2]1.6Y'!CU76</f>
        <v>-322.72750208796333</v>
      </c>
      <c r="Z77" s="204">
        <f>'[2]1.6Y'!CV76</f>
        <v>145.15970750921122</v>
      </c>
      <c r="AA77" s="204">
        <f>'[2]1.6Y'!CW76</f>
        <v>0</v>
      </c>
      <c r="AB77" s="204">
        <f>'[2]1.6Y'!CX76</f>
        <v>-467.88720959717455</v>
      </c>
      <c r="AC77" s="204">
        <f>'[2]1.6Y'!CY76</f>
        <v>-101.5323909193512</v>
      </c>
      <c r="AD77" s="207">
        <f>'[2]1.6Y'!CZ76</f>
        <v>6204.8191960317508</v>
      </c>
      <c r="AE77" s="204">
        <f>'[2]1.6Y'!DA76</f>
        <v>995.34678212873018</v>
      </c>
      <c r="AF77" s="204">
        <f>'[2]1.6Y'!DB76</f>
        <v>232.36313394306967</v>
      </c>
      <c r="AG77" s="204">
        <f>'[2]1.6Y'!DC76</f>
        <v>232.48544529594929</v>
      </c>
      <c r="AH77" s="204">
        <f>'[2]1.6Y'!DD76</f>
        <v>0</v>
      </c>
      <c r="AI77" s="204">
        <f>'[2]1.6Y'!DE76</f>
        <v>-0.12231135287962047</v>
      </c>
      <c r="AJ77" s="204">
        <f>'[2]1.6Y'!DF76</f>
        <v>1227.7099160717999</v>
      </c>
      <c r="AK77" s="207">
        <f>'[2]1.6Y'!DG76</f>
        <v>7432.5291121035507</v>
      </c>
      <c r="AL77" s="204">
        <f>'[2]1.6Y'!DH76</f>
        <v>-186.80506519041282</v>
      </c>
      <c r="AM77" s="204">
        <f>'[2]1.6Y'!DI76</f>
        <v>820.03623817937898</v>
      </c>
      <c r="AN77" s="204">
        <f>'[2]1.6Y'!DJ76</f>
        <v>-392.16070449190568</v>
      </c>
      <c r="AO77" s="204">
        <f>'[2]1.6Y'!DK76</f>
        <v>0</v>
      </c>
      <c r="AP77" s="204">
        <f>'[2]1.6Y'!DL76</f>
        <v>1212.1969426712847</v>
      </c>
      <c r="AQ77" s="204">
        <f>'[2]1.6Y'!DM76</f>
        <v>633.23117298896614</v>
      </c>
      <c r="AR77" s="207">
        <f>'[2]1.6Y'!DN76</f>
        <v>8065.7602850925168</v>
      </c>
      <c r="AS77" s="204">
        <f>'[2]1.6Y'!DO76</f>
        <v>1026.6516015943794</v>
      </c>
      <c r="AT77" s="204">
        <f>'[2]1.6Y'!DP76</f>
        <v>2543.9555662439702</v>
      </c>
      <c r="AU77" s="204">
        <f>'[2]1.6Y'!DQ76</f>
        <v>559.56154957922672</v>
      </c>
      <c r="AV77" s="204">
        <f>'[2]1.6Y'!DR76</f>
        <v>0</v>
      </c>
      <c r="AW77" s="204">
        <f>'[2]1.6Y'!DS76</f>
        <v>1984.3940166647435</v>
      </c>
      <c r="AX77" s="204">
        <f>'[2]1.6Y'!DT76</f>
        <v>3570.6071678383496</v>
      </c>
      <c r="AY77" s="207">
        <f>'[2]1.6Y'!DU76</f>
        <v>11636.367452930866</v>
      </c>
      <c r="AZ77" s="204">
        <f>'[2]1.6Y'!DV76</f>
        <v>-365.47418956458733</v>
      </c>
      <c r="BA77" s="204">
        <f>'[2]1.6Y'!DW76</f>
        <v>87.144342856925334</v>
      </c>
      <c r="BB77" s="204">
        <f>'[2]1.6Y'!DX76</f>
        <v>462.36575806519187</v>
      </c>
      <c r="BC77" s="204">
        <f>'[2]1.6Y'!DY76</f>
        <v>0</v>
      </c>
      <c r="BD77" s="204">
        <f>'[2]1.6Y'!DZ76</f>
        <v>-375.22141520826654</v>
      </c>
      <c r="BE77" s="204">
        <f>'[2]1.6Y'!EA76</f>
        <v>-278.329846707662</v>
      </c>
      <c r="BF77" s="207">
        <f>'[2]1.6Y'!EB76</f>
        <v>11358.037606223204</v>
      </c>
      <c r="BG77" s="204">
        <f>'[2]1.6Y'!EC76</f>
        <v>357.36001459188327</v>
      </c>
      <c r="BH77" s="204">
        <f>'[2]1.6Y'!ED76</f>
        <v>-188.7269833277939</v>
      </c>
      <c r="BI77" s="204">
        <f>'[2]1.6Y'!EE76</f>
        <v>-324.36836116881926</v>
      </c>
      <c r="BJ77" s="204">
        <f>'[2]1.6Y'!EF76</f>
        <v>0</v>
      </c>
      <c r="BK77" s="204">
        <f>'[2]1.6Y'!EG76</f>
        <v>135.64137784102536</v>
      </c>
      <c r="BL77" s="204">
        <f>'[2]1.6Y'!EH76</f>
        <v>168.63303126408937</v>
      </c>
      <c r="BM77" s="207">
        <f>'[2]1.6Y'!EI76</f>
        <v>11526.670637487294</v>
      </c>
    </row>
    <row r="78" spans="1:65" ht="22.8" x14ac:dyDescent="0.25">
      <c r="A78" s="45" t="s">
        <v>33</v>
      </c>
      <c r="B78" s="207">
        <f>'[2]1.6Y'!BX77</f>
        <v>974.82986368987986</v>
      </c>
      <c r="C78" s="204">
        <f>'[2]1.6Y'!BY77</f>
        <v>53.472289991957609</v>
      </c>
      <c r="D78" s="204">
        <f>'[2]1.6Y'!BZ77</f>
        <v>-60.884992327828172</v>
      </c>
      <c r="E78" s="204">
        <f>'[2]1.6Y'!CA77</f>
        <v>-60.884992327828172</v>
      </c>
      <c r="F78" s="204">
        <f>'[2]1.6Y'!CB77</f>
        <v>0</v>
      </c>
      <c r="G78" s="204">
        <f>'[2]1.6Y'!CC77</f>
        <v>0</v>
      </c>
      <c r="H78" s="204">
        <f>'[2]1.6Y'!CD77</f>
        <v>-7.4127023358705628</v>
      </c>
      <c r="I78" s="207">
        <f>'[2]1.6Y'!CE77</f>
        <v>967.41716135400929</v>
      </c>
      <c r="J78" s="204">
        <f>'[2]1.6Y'!CF77</f>
        <v>53.081845220422863</v>
      </c>
      <c r="K78" s="204">
        <f>'[2]1.6Y'!CG77</f>
        <v>0.26057921158512443</v>
      </c>
      <c r="L78" s="204">
        <f>'[2]1.6Y'!CH77</f>
        <v>-8.8102483738244342</v>
      </c>
      <c r="M78" s="204">
        <f>'[2]1.6Y'!CI77</f>
        <v>0</v>
      </c>
      <c r="N78" s="204">
        <f>'[2]1.6Y'!CJ77</f>
        <v>9.0708275854095586</v>
      </c>
      <c r="O78" s="204">
        <f>'[2]1.6Y'!CK77</f>
        <v>53.342424432007988</v>
      </c>
      <c r="P78" s="207">
        <f>'[2]1.6Y'!CL77</f>
        <v>1020.7595857860173</v>
      </c>
      <c r="Q78" s="204">
        <f>'[2]1.6Y'!CM77</f>
        <v>616.1434965815821</v>
      </c>
      <c r="R78" s="204">
        <f>'[2]1.6Y'!CN77</f>
        <v>-168.82867626364919</v>
      </c>
      <c r="S78" s="204">
        <f>'[2]1.6Y'!CO77</f>
        <v>-145.34635793047792</v>
      </c>
      <c r="T78" s="204">
        <f>'[2]1.6Y'!CP77</f>
        <v>0</v>
      </c>
      <c r="U78" s="204">
        <f>'[2]1.6Y'!CQ77</f>
        <v>-23.482318333171257</v>
      </c>
      <c r="V78" s="204">
        <f>'[2]1.6Y'!CR77</f>
        <v>447.31482031793291</v>
      </c>
      <c r="W78" s="207">
        <f>'[2]1.6Y'!CS77</f>
        <v>1468.0744061039502</v>
      </c>
      <c r="X78" s="204">
        <f>'[2]1.6Y'!CT77</f>
        <v>125.47388883138791</v>
      </c>
      <c r="Y78" s="204">
        <f>'[2]1.6Y'!CU77</f>
        <v>66.133890467273261</v>
      </c>
      <c r="Z78" s="204">
        <f>'[2]1.6Y'!CV77</f>
        <v>66.133890467273261</v>
      </c>
      <c r="AA78" s="204">
        <f>'[2]1.6Y'!CW77</f>
        <v>0</v>
      </c>
      <c r="AB78" s="204">
        <f>'[2]1.6Y'!CX77</f>
        <v>0</v>
      </c>
      <c r="AC78" s="204">
        <f>'[2]1.6Y'!CY77</f>
        <v>191.60777929866117</v>
      </c>
      <c r="AD78" s="207">
        <f>'[2]1.6Y'!CZ77</f>
        <v>1659.6821854026114</v>
      </c>
      <c r="AE78" s="204">
        <f>'[2]1.6Y'!DA77</f>
        <v>-252.99178212872999</v>
      </c>
      <c r="AF78" s="204">
        <f>'[2]1.6Y'!DB77</f>
        <v>156.7314724357546</v>
      </c>
      <c r="AG78" s="204">
        <f>'[2]1.6Y'!DC77</f>
        <v>130.33141221130873</v>
      </c>
      <c r="AH78" s="204">
        <f>'[2]1.6Y'!DD77</f>
        <v>0</v>
      </c>
      <c r="AI78" s="204">
        <f>'[2]1.6Y'!DE77</f>
        <v>26.400060224445863</v>
      </c>
      <c r="AJ78" s="204">
        <f>'[2]1.6Y'!DF77</f>
        <v>-96.260309692975397</v>
      </c>
      <c r="AK78" s="207">
        <f>'[2]1.6Y'!DG77</f>
        <v>1563.421875709636</v>
      </c>
      <c r="AL78" s="204">
        <f>'[2]1.6Y'!DH77</f>
        <v>177.02106519041277</v>
      </c>
      <c r="AM78" s="204">
        <f>'[2]1.6Y'!DI77</f>
        <v>27.350332482488824</v>
      </c>
      <c r="AN78" s="204">
        <f>'[2]1.6Y'!DJ77</f>
        <v>-380.88736546523137</v>
      </c>
      <c r="AO78" s="204">
        <f>'[2]1.6Y'!DK77</f>
        <v>0</v>
      </c>
      <c r="AP78" s="204">
        <f>'[2]1.6Y'!DL77</f>
        <v>408.23769794772022</v>
      </c>
      <c r="AQ78" s="204">
        <f>'[2]1.6Y'!DM77</f>
        <v>204.37139767290159</v>
      </c>
      <c r="AR78" s="207">
        <f>'[2]1.6Y'!DN77</f>
        <v>1767.7932733825376</v>
      </c>
      <c r="AS78" s="204">
        <f>'[2]1.6Y'!DO77</f>
        <v>307.08439840562062</v>
      </c>
      <c r="AT78" s="204">
        <f>'[2]1.6Y'!DP77</f>
        <v>170.17995596629964</v>
      </c>
      <c r="AU78" s="204">
        <f>'[2]1.6Y'!DQ77</f>
        <v>169.35140227708089</v>
      </c>
      <c r="AV78" s="204">
        <f>'[2]1.6Y'!DR77</f>
        <v>0</v>
      </c>
      <c r="AW78" s="204">
        <f>'[2]1.6Y'!DS77</f>
        <v>0.82855368921874895</v>
      </c>
      <c r="AX78" s="204">
        <f>'[2]1.6Y'!DT77</f>
        <v>477.26435437192026</v>
      </c>
      <c r="AY78" s="207">
        <f>'[2]1.6Y'!DU77</f>
        <v>2245.0576277544578</v>
      </c>
      <c r="AZ78" s="204">
        <f>'[2]1.6Y'!DV77</f>
        <v>64.853189564587012</v>
      </c>
      <c r="BA78" s="204">
        <f>'[2]1.6Y'!DW77</f>
        <v>-374.03104016313097</v>
      </c>
      <c r="BB78" s="204">
        <f>'[2]1.6Y'!DX77</f>
        <v>-225.7520768412727</v>
      </c>
      <c r="BC78" s="204">
        <f>'[2]1.6Y'!DY77</f>
        <v>0</v>
      </c>
      <c r="BD78" s="204">
        <f>'[2]1.6Y'!DZ77</f>
        <v>-148.27896332185827</v>
      </c>
      <c r="BE78" s="204">
        <f>'[2]1.6Y'!EA77</f>
        <v>-309.17785059854396</v>
      </c>
      <c r="BF78" s="207">
        <f>'[2]1.6Y'!EB77</f>
        <v>1935.8797771559139</v>
      </c>
      <c r="BG78" s="204">
        <f>'[2]1.6Y'!EC77</f>
        <v>-59.455014591883277</v>
      </c>
      <c r="BH78" s="204">
        <f>'[2]1.6Y'!ED77</f>
        <v>6.1417901429269151</v>
      </c>
      <c r="BI78" s="204">
        <f>'[2]1.6Y'!EE77</f>
        <v>-75.875608025980171</v>
      </c>
      <c r="BJ78" s="204">
        <f>'[2]1.6Y'!EF77</f>
        <v>0</v>
      </c>
      <c r="BK78" s="204">
        <f>'[2]1.6Y'!EG77</f>
        <v>82.017398168907079</v>
      </c>
      <c r="BL78" s="204">
        <f>'[2]1.6Y'!EH77</f>
        <v>-53.313224448956362</v>
      </c>
      <c r="BM78" s="207">
        <f>'[2]1.6Y'!EI77</f>
        <v>1882.5665527069575</v>
      </c>
    </row>
    <row r="79" spans="1:65" ht="22.8" x14ac:dyDescent="0.25">
      <c r="A79" s="42" t="s">
        <v>149</v>
      </c>
      <c r="B79" s="207">
        <f>'[2]1.6Y'!BX78</f>
        <v>0</v>
      </c>
      <c r="C79" s="204">
        <f>'[2]1.6Y'!BY78</f>
        <v>0</v>
      </c>
      <c r="D79" s="204">
        <f>'[2]1.6Y'!BZ78</f>
        <v>110.74501090239842</v>
      </c>
      <c r="E79" s="204">
        <f>'[2]1.6Y'!CA78</f>
        <v>3.3361798677930494</v>
      </c>
      <c r="F79" s="204">
        <f>'[2]1.6Y'!CB78</f>
        <v>0</v>
      </c>
      <c r="G79" s="204">
        <f>'[2]1.6Y'!CC78</f>
        <v>107.40883103460537</v>
      </c>
      <c r="H79" s="204">
        <f>'[2]1.6Y'!CD78</f>
        <v>110.74501090239842</v>
      </c>
      <c r="I79" s="207">
        <f>'[2]1.6Y'!CE78</f>
        <v>110.74501090239842</v>
      </c>
      <c r="J79" s="204">
        <f>'[2]1.6Y'!CF78</f>
        <v>0</v>
      </c>
      <c r="K79" s="204">
        <f>'[2]1.6Y'!CG78</f>
        <v>10.751209711307482</v>
      </c>
      <c r="L79" s="204">
        <f>'[2]1.6Y'!CH78</f>
        <v>5.3274929718066826</v>
      </c>
      <c r="M79" s="204">
        <f>'[2]1.6Y'!CI78</f>
        <v>0</v>
      </c>
      <c r="N79" s="204">
        <f>'[2]1.6Y'!CJ78</f>
        <v>5.423716739500799</v>
      </c>
      <c r="O79" s="204">
        <f>'[2]1.6Y'!CK78</f>
        <v>10.751209711307482</v>
      </c>
      <c r="P79" s="207">
        <f>'[2]1.6Y'!CL78</f>
        <v>121.4962206137059</v>
      </c>
      <c r="Q79" s="204">
        <f>'[2]1.6Y'!CM78</f>
        <v>0</v>
      </c>
      <c r="R79" s="204">
        <f>'[2]1.6Y'!CN78</f>
        <v>-10.049932935723376</v>
      </c>
      <c r="S79" s="204">
        <f>'[2]1.6Y'!CO78</f>
        <v>-15.393208731235855</v>
      </c>
      <c r="T79" s="204">
        <f>'[2]1.6Y'!CP78</f>
        <v>0</v>
      </c>
      <c r="U79" s="204">
        <f>'[2]1.6Y'!CQ78</f>
        <v>5.3432757955124792</v>
      </c>
      <c r="V79" s="204">
        <f>'[2]1.6Y'!CR78</f>
        <v>-10.049932935723376</v>
      </c>
      <c r="W79" s="207">
        <f>'[2]1.6Y'!CS78</f>
        <v>111.44628767798253</v>
      </c>
      <c r="X79" s="204">
        <f>'[2]1.6Y'!CT78</f>
        <v>0</v>
      </c>
      <c r="Y79" s="204">
        <f>'[2]1.6Y'!CU78</f>
        <v>8.162581022784309</v>
      </c>
      <c r="Z79" s="204">
        <f>'[2]1.6Y'!CV78</f>
        <v>4.8144447562703174</v>
      </c>
      <c r="AA79" s="204">
        <f>'[2]1.6Y'!CW78</f>
        <v>0</v>
      </c>
      <c r="AB79" s="204">
        <f>'[2]1.6Y'!CX78</f>
        <v>3.3481362665139915</v>
      </c>
      <c r="AC79" s="204">
        <f>'[2]1.6Y'!CY78</f>
        <v>8.162581022784309</v>
      </c>
      <c r="AD79" s="207">
        <f>'[2]1.6Y'!CZ78</f>
        <v>119.60886870076683</v>
      </c>
      <c r="AE79" s="204">
        <f>'[2]1.6Y'!DA78</f>
        <v>0</v>
      </c>
      <c r="AF79" s="204">
        <f>'[2]1.6Y'!DB78</f>
        <v>7.6880959499030723</v>
      </c>
      <c r="AG79" s="204">
        <f>'[2]1.6Y'!DC78</f>
        <v>3.1520766068254922</v>
      </c>
      <c r="AH79" s="204">
        <f>'[2]1.6Y'!DD78</f>
        <v>0</v>
      </c>
      <c r="AI79" s="204">
        <f>'[2]1.6Y'!DE78</f>
        <v>4.5360193430775801</v>
      </c>
      <c r="AJ79" s="204">
        <f>'[2]1.6Y'!DF78</f>
        <v>7.6880959499030723</v>
      </c>
      <c r="AK79" s="207">
        <f>'[2]1.6Y'!DG78</f>
        <v>127.29696465066991</v>
      </c>
      <c r="AL79" s="204">
        <f>'[2]1.6Y'!DH78</f>
        <v>0</v>
      </c>
      <c r="AM79" s="204">
        <f>'[2]1.6Y'!DI78</f>
        <v>-45.906850774862477</v>
      </c>
      <c r="AN79" s="204">
        <f>'[2]1.6Y'!DJ78</f>
        <v>-7.7487046330087921</v>
      </c>
      <c r="AO79" s="204">
        <f>'[2]1.6Y'!DK78</f>
        <v>0</v>
      </c>
      <c r="AP79" s="204">
        <f>'[2]1.6Y'!DL78</f>
        <v>-38.158146141853685</v>
      </c>
      <c r="AQ79" s="204">
        <f>'[2]1.6Y'!DM78</f>
        <v>-45.906850774862477</v>
      </c>
      <c r="AR79" s="207">
        <f>'[2]1.6Y'!DN78</f>
        <v>81.39011387580743</v>
      </c>
      <c r="AS79" s="204">
        <f>'[2]1.6Y'!DO78</f>
        <v>21.593</v>
      </c>
      <c r="AT79" s="204">
        <f>'[2]1.6Y'!DP78</f>
        <v>51.392165046404799</v>
      </c>
      <c r="AU79" s="204">
        <f>'[2]1.6Y'!DQ78</f>
        <v>8.1866878644632948</v>
      </c>
      <c r="AV79" s="204">
        <f>'[2]1.6Y'!DR78</f>
        <v>0</v>
      </c>
      <c r="AW79" s="204">
        <f>'[2]1.6Y'!DS78</f>
        <v>43.205477181941504</v>
      </c>
      <c r="AX79" s="204">
        <f>'[2]1.6Y'!DT78</f>
        <v>72.985165046404802</v>
      </c>
      <c r="AY79" s="207">
        <f>'[2]1.6Y'!DU78</f>
        <v>154.37527892221223</v>
      </c>
      <c r="AZ79" s="204">
        <f>'[2]1.6Y'!DV78</f>
        <v>7.3729999999999993</v>
      </c>
      <c r="BA79" s="204">
        <f>'[2]1.6Y'!DW78</f>
        <v>11.93637615724659</v>
      </c>
      <c r="BB79" s="204">
        <f>'[2]1.6Y'!DX78</f>
        <v>8.3978989592993489</v>
      </c>
      <c r="BC79" s="204">
        <f>'[2]1.6Y'!DY78</f>
        <v>0</v>
      </c>
      <c r="BD79" s="204">
        <f>'[2]1.6Y'!DZ78</f>
        <v>3.5384771979472411</v>
      </c>
      <c r="BE79" s="204">
        <f>'[2]1.6Y'!EA78</f>
        <v>19.309376157246589</v>
      </c>
      <c r="BF79" s="207">
        <f>'[2]1.6Y'!EB78</f>
        <v>173.68465507945882</v>
      </c>
      <c r="BG79" s="204">
        <f>'[2]1.6Y'!EC78</f>
        <v>3.694</v>
      </c>
      <c r="BH79" s="204">
        <f>'[2]1.6Y'!ED78</f>
        <v>-4.6000804524340255</v>
      </c>
      <c r="BI79" s="204">
        <f>'[2]1.6Y'!EE78</f>
        <v>-4.6000804524340255</v>
      </c>
      <c r="BJ79" s="204">
        <f>'[2]1.6Y'!EF78</f>
        <v>0</v>
      </c>
      <c r="BK79" s="204">
        <f>'[2]1.6Y'!EG78</f>
        <v>0</v>
      </c>
      <c r="BL79" s="204">
        <f>'[2]1.6Y'!EH78</f>
        <v>-0.90608045243402557</v>
      </c>
      <c r="BM79" s="207">
        <f>'[2]1.6Y'!EI78</f>
        <v>172.7785746270248</v>
      </c>
    </row>
    <row r="80" spans="1:65" ht="13.2" x14ac:dyDescent="0.25">
      <c r="A80" s="42" t="s">
        <v>200</v>
      </c>
      <c r="B80" s="207">
        <f>'[2]1.6Y'!BX79</f>
        <v>0</v>
      </c>
      <c r="C80" s="204">
        <f>'[2]1.6Y'!BY79</f>
        <v>176.20400000000001</v>
      </c>
      <c r="D80" s="204">
        <f>'[2]1.6Y'!BZ79</f>
        <v>4157.4953935773274</v>
      </c>
      <c r="E80" s="204">
        <f>'[2]1.6Y'!CA79</f>
        <v>82.349361086649139</v>
      </c>
      <c r="F80" s="204">
        <f>'[2]1.6Y'!CB79</f>
        <v>0</v>
      </c>
      <c r="G80" s="204">
        <f>'[2]1.6Y'!CC79</f>
        <v>4075.146032490677</v>
      </c>
      <c r="H80" s="204">
        <f>'[2]1.6Y'!CD79</f>
        <v>4333.6993935773271</v>
      </c>
      <c r="I80" s="207">
        <f>'[2]1.6Y'!CE79</f>
        <v>4333.6993935773271</v>
      </c>
      <c r="J80" s="204">
        <f>'[2]1.6Y'!CF79</f>
        <v>139.68599999999998</v>
      </c>
      <c r="K80" s="204">
        <f>'[2]1.6Y'!CG79</f>
        <v>211.39407370864018</v>
      </c>
      <c r="L80" s="204">
        <f>'[2]1.6Y'!CH79</f>
        <v>207.09533844393056</v>
      </c>
      <c r="M80" s="204">
        <f>'[2]1.6Y'!CI79</f>
        <v>0</v>
      </c>
      <c r="N80" s="204">
        <f>'[2]1.6Y'!CJ79</f>
        <v>4.2987352647100838</v>
      </c>
      <c r="O80" s="204">
        <f>'[2]1.6Y'!CK79</f>
        <v>351.08007370864016</v>
      </c>
      <c r="P80" s="207">
        <f>'[2]1.6Y'!CL79</f>
        <v>4684.7794672859673</v>
      </c>
      <c r="Q80" s="204">
        <f>'[2]1.6Y'!CM79</f>
        <v>-199.87899999999999</v>
      </c>
      <c r="R80" s="204">
        <f>'[2]1.6Y'!CN79</f>
        <v>-514.73121150941677</v>
      </c>
      <c r="S80" s="204">
        <f>'[2]1.6Y'!CO79</f>
        <v>-523.26186665825333</v>
      </c>
      <c r="T80" s="204">
        <f>'[2]1.6Y'!CP79</f>
        <v>0</v>
      </c>
      <c r="U80" s="204">
        <f>'[2]1.6Y'!CQ79</f>
        <v>8.5306551488368036</v>
      </c>
      <c r="V80" s="204">
        <f>'[2]1.6Y'!CR79</f>
        <v>-714.61021150941679</v>
      </c>
      <c r="W80" s="207">
        <f>'[2]1.6Y'!CS79</f>
        <v>3970.1692557765505</v>
      </c>
      <c r="X80" s="204">
        <f>'[2]1.6Y'!CT79</f>
        <v>426.39800000000002</v>
      </c>
      <c r="Y80" s="204">
        <f>'[2]1.6Y'!CU79</f>
        <v>224.52575176475477</v>
      </c>
      <c r="Z80" s="204">
        <f>'[2]1.6Y'!CV79</f>
        <v>135.9341349885195</v>
      </c>
      <c r="AA80" s="204">
        <f>'[2]1.6Y'!CW79</f>
        <v>0</v>
      </c>
      <c r="AB80" s="204">
        <f>'[2]1.6Y'!CX79</f>
        <v>88.591616776235568</v>
      </c>
      <c r="AC80" s="204">
        <f>'[2]1.6Y'!CY79</f>
        <v>650.9237517647548</v>
      </c>
      <c r="AD80" s="207">
        <f>'[2]1.6Y'!CZ79</f>
        <v>4621.0930075413053</v>
      </c>
      <c r="AE80" s="204">
        <f>'[2]1.6Y'!DA79</f>
        <v>54.742999999999974</v>
      </c>
      <c r="AF80" s="204">
        <f>'[2]1.6Y'!DB79</f>
        <v>-220.44224476785942</v>
      </c>
      <c r="AG80" s="204">
        <f>'[2]1.6Y'!DC79</f>
        <v>116.44335945246655</v>
      </c>
      <c r="AH80" s="204">
        <f>'[2]1.6Y'!DD79</f>
        <v>0</v>
      </c>
      <c r="AI80" s="204">
        <f>'[2]1.6Y'!DE79</f>
        <v>-336.8856042203256</v>
      </c>
      <c r="AJ80" s="204">
        <f>'[2]1.6Y'!DF79</f>
        <v>-165.69924476785945</v>
      </c>
      <c r="AK80" s="207">
        <f>'[2]1.6Y'!DG79</f>
        <v>4455.3937627734458</v>
      </c>
      <c r="AL80" s="204">
        <f>'[2]1.6Y'!DH79</f>
        <v>43.089000000000034</v>
      </c>
      <c r="AM80" s="204">
        <f>'[2]1.6Y'!DI79</f>
        <v>-135.97265903016805</v>
      </c>
      <c r="AN80" s="204">
        <f>'[2]1.6Y'!DJ79</f>
        <v>-342.60308856079672</v>
      </c>
      <c r="AO80" s="204">
        <f>'[2]1.6Y'!DK79</f>
        <v>0</v>
      </c>
      <c r="AP80" s="204">
        <f>'[2]1.6Y'!DL79</f>
        <v>206.63042953062876</v>
      </c>
      <c r="AQ80" s="204">
        <f>'[2]1.6Y'!DM79</f>
        <v>-92.883659030168019</v>
      </c>
      <c r="AR80" s="207">
        <f>'[2]1.6Y'!DN79</f>
        <v>4362.5101037432778</v>
      </c>
      <c r="AS80" s="204">
        <f>'[2]1.6Y'!DO79</f>
        <v>262.76400000000001</v>
      </c>
      <c r="AT80" s="204">
        <f>'[2]1.6Y'!DP79</f>
        <v>860.78223692665244</v>
      </c>
      <c r="AU80" s="204">
        <f>'[2]1.6Y'!DQ79</f>
        <v>325.81743712263335</v>
      </c>
      <c r="AV80" s="204">
        <f>'[2]1.6Y'!DR79</f>
        <v>0</v>
      </c>
      <c r="AW80" s="204">
        <f>'[2]1.6Y'!DS79</f>
        <v>534.96479980401875</v>
      </c>
      <c r="AX80" s="204">
        <f>'[2]1.6Y'!DT79</f>
        <v>1123.5462369266525</v>
      </c>
      <c r="AY80" s="207">
        <f>'[2]1.6Y'!DU79</f>
        <v>5486.0563406699303</v>
      </c>
      <c r="AZ80" s="204">
        <f>'[2]1.6Y'!DV79</f>
        <v>-154.27599999999995</v>
      </c>
      <c r="BA80" s="204">
        <f>'[2]1.6Y'!DW79</f>
        <v>520.92311752112994</v>
      </c>
      <c r="BB80" s="204">
        <f>'[2]1.6Y'!DX79</f>
        <v>304.65335023235411</v>
      </c>
      <c r="BC80" s="204">
        <f>'[2]1.6Y'!DY79</f>
        <v>0</v>
      </c>
      <c r="BD80" s="204">
        <f>'[2]1.6Y'!DZ79</f>
        <v>216.26976728877577</v>
      </c>
      <c r="BE80" s="204">
        <f>'[2]1.6Y'!EA79</f>
        <v>366.64711752112999</v>
      </c>
      <c r="BF80" s="207">
        <f>'[2]1.6Y'!EB79</f>
        <v>5852.7034581910602</v>
      </c>
      <c r="BG80" s="204">
        <f>'[2]1.6Y'!EC79</f>
        <v>177.85199999999998</v>
      </c>
      <c r="BH80" s="204">
        <f>'[2]1.6Y'!ED79</f>
        <v>-560.13381674479126</v>
      </c>
      <c r="BI80" s="204">
        <f>'[2]1.6Y'!EE79</f>
        <v>-176.46865428036676</v>
      </c>
      <c r="BJ80" s="204">
        <f>'[2]1.6Y'!EF79</f>
        <v>0</v>
      </c>
      <c r="BK80" s="204">
        <f>'[2]1.6Y'!EG79</f>
        <v>-383.66516246442467</v>
      </c>
      <c r="BL80" s="204">
        <f>'[2]1.6Y'!EH79</f>
        <v>-382.28181674479129</v>
      </c>
      <c r="BM80" s="207">
        <f>'[2]1.6Y'!EI79</f>
        <v>5470.4216414462689</v>
      </c>
    </row>
    <row r="81" spans="1:65" ht="22.8" x14ac:dyDescent="0.25">
      <c r="A81" s="33" t="s">
        <v>160</v>
      </c>
      <c r="B81" s="207">
        <f>'[2]1.6Y'!BX80</f>
        <v>0</v>
      </c>
      <c r="C81" s="204">
        <f>'[2]1.6Y'!BY80</f>
        <v>40.937999999999988</v>
      </c>
      <c r="D81" s="204">
        <f>'[2]1.6Y'!BZ80</f>
        <v>1990.9126132506153</v>
      </c>
      <c r="E81" s="204">
        <f>'[2]1.6Y'!CA80</f>
        <v>38.643791435901903</v>
      </c>
      <c r="F81" s="204">
        <f>'[2]1.6Y'!CB80</f>
        <v>0</v>
      </c>
      <c r="G81" s="204">
        <f>'[2]1.6Y'!CC80</f>
        <v>1952.2688218147134</v>
      </c>
      <c r="H81" s="204">
        <f>'[2]1.6Y'!CD80</f>
        <v>2031.8506132506154</v>
      </c>
      <c r="I81" s="207">
        <f>'[2]1.6Y'!CE80</f>
        <v>2031.8506132506154</v>
      </c>
      <c r="J81" s="204">
        <f>'[2]1.6Y'!CF80</f>
        <v>-77.853999999999999</v>
      </c>
      <c r="K81" s="204">
        <f>'[2]1.6Y'!CG80</f>
        <v>74.129274159278296</v>
      </c>
      <c r="L81" s="204">
        <f>'[2]1.6Y'!CH80</f>
        <v>87.761747680943557</v>
      </c>
      <c r="M81" s="204">
        <f>'[2]1.6Y'!CI80</f>
        <v>0</v>
      </c>
      <c r="N81" s="204">
        <f>'[2]1.6Y'!CJ80</f>
        <v>-13.632473521665256</v>
      </c>
      <c r="O81" s="204">
        <f>'[2]1.6Y'!CK80</f>
        <v>-3.7247258407217032</v>
      </c>
      <c r="P81" s="207">
        <f>'[2]1.6Y'!CL80</f>
        <v>2028.1258874098937</v>
      </c>
      <c r="Q81" s="204">
        <f>'[2]1.6Y'!CM80</f>
        <v>-246.78699999999998</v>
      </c>
      <c r="R81" s="204">
        <f>'[2]1.6Y'!CN80</f>
        <v>-207.68378771627573</v>
      </c>
      <c r="S81" s="204">
        <f>'[2]1.6Y'!CO80</f>
        <v>-219.08369267584789</v>
      </c>
      <c r="T81" s="204">
        <f>'[2]1.6Y'!CP80</f>
        <v>0</v>
      </c>
      <c r="U81" s="204">
        <f>'[2]1.6Y'!CQ80</f>
        <v>11.39990495957214</v>
      </c>
      <c r="V81" s="204">
        <f>'[2]1.6Y'!CR80</f>
        <v>-454.47078771627571</v>
      </c>
      <c r="W81" s="207">
        <f>'[2]1.6Y'!CS80</f>
        <v>1573.655099693618</v>
      </c>
      <c r="X81" s="204">
        <f>'[2]1.6Y'!CT80</f>
        <v>104.479</v>
      </c>
      <c r="Y81" s="204">
        <f>'[2]1.6Y'!CU80</f>
        <v>69.726886721967318</v>
      </c>
      <c r="Z81" s="204">
        <f>'[2]1.6Y'!CV80</f>
        <v>49.908090031844239</v>
      </c>
      <c r="AA81" s="204">
        <f>'[2]1.6Y'!CW80</f>
        <v>0</v>
      </c>
      <c r="AB81" s="204">
        <f>'[2]1.6Y'!CX80</f>
        <v>19.818796690123076</v>
      </c>
      <c r="AC81" s="204">
        <f>'[2]1.6Y'!CY80</f>
        <v>174.20588672196732</v>
      </c>
      <c r="AD81" s="207">
        <f>'[2]1.6Y'!CZ80</f>
        <v>1747.8609864155853</v>
      </c>
      <c r="AE81" s="204">
        <f>'[2]1.6Y'!DA80</f>
        <v>-173.75800000000001</v>
      </c>
      <c r="AF81" s="204">
        <f>'[2]1.6Y'!DB80</f>
        <v>-89.569370489463182</v>
      </c>
      <c r="AG81" s="204">
        <f>'[2]1.6Y'!DC80</f>
        <v>43.097350373563501</v>
      </c>
      <c r="AH81" s="204">
        <f>'[2]1.6Y'!DD80</f>
        <v>0</v>
      </c>
      <c r="AI81" s="204">
        <f>'[2]1.6Y'!DE80</f>
        <v>-132.66672086302668</v>
      </c>
      <c r="AJ81" s="204">
        <f>'[2]1.6Y'!DF80</f>
        <v>-263.32737048946319</v>
      </c>
      <c r="AK81" s="207">
        <f>'[2]1.6Y'!DG80</f>
        <v>1484.5336159261221</v>
      </c>
      <c r="AL81" s="204">
        <f>'[2]1.6Y'!DH80</f>
        <v>56.835000000000022</v>
      </c>
      <c r="AM81" s="204">
        <f>'[2]1.6Y'!DI80</f>
        <v>-15.303980754732706</v>
      </c>
      <c r="AN81" s="204">
        <f>'[2]1.6Y'!DJ80</f>
        <v>-122.58787098787974</v>
      </c>
      <c r="AO81" s="204">
        <f>'[2]1.6Y'!DK80</f>
        <v>0</v>
      </c>
      <c r="AP81" s="204">
        <f>'[2]1.6Y'!DL80</f>
        <v>107.28389023314703</v>
      </c>
      <c r="AQ81" s="204">
        <f>'[2]1.6Y'!DM80</f>
        <v>41.531019245267316</v>
      </c>
      <c r="AR81" s="207">
        <f>'[2]1.6Y'!DN80</f>
        <v>1526.0646351713895</v>
      </c>
      <c r="AS81" s="204">
        <f>'[2]1.6Y'!DO80</f>
        <v>218.43600000000001</v>
      </c>
      <c r="AT81" s="204">
        <f>'[2]1.6Y'!DP80</f>
        <v>477.62123685748259</v>
      </c>
      <c r="AU81" s="204">
        <f>'[2]1.6Y'!DQ80</f>
        <v>123.84082435258807</v>
      </c>
      <c r="AV81" s="204">
        <f>'[2]1.6Y'!DR80</f>
        <v>0</v>
      </c>
      <c r="AW81" s="204">
        <f>'[2]1.6Y'!DS80</f>
        <v>353.78041250489451</v>
      </c>
      <c r="AX81" s="204">
        <f>'[2]1.6Y'!DT80</f>
        <v>696.05723685748262</v>
      </c>
      <c r="AY81" s="207">
        <f>'[2]1.6Y'!DU80</f>
        <v>2222.1218720288721</v>
      </c>
      <c r="AZ81" s="204">
        <f>'[2]1.6Y'!DV80</f>
        <v>-308.71099999999996</v>
      </c>
      <c r="BA81" s="204">
        <f>'[2]1.6Y'!DW80</f>
        <v>441.18974926454774</v>
      </c>
      <c r="BB81" s="204">
        <f>'[2]1.6Y'!DX80</f>
        <v>125.94727886102265</v>
      </c>
      <c r="BC81" s="204">
        <f>'[2]1.6Y'!DY80</f>
        <v>0</v>
      </c>
      <c r="BD81" s="204">
        <f>'[2]1.6Y'!DZ80</f>
        <v>315.24247040352509</v>
      </c>
      <c r="BE81" s="204">
        <f>'[2]1.6Y'!EA80</f>
        <v>132.47874926454779</v>
      </c>
      <c r="BF81" s="207">
        <f>'[2]1.6Y'!EB80</f>
        <v>2354.6006212934199</v>
      </c>
      <c r="BG81" s="204">
        <f>'[2]1.6Y'!EC80</f>
        <v>16.274999999999991</v>
      </c>
      <c r="BH81" s="204">
        <f>'[2]1.6Y'!ED80</f>
        <v>-96.857610447109337</v>
      </c>
      <c r="BI81" s="204">
        <f>'[2]1.6Y'!EE80</f>
        <v>-75.504355090066767</v>
      </c>
      <c r="BJ81" s="204">
        <f>'[2]1.6Y'!EF80</f>
        <v>0</v>
      </c>
      <c r="BK81" s="204">
        <f>'[2]1.6Y'!EG80</f>
        <v>-21.35325535704257</v>
      </c>
      <c r="BL81" s="204">
        <f>'[2]1.6Y'!EH80</f>
        <v>-80.582610447109346</v>
      </c>
      <c r="BM81" s="207">
        <f>'[2]1.6Y'!EI80</f>
        <v>2274.0180108463105</v>
      </c>
    </row>
    <row r="82" spans="1:65" ht="22.8" x14ac:dyDescent="0.25">
      <c r="A82" s="33" t="s">
        <v>152</v>
      </c>
      <c r="B82" s="207">
        <f>'[2]1.6Y'!BX81</f>
        <v>0</v>
      </c>
      <c r="C82" s="204">
        <f>'[2]1.6Y'!BY81</f>
        <v>135.26600000000002</v>
      </c>
      <c r="D82" s="204">
        <f>'[2]1.6Y'!BZ81</f>
        <v>2157.4303000868431</v>
      </c>
      <c r="E82" s="204">
        <f>'[2]1.6Y'!CA81</f>
        <v>43.421733307701743</v>
      </c>
      <c r="F82" s="204">
        <f>'[2]1.6Y'!CB81</f>
        <v>0</v>
      </c>
      <c r="G82" s="204">
        <f>'[2]1.6Y'!CC81</f>
        <v>2114.0085667791413</v>
      </c>
      <c r="H82" s="204">
        <f>'[2]1.6Y'!CD81</f>
        <v>2292.6963000868432</v>
      </c>
      <c r="I82" s="207">
        <f>'[2]1.6Y'!CE81</f>
        <v>2292.6963000868432</v>
      </c>
      <c r="J82" s="204">
        <f>'[2]1.6Y'!CF81</f>
        <v>217.54</v>
      </c>
      <c r="K82" s="204">
        <f>'[2]1.6Y'!CG81</f>
        <v>133.98065878152781</v>
      </c>
      <c r="L82" s="204">
        <f>'[2]1.6Y'!CH81</f>
        <v>116.04944999515247</v>
      </c>
      <c r="M82" s="204">
        <f>'[2]1.6Y'!CI81</f>
        <v>0</v>
      </c>
      <c r="N82" s="204">
        <f>'[2]1.6Y'!CJ81</f>
        <v>17.93120878637534</v>
      </c>
      <c r="O82" s="204">
        <f>'[2]1.6Y'!CK81</f>
        <v>351.5206587815278</v>
      </c>
      <c r="P82" s="207">
        <f>'[2]1.6Y'!CL81</f>
        <v>2644.216958868371</v>
      </c>
      <c r="Q82" s="204">
        <f>'[2]1.6Y'!CM81</f>
        <v>35.018000000000008</v>
      </c>
      <c r="R82" s="204">
        <f>'[2]1.6Y'!CN81</f>
        <v>-304.50729511346526</v>
      </c>
      <c r="S82" s="204">
        <f>'[2]1.6Y'!CO81</f>
        <v>-301.63804530272995</v>
      </c>
      <c r="T82" s="204">
        <f>'[2]1.6Y'!CP81</f>
        <v>0</v>
      </c>
      <c r="U82" s="204">
        <f>'[2]1.6Y'!CQ81</f>
        <v>-2.8692498107353375</v>
      </c>
      <c r="V82" s="204">
        <f>'[2]1.6Y'!CR81</f>
        <v>-269.48929511346523</v>
      </c>
      <c r="W82" s="207">
        <f>'[2]1.6Y'!CS81</f>
        <v>2374.7276637549057</v>
      </c>
      <c r="X82" s="204">
        <f>'[2]1.6Y'!CT81</f>
        <v>249.33500000000001</v>
      </c>
      <c r="Y82" s="204">
        <f>'[2]1.6Y'!CU81</f>
        <v>152.25998200012012</v>
      </c>
      <c r="Z82" s="204">
        <f>'[2]1.6Y'!CV81</f>
        <v>83.487161914007629</v>
      </c>
      <c r="AA82" s="204">
        <f>'[2]1.6Y'!CW81</f>
        <v>0</v>
      </c>
      <c r="AB82" s="204">
        <f>'[2]1.6Y'!CX81</f>
        <v>68.772820086112489</v>
      </c>
      <c r="AC82" s="204">
        <f>'[2]1.6Y'!CY81</f>
        <v>401.59498200012013</v>
      </c>
      <c r="AD82" s="207">
        <f>'[2]1.6Y'!CZ81</f>
        <v>2776.3226457550259</v>
      </c>
      <c r="AE82" s="204">
        <f>'[2]1.6Y'!DA81</f>
        <v>228.39499999999998</v>
      </c>
      <c r="AF82" s="204">
        <f>'[2]1.6Y'!DB81</f>
        <v>-163.84383605099129</v>
      </c>
      <c r="AG82" s="204">
        <f>'[2]1.6Y'!DC81</f>
        <v>70.350540048475494</v>
      </c>
      <c r="AH82" s="204">
        <f>'[2]1.6Y'!DD81</f>
        <v>0</v>
      </c>
      <c r="AI82" s="204">
        <f>'[2]1.6Y'!DE81</f>
        <v>-234.19437609946678</v>
      </c>
      <c r="AJ82" s="204">
        <f>'[2]1.6Y'!DF81</f>
        <v>64.551163949008696</v>
      </c>
      <c r="AK82" s="207">
        <f>'[2]1.6Y'!DG81</f>
        <v>2840.8738097040346</v>
      </c>
      <c r="AL82" s="204">
        <f>'[2]1.6Y'!DH81</f>
        <v>-65.934999999999988</v>
      </c>
      <c r="AM82" s="204">
        <f>'[2]1.6Y'!DI81</f>
        <v>-111.85428368761536</v>
      </c>
      <c r="AN82" s="204">
        <f>'[2]1.6Y'!DJ81</f>
        <v>-204.35504929169647</v>
      </c>
      <c r="AO82" s="204">
        <f>'[2]1.6Y'!DK81</f>
        <v>0</v>
      </c>
      <c r="AP82" s="204">
        <f>'[2]1.6Y'!DL81</f>
        <v>92.50076560408111</v>
      </c>
      <c r="AQ82" s="204">
        <f>'[2]1.6Y'!DM81</f>
        <v>-177.78928368761535</v>
      </c>
      <c r="AR82" s="207">
        <f>'[2]1.6Y'!DN81</f>
        <v>2663.0845260164192</v>
      </c>
      <c r="AS82" s="204">
        <f>'[2]1.6Y'!DO81</f>
        <v>-49.78000000000003</v>
      </c>
      <c r="AT82" s="204">
        <f>'[2]1.6Y'!DP81</f>
        <v>243.96135072098315</v>
      </c>
      <c r="AU82" s="204">
        <f>'[2]1.6Y'!DQ81</f>
        <v>179.67027338403409</v>
      </c>
      <c r="AV82" s="204">
        <f>'[2]1.6Y'!DR81</f>
        <v>0</v>
      </c>
      <c r="AW82" s="204">
        <f>'[2]1.6Y'!DS81</f>
        <v>64.291077336949073</v>
      </c>
      <c r="AX82" s="204">
        <f>'[2]1.6Y'!DT81</f>
        <v>194.18135072098312</v>
      </c>
      <c r="AY82" s="207">
        <f>'[2]1.6Y'!DU81</f>
        <v>2857.2658767374023</v>
      </c>
      <c r="AZ82" s="204">
        <f>'[2]1.6Y'!DV81</f>
        <v>135.69200000000001</v>
      </c>
      <c r="BA82" s="204">
        <f>'[2]1.6Y'!DW81</f>
        <v>292.96803017127786</v>
      </c>
      <c r="BB82" s="204">
        <f>'[2]1.6Y'!DX81</f>
        <v>148.55268450398935</v>
      </c>
      <c r="BC82" s="204">
        <f>'[2]1.6Y'!DY81</f>
        <v>0</v>
      </c>
      <c r="BD82" s="204">
        <f>'[2]1.6Y'!DZ81</f>
        <v>144.41534566728851</v>
      </c>
      <c r="BE82" s="204">
        <f>'[2]1.6Y'!EA81</f>
        <v>428.66003017127787</v>
      </c>
      <c r="BF82" s="207">
        <f>'[2]1.6Y'!EB81</f>
        <v>3285.9259069086802</v>
      </c>
      <c r="BG82" s="204">
        <f>'[2]1.6Y'!EC81</f>
        <v>134.78899999999999</v>
      </c>
      <c r="BH82" s="204">
        <f>'[2]1.6Y'!ED81</f>
        <v>-484.37902665877459</v>
      </c>
      <c r="BI82" s="204">
        <f>'[2]1.6Y'!EE81</f>
        <v>-92.253975049194139</v>
      </c>
      <c r="BJ82" s="204">
        <f>'[2]1.6Y'!EF81</f>
        <v>0</v>
      </c>
      <c r="BK82" s="204">
        <f>'[2]1.6Y'!EG81</f>
        <v>-392.12505160958045</v>
      </c>
      <c r="BL82" s="204">
        <f>'[2]1.6Y'!EH81</f>
        <v>-349.5900266587746</v>
      </c>
      <c r="BM82" s="207">
        <f>'[2]1.6Y'!EI81</f>
        <v>2936.3358802499056</v>
      </c>
    </row>
    <row r="83" spans="1:65" ht="22.8" x14ac:dyDescent="0.25">
      <c r="A83" s="33" t="s">
        <v>153</v>
      </c>
      <c r="B83" s="207">
        <f>'[2]1.6Y'!BX82</f>
        <v>0</v>
      </c>
      <c r="C83" s="204">
        <f>'[2]1.6Y'!BY82</f>
        <v>0</v>
      </c>
      <c r="D83" s="204">
        <f>'[2]1.6Y'!BZ82</f>
        <v>9.1524802398676375</v>
      </c>
      <c r="E83" s="204">
        <f>'[2]1.6Y'!CA82</f>
        <v>0.28383634304549865</v>
      </c>
      <c r="F83" s="204">
        <f>'[2]1.6Y'!CB82</f>
        <v>0</v>
      </c>
      <c r="G83" s="204">
        <f>'[2]1.6Y'!CC82</f>
        <v>8.8686438968221388</v>
      </c>
      <c r="H83" s="204">
        <f>'[2]1.6Y'!CD82</f>
        <v>9.1524802398676375</v>
      </c>
      <c r="I83" s="207">
        <f>'[2]1.6Y'!CE82</f>
        <v>9.1524802398676375</v>
      </c>
      <c r="J83" s="204">
        <f>'[2]1.6Y'!CF82</f>
        <v>0</v>
      </c>
      <c r="K83" s="204">
        <f>'[2]1.6Y'!CG82</f>
        <v>3.2841407678345416</v>
      </c>
      <c r="L83" s="204">
        <f>'[2]1.6Y'!CH82</f>
        <v>3.2841407678345416</v>
      </c>
      <c r="M83" s="204">
        <f>'[2]1.6Y'!CI82</f>
        <v>0</v>
      </c>
      <c r="N83" s="204">
        <f>'[2]1.6Y'!CJ82</f>
        <v>0</v>
      </c>
      <c r="O83" s="204">
        <f>'[2]1.6Y'!CK82</f>
        <v>3.2841407678345416</v>
      </c>
      <c r="P83" s="207">
        <f>'[2]1.6Y'!CL82</f>
        <v>12.436621007702179</v>
      </c>
      <c r="Q83" s="204">
        <f>'[2]1.6Y'!CM82</f>
        <v>11.889999999999999</v>
      </c>
      <c r="R83" s="204">
        <f>'[2]1.6Y'!CN82</f>
        <v>-2.5401286796755169</v>
      </c>
      <c r="S83" s="204">
        <f>'[2]1.6Y'!CO82</f>
        <v>-2.5401286796755169</v>
      </c>
      <c r="T83" s="204">
        <f>'[2]1.6Y'!CP82</f>
        <v>0</v>
      </c>
      <c r="U83" s="204">
        <f>'[2]1.6Y'!CQ82</f>
        <v>0</v>
      </c>
      <c r="V83" s="204">
        <f>'[2]1.6Y'!CR82</f>
        <v>9.3498713203244819</v>
      </c>
      <c r="W83" s="207">
        <f>'[2]1.6Y'!CS82</f>
        <v>21.786492328026661</v>
      </c>
      <c r="X83" s="204">
        <f>'[2]1.6Y'!CT82</f>
        <v>72.584000000000003</v>
      </c>
      <c r="Y83" s="204">
        <f>'[2]1.6Y'!CU82</f>
        <v>2.538883042667635</v>
      </c>
      <c r="Z83" s="204">
        <f>'[2]1.6Y'!CV82</f>
        <v>2.538883042667635</v>
      </c>
      <c r="AA83" s="204">
        <f>'[2]1.6Y'!CW82</f>
        <v>0</v>
      </c>
      <c r="AB83" s="204">
        <f>'[2]1.6Y'!CX82</f>
        <v>0</v>
      </c>
      <c r="AC83" s="204">
        <f>'[2]1.6Y'!CY82</f>
        <v>75.122883042667638</v>
      </c>
      <c r="AD83" s="207">
        <f>'[2]1.6Y'!CZ82</f>
        <v>96.909375370694292</v>
      </c>
      <c r="AE83" s="204">
        <f>'[2]1.6Y'!DA82</f>
        <v>0.10600000000000032</v>
      </c>
      <c r="AF83" s="204">
        <f>'[2]1.6Y'!DB82</f>
        <v>32.970961772595395</v>
      </c>
      <c r="AG83" s="204">
        <f>'[2]1.6Y'!DC82</f>
        <v>2.9954690304275573</v>
      </c>
      <c r="AH83" s="204">
        <f>'[2]1.6Y'!DD82</f>
        <v>0</v>
      </c>
      <c r="AI83" s="204">
        <f>'[2]1.6Y'!DE82</f>
        <v>29.975492742167837</v>
      </c>
      <c r="AJ83" s="204">
        <f>'[2]1.6Y'!DF82</f>
        <v>33.076961772595396</v>
      </c>
      <c r="AK83" s="207">
        <f>'[2]1.6Y'!DG82</f>
        <v>129.98633714328969</v>
      </c>
      <c r="AL83" s="204">
        <f>'[2]1.6Y'!DH82</f>
        <v>52.189</v>
      </c>
      <c r="AM83" s="204">
        <f>'[2]1.6Y'!DI82</f>
        <v>-8.8143945878198409</v>
      </c>
      <c r="AN83" s="204">
        <f>'[2]1.6Y'!DJ82</f>
        <v>-15.660168281220454</v>
      </c>
      <c r="AO83" s="204">
        <f>'[2]1.6Y'!DK82</f>
        <v>0</v>
      </c>
      <c r="AP83" s="204">
        <f>'[2]1.6Y'!DL82</f>
        <v>6.8457736934006128</v>
      </c>
      <c r="AQ83" s="204">
        <f>'[2]1.6Y'!DM82</f>
        <v>43.374605412180159</v>
      </c>
      <c r="AR83" s="207">
        <f>'[2]1.6Y'!DN82</f>
        <v>173.36094255546985</v>
      </c>
      <c r="AS83" s="204">
        <f>'[2]1.6Y'!DO82</f>
        <v>94.108000000000004</v>
      </c>
      <c r="AT83" s="204">
        <f>'[2]1.6Y'!DP82</f>
        <v>139.1996493481864</v>
      </c>
      <c r="AU83" s="204">
        <f>'[2]1.6Y'!DQ82</f>
        <v>22.306339386011189</v>
      </c>
      <c r="AV83" s="204">
        <f>'[2]1.6Y'!DR82</f>
        <v>0</v>
      </c>
      <c r="AW83" s="204">
        <f>'[2]1.6Y'!DS82</f>
        <v>116.89330996217521</v>
      </c>
      <c r="AX83" s="204">
        <f>'[2]1.6Y'!DT82</f>
        <v>233.3076493481864</v>
      </c>
      <c r="AY83" s="207">
        <f>'[2]1.6Y'!DU82</f>
        <v>406.66859190365625</v>
      </c>
      <c r="AZ83" s="204">
        <f>'[2]1.6Y'!DV82</f>
        <v>18.742999999999995</v>
      </c>
      <c r="BA83" s="204">
        <f>'[2]1.6Y'!DW82</f>
        <v>-213.23466191469575</v>
      </c>
      <c r="BB83" s="204">
        <f>'[2]1.6Y'!DX82</f>
        <v>30.153386867342107</v>
      </c>
      <c r="BC83" s="204">
        <f>'[2]1.6Y'!DY82</f>
        <v>0</v>
      </c>
      <c r="BD83" s="204">
        <f>'[2]1.6Y'!DZ82</f>
        <v>-243.38804878203786</v>
      </c>
      <c r="BE83" s="204">
        <f>'[2]1.6Y'!EA82</f>
        <v>-194.49166191469575</v>
      </c>
      <c r="BF83" s="207">
        <f>'[2]1.6Y'!EB82</f>
        <v>212.1769299889605</v>
      </c>
      <c r="BG83" s="204">
        <f>'[2]1.6Y'!EC82</f>
        <v>26.788</v>
      </c>
      <c r="BH83" s="204">
        <f>'[2]1.6Y'!ED82</f>
        <v>21.102820361092466</v>
      </c>
      <c r="BI83" s="204">
        <f>'[2]1.6Y'!EE82</f>
        <v>-8.7103241411058505</v>
      </c>
      <c r="BJ83" s="204">
        <f>'[2]1.6Y'!EF82</f>
        <v>0</v>
      </c>
      <c r="BK83" s="204">
        <f>'[2]1.6Y'!EG82</f>
        <v>29.813144502198316</v>
      </c>
      <c r="BL83" s="204">
        <f>'[2]1.6Y'!EH82</f>
        <v>47.890820361092466</v>
      </c>
      <c r="BM83" s="207">
        <f>'[2]1.6Y'!EI82</f>
        <v>260.06775035005296</v>
      </c>
    </row>
    <row r="84" spans="1:65" ht="13.2" x14ac:dyDescent="0.25">
      <c r="A84" s="32" t="s">
        <v>4</v>
      </c>
      <c r="B84" s="207">
        <f>'[2]1.6Y'!BX83</f>
        <v>26253.17667385504</v>
      </c>
      <c r="C84" s="204">
        <f>'[2]1.6Y'!BY83</f>
        <v>320.9380000000001</v>
      </c>
      <c r="D84" s="204">
        <f>'[2]1.6Y'!BZ83</f>
        <v>-253.41200004368693</v>
      </c>
      <c r="E84" s="204">
        <f>'[2]1.6Y'!CA83</f>
        <v>2709.1721222124902</v>
      </c>
      <c r="F84" s="204">
        <f>'[2]1.6Y'!CB83</f>
        <v>-2791.8220143187127</v>
      </c>
      <c r="G84" s="204">
        <f>'[2]1.6Y'!CC83</f>
        <v>-170.76210793746537</v>
      </c>
      <c r="H84" s="204">
        <f>'[2]1.6Y'!CD83</f>
        <v>67.525999956313171</v>
      </c>
      <c r="I84" s="207">
        <f>'[2]1.6Y'!CE83</f>
        <v>26320.702673811353</v>
      </c>
      <c r="J84" s="204">
        <f>'[2]1.6Y'!CF83</f>
        <v>176.10800000000006</v>
      </c>
      <c r="K84" s="204">
        <f>'[2]1.6Y'!CG83</f>
        <v>1034.0415846235119</v>
      </c>
      <c r="L84" s="204">
        <f>'[2]1.6Y'!CH83</f>
        <v>1249.2429265036685</v>
      </c>
      <c r="M84" s="204">
        <f>'[2]1.6Y'!CI83</f>
        <v>0</v>
      </c>
      <c r="N84" s="204">
        <f>'[2]1.6Y'!CJ83</f>
        <v>-215.20134188015425</v>
      </c>
      <c r="O84" s="204">
        <f>'[2]1.6Y'!CK83</f>
        <v>1210.1495846235121</v>
      </c>
      <c r="P84" s="207">
        <f>'[2]1.6Y'!CL83</f>
        <v>27530.852258434865</v>
      </c>
      <c r="Q84" s="204">
        <f>'[2]1.6Y'!CM83</f>
        <v>1527.348</v>
      </c>
      <c r="R84" s="204">
        <f>'[2]1.6Y'!CN83</f>
        <v>-3443.1508747638236</v>
      </c>
      <c r="S84" s="204">
        <f>'[2]1.6Y'!CO83</f>
        <v>-3383.5055259278242</v>
      </c>
      <c r="T84" s="204">
        <f>'[2]1.6Y'!CP83</f>
        <v>83.5616635837236</v>
      </c>
      <c r="U84" s="204">
        <f>'[2]1.6Y'!CQ83</f>
        <v>-143.20701241972884</v>
      </c>
      <c r="V84" s="204">
        <f>'[2]1.6Y'!CR83</f>
        <v>-1915.8028747638236</v>
      </c>
      <c r="W84" s="207">
        <f>'[2]1.6Y'!CS83</f>
        <v>25615.049383671041</v>
      </c>
      <c r="X84" s="204">
        <f>'[2]1.6Y'!CT83</f>
        <v>1819.4750000000004</v>
      </c>
      <c r="Y84" s="204">
        <f>'[2]1.6Y'!CU83</f>
        <v>1091.7542727439632</v>
      </c>
      <c r="Z84" s="204">
        <f>'[2]1.6Y'!CV83</f>
        <v>1070.4703116399464</v>
      </c>
      <c r="AA84" s="204">
        <f>'[2]1.6Y'!CW83</f>
        <v>16.279891871904187</v>
      </c>
      <c r="AB84" s="204">
        <f>'[2]1.6Y'!CX83</f>
        <v>5.0040692321141389</v>
      </c>
      <c r="AC84" s="204">
        <f>'[2]1.6Y'!CY83</f>
        <v>2911.2292727439635</v>
      </c>
      <c r="AD84" s="207">
        <f>'[2]1.6Y'!CZ83</f>
        <v>28526.278656415005</v>
      </c>
      <c r="AE84" s="204">
        <f>'[2]1.6Y'!DA83</f>
        <v>4943.0379999999996</v>
      </c>
      <c r="AF84" s="204">
        <f>'[2]1.6Y'!DB83</f>
        <v>1111.5313111877522</v>
      </c>
      <c r="AG84" s="204">
        <f>'[2]1.6Y'!DC83</f>
        <v>1110.6991573217133</v>
      </c>
      <c r="AH84" s="204">
        <f>'[2]1.6Y'!DD83</f>
        <v>20.486833340687333</v>
      </c>
      <c r="AI84" s="204">
        <f>'[2]1.6Y'!DE83</f>
        <v>-19.654679474646493</v>
      </c>
      <c r="AJ84" s="204">
        <f>'[2]1.6Y'!DF83</f>
        <v>6054.5693111877517</v>
      </c>
      <c r="AK84" s="207">
        <f>'[2]1.6Y'!DG83</f>
        <v>34580.847967602756</v>
      </c>
      <c r="AL84" s="204">
        <f>'[2]1.6Y'!DH83</f>
        <v>-605.96900000000005</v>
      </c>
      <c r="AM84" s="204">
        <f>'[2]1.6Y'!DI83</f>
        <v>-3453.5862641749673</v>
      </c>
      <c r="AN84" s="204">
        <f>'[2]1.6Y'!DJ83</f>
        <v>-3485.0291653190206</v>
      </c>
      <c r="AO84" s="204">
        <f>'[2]1.6Y'!DK83</f>
        <v>-70.749905539155549</v>
      </c>
      <c r="AP84" s="204">
        <f>'[2]1.6Y'!DL83</f>
        <v>102.19280668320827</v>
      </c>
      <c r="AQ84" s="204">
        <f>'[2]1.6Y'!DM83</f>
        <v>-4059.5552641749673</v>
      </c>
      <c r="AR84" s="207">
        <f>'[2]1.6Y'!DN83</f>
        <v>30521.292703427789</v>
      </c>
      <c r="AS84" s="204">
        <f>'[2]1.6Y'!DO83</f>
        <v>785.00999999999965</v>
      </c>
      <c r="AT84" s="204">
        <f>'[2]1.6Y'!DP83</f>
        <v>2505.4119583406305</v>
      </c>
      <c r="AU84" s="204">
        <f>'[2]1.6Y'!DQ83</f>
        <v>2481.3178494792</v>
      </c>
      <c r="AV84" s="204">
        <f>'[2]1.6Y'!DR83</f>
        <v>24.071426118862149</v>
      </c>
      <c r="AW84" s="204">
        <f>'[2]1.6Y'!DS83</f>
        <v>2.2682742563747804E-2</v>
      </c>
      <c r="AX84" s="204">
        <f>'[2]1.6Y'!DT83</f>
        <v>3290.4219583406302</v>
      </c>
      <c r="AY84" s="207">
        <f>'[2]1.6Y'!DU83</f>
        <v>33811.714661768419</v>
      </c>
      <c r="AZ84" s="204">
        <f>'[2]1.6Y'!DV83</f>
        <v>-1269.075</v>
      </c>
      <c r="BA84" s="204">
        <f>'[2]1.6Y'!DW83</f>
        <v>1198.186386343313</v>
      </c>
      <c r="BB84" s="204">
        <f>'[2]1.6Y'!DX83</f>
        <v>1282.474630709565</v>
      </c>
      <c r="BC84" s="204">
        <f>'[2]1.6Y'!DY83</f>
        <v>-32.432257264248285</v>
      </c>
      <c r="BD84" s="204">
        <f>'[2]1.6Y'!DZ83</f>
        <v>-51.855987102000093</v>
      </c>
      <c r="BE84" s="204">
        <f>'[2]1.6Y'!EA83</f>
        <v>-70.888613656687085</v>
      </c>
      <c r="BF84" s="207">
        <f>'[2]1.6Y'!EB83</f>
        <v>33740.826048111732</v>
      </c>
      <c r="BG84" s="204">
        <f>'[2]1.6Y'!EC83</f>
        <v>-446.32700000000006</v>
      </c>
      <c r="BH84" s="204">
        <f>'[2]1.6Y'!ED83</f>
        <v>-1430.350355568394</v>
      </c>
      <c r="BI84" s="204">
        <f>'[2]1.6Y'!EE83</f>
        <v>-1293.1403818361575</v>
      </c>
      <c r="BJ84" s="204">
        <f>'[2]1.6Y'!EF83</f>
        <v>-216.3186708171007</v>
      </c>
      <c r="BK84" s="204">
        <f>'[2]1.6Y'!EG83</f>
        <v>79.108697084863948</v>
      </c>
      <c r="BL84" s="204">
        <f>'[2]1.6Y'!EH83</f>
        <v>-1876.677355568394</v>
      </c>
      <c r="BM84" s="207">
        <f>'[2]1.6Y'!EI83</f>
        <v>31864.148692543338</v>
      </c>
    </row>
    <row r="85" spans="1:65" ht="13.2" x14ac:dyDescent="0.25">
      <c r="A85" s="41" t="s">
        <v>22</v>
      </c>
      <c r="B85" s="207">
        <f>'[2]1.6Y'!BX84</f>
        <v>3822.2513242407235</v>
      </c>
      <c r="C85" s="204">
        <f>'[2]1.6Y'!BY84</f>
        <v>158.351</v>
      </c>
      <c r="D85" s="204">
        <f>'[2]1.6Y'!BZ84</f>
        <v>477.57080059880275</v>
      </c>
      <c r="E85" s="204">
        <f>'[2]1.6Y'!CA84</f>
        <v>375.18715660143874</v>
      </c>
      <c r="F85" s="204">
        <f>'[2]1.6Y'!CB84</f>
        <v>0</v>
      </c>
      <c r="G85" s="204">
        <f>'[2]1.6Y'!CC84</f>
        <v>102.383643997364</v>
      </c>
      <c r="H85" s="204">
        <f>'[2]1.6Y'!CD84</f>
        <v>635.92180059880275</v>
      </c>
      <c r="I85" s="207">
        <f>'[2]1.6Y'!CE84</f>
        <v>4458.1731248395263</v>
      </c>
      <c r="J85" s="204">
        <f>'[2]1.6Y'!CF84</f>
        <v>61.656999999999996</v>
      </c>
      <c r="K85" s="204">
        <f>'[2]1.6Y'!CG84</f>
        <v>190.77924761628327</v>
      </c>
      <c r="L85" s="204">
        <f>'[2]1.6Y'!CH84</f>
        <v>181.78529260861922</v>
      </c>
      <c r="M85" s="204">
        <f>'[2]1.6Y'!CI84</f>
        <v>0</v>
      </c>
      <c r="N85" s="204">
        <f>'[2]1.6Y'!CJ84</f>
        <v>8.9939550076640415</v>
      </c>
      <c r="O85" s="204">
        <f>'[2]1.6Y'!CK84</f>
        <v>252.43624761628325</v>
      </c>
      <c r="P85" s="207">
        <f>'[2]1.6Y'!CL84</f>
        <v>4710.6093724558095</v>
      </c>
      <c r="Q85" s="204">
        <f>'[2]1.6Y'!CM84</f>
        <v>93.956999999999994</v>
      </c>
      <c r="R85" s="204">
        <f>'[2]1.6Y'!CN84</f>
        <v>-494.19265955699632</v>
      </c>
      <c r="S85" s="204">
        <f>'[2]1.6Y'!CO84</f>
        <v>-544.99797781350901</v>
      </c>
      <c r="T85" s="204">
        <f>'[2]1.6Y'!CP84</f>
        <v>0</v>
      </c>
      <c r="U85" s="204">
        <f>'[2]1.6Y'!CQ84</f>
        <v>50.805318256512692</v>
      </c>
      <c r="V85" s="204">
        <f>'[2]1.6Y'!CR84</f>
        <v>-400.23565955699632</v>
      </c>
      <c r="W85" s="207">
        <f>'[2]1.6Y'!CS84</f>
        <v>4310.3737128988132</v>
      </c>
      <c r="X85" s="204">
        <f>'[2]1.6Y'!CT84</f>
        <v>-8.6009999999999973</v>
      </c>
      <c r="Y85" s="204">
        <f>'[2]1.6Y'!CU84</f>
        <v>172.6466454327923</v>
      </c>
      <c r="Z85" s="204">
        <f>'[2]1.6Y'!CV84</f>
        <v>167.45362988324538</v>
      </c>
      <c r="AA85" s="204">
        <f>'[2]1.6Y'!CW84</f>
        <v>0</v>
      </c>
      <c r="AB85" s="204">
        <f>'[2]1.6Y'!CX84</f>
        <v>5.1930155495469172</v>
      </c>
      <c r="AC85" s="204">
        <f>'[2]1.6Y'!CY84</f>
        <v>164.0456454327923</v>
      </c>
      <c r="AD85" s="207">
        <f>'[2]1.6Y'!CZ84</f>
        <v>4474.4193583316055</v>
      </c>
      <c r="AE85" s="204">
        <f>'[2]1.6Y'!DA84</f>
        <v>43.940999999999995</v>
      </c>
      <c r="AF85" s="204">
        <f>'[2]1.6Y'!DB84</f>
        <v>123.4965639301461</v>
      </c>
      <c r="AG85" s="204">
        <f>'[2]1.6Y'!DC84</f>
        <v>119.90186004248419</v>
      </c>
      <c r="AH85" s="204">
        <f>'[2]1.6Y'!DD84</f>
        <v>0</v>
      </c>
      <c r="AI85" s="204">
        <f>'[2]1.6Y'!DE84</f>
        <v>3.5947038876619022</v>
      </c>
      <c r="AJ85" s="204">
        <f>'[2]1.6Y'!DF84</f>
        <v>167.4375639301461</v>
      </c>
      <c r="AK85" s="207">
        <f>'[2]1.6Y'!DG84</f>
        <v>4641.8569222617516</v>
      </c>
      <c r="AL85" s="204">
        <f>'[2]1.6Y'!DH84</f>
        <v>150.50700000000001</v>
      </c>
      <c r="AM85" s="204">
        <f>'[2]1.6Y'!DI84</f>
        <v>-417.6453014371022</v>
      </c>
      <c r="AN85" s="204">
        <f>'[2]1.6Y'!DJ84</f>
        <v>-414.01850840315473</v>
      </c>
      <c r="AO85" s="204">
        <f>'[2]1.6Y'!DK84</f>
        <v>0</v>
      </c>
      <c r="AP85" s="204">
        <f>'[2]1.6Y'!DL84</f>
        <v>-3.6267930339474699</v>
      </c>
      <c r="AQ85" s="204">
        <f>'[2]1.6Y'!DM84</f>
        <v>-267.1383014371022</v>
      </c>
      <c r="AR85" s="207">
        <f>'[2]1.6Y'!DN84</f>
        <v>4374.7186208246494</v>
      </c>
      <c r="AS85" s="204">
        <f>'[2]1.6Y'!DO84</f>
        <v>-62.083000000000013</v>
      </c>
      <c r="AT85" s="204">
        <f>'[2]1.6Y'!DP84</f>
        <v>336.26563586139895</v>
      </c>
      <c r="AU85" s="204">
        <f>'[2]1.6Y'!DQ84</f>
        <v>336.2429531188352</v>
      </c>
      <c r="AV85" s="204">
        <f>'[2]1.6Y'!DR84</f>
        <v>0</v>
      </c>
      <c r="AW85" s="204">
        <f>'[2]1.6Y'!DS84</f>
        <v>2.2682742563747804E-2</v>
      </c>
      <c r="AX85" s="204">
        <f>'[2]1.6Y'!DT84</f>
        <v>274.18263586139892</v>
      </c>
      <c r="AY85" s="207">
        <f>'[2]1.6Y'!DU84</f>
        <v>4648.9012566860483</v>
      </c>
      <c r="AZ85" s="204">
        <f>'[2]1.6Y'!DV84</f>
        <v>-9.7040000000000006</v>
      </c>
      <c r="BA85" s="204">
        <f>'[2]1.6Y'!DW84</f>
        <v>260.58768850149528</v>
      </c>
      <c r="BB85" s="204">
        <f>'[2]1.6Y'!DX84</f>
        <v>261.5693370193934</v>
      </c>
      <c r="BC85" s="204">
        <f>'[2]1.6Y'!DY84</f>
        <v>0</v>
      </c>
      <c r="BD85" s="204">
        <f>'[2]1.6Y'!DZ84</f>
        <v>-0.98164851789813612</v>
      </c>
      <c r="BE85" s="204">
        <f>'[2]1.6Y'!EA84</f>
        <v>250.88368850149527</v>
      </c>
      <c r="BF85" s="207">
        <f>'[2]1.6Y'!EB84</f>
        <v>4899.7849451875436</v>
      </c>
      <c r="BG85" s="204">
        <f>'[2]1.6Y'!EC84</f>
        <v>1.851</v>
      </c>
      <c r="BH85" s="204">
        <f>'[2]1.6Y'!ED84</f>
        <v>-188.02045614402357</v>
      </c>
      <c r="BI85" s="204">
        <f>'[2]1.6Y'!EE84</f>
        <v>-190.80306179952103</v>
      </c>
      <c r="BJ85" s="204">
        <f>'[2]1.6Y'!EF84</f>
        <v>0</v>
      </c>
      <c r="BK85" s="204">
        <f>'[2]1.6Y'!EG84</f>
        <v>2.7826056554974761</v>
      </c>
      <c r="BL85" s="204">
        <f>'[2]1.6Y'!EH84</f>
        <v>-186.16945614402357</v>
      </c>
      <c r="BM85" s="207">
        <f>'[2]1.6Y'!EI84</f>
        <v>4713.61548904352</v>
      </c>
    </row>
    <row r="86" spans="1:65" ht="13.2" x14ac:dyDescent="0.25">
      <c r="A86" s="42" t="s">
        <v>17</v>
      </c>
      <c r="B86" s="207">
        <f>'[2]1.6Y'!BX85</f>
        <v>3822.2513242407235</v>
      </c>
      <c r="C86" s="204">
        <f>'[2]1.6Y'!BY85</f>
        <v>158.351</v>
      </c>
      <c r="D86" s="204">
        <f>'[2]1.6Y'!BZ85</f>
        <v>477.57080059880275</v>
      </c>
      <c r="E86" s="204">
        <f>'[2]1.6Y'!CA85</f>
        <v>375.18715660143874</v>
      </c>
      <c r="F86" s="204">
        <f>'[2]1.6Y'!CB85</f>
        <v>0</v>
      </c>
      <c r="G86" s="204">
        <f>'[2]1.6Y'!CC85</f>
        <v>102.383643997364</v>
      </c>
      <c r="H86" s="204">
        <f>'[2]1.6Y'!CD85</f>
        <v>635.92180059880275</v>
      </c>
      <c r="I86" s="207">
        <f>'[2]1.6Y'!CE85</f>
        <v>4458.1731248395263</v>
      </c>
      <c r="J86" s="204">
        <f>'[2]1.6Y'!CF85</f>
        <v>61.656999999999996</v>
      </c>
      <c r="K86" s="204">
        <f>'[2]1.6Y'!CG85</f>
        <v>190.77924761628327</v>
      </c>
      <c r="L86" s="204">
        <f>'[2]1.6Y'!CH85</f>
        <v>181.78529260861922</v>
      </c>
      <c r="M86" s="204">
        <f>'[2]1.6Y'!CI85</f>
        <v>0</v>
      </c>
      <c r="N86" s="204">
        <f>'[2]1.6Y'!CJ85</f>
        <v>8.9939550076640415</v>
      </c>
      <c r="O86" s="204">
        <f>'[2]1.6Y'!CK85</f>
        <v>252.43624761628325</v>
      </c>
      <c r="P86" s="207">
        <f>'[2]1.6Y'!CL85</f>
        <v>4710.6093724558095</v>
      </c>
      <c r="Q86" s="204">
        <f>'[2]1.6Y'!CM85</f>
        <v>93.956999999999994</v>
      </c>
      <c r="R86" s="204">
        <f>'[2]1.6Y'!CN85</f>
        <v>-494.19265955699632</v>
      </c>
      <c r="S86" s="204">
        <f>'[2]1.6Y'!CO85</f>
        <v>-544.99797781350901</v>
      </c>
      <c r="T86" s="204">
        <f>'[2]1.6Y'!CP85</f>
        <v>0</v>
      </c>
      <c r="U86" s="204">
        <f>'[2]1.6Y'!CQ85</f>
        <v>50.805318256512692</v>
      </c>
      <c r="V86" s="204">
        <f>'[2]1.6Y'!CR85</f>
        <v>-400.23565955699632</v>
      </c>
      <c r="W86" s="207">
        <f>'[2]1.6Y'!CS85</f>
        <v>4310.3737128988132</v>
      </c>
      <c r="X86" s="204">
        <f>'[2]1.6Y'!CT85</f>
        <v>-8.6009999999999973</v>
      </c>
      <c r="Y86" s="204">
        <f>'[2]1.6Y'!CU85</f>
        <v>172.6466454327923</v>
      </c>
      <c r="Z86" s="204">
        <f>'[2]1.6Y'!CV85</f>
        <v>167.45362988324538</v>
      </c>
      <c r="AA86" s="204">
        <f>'[2]1.6Y'!CW85</f>
        <v>0</v>
      </c>
      <c r="AB86" s="204">
        <f>'[2]1.6Y'!CX85</f>
        <v>5.1930155495469172</v>
      </c>
      <c r="AC86" s="204">
        <f>'[2]1.6Y'!CY85</f>
        <v>164.0456454327923</v>
      </c>
      <c r="AD86" s="207">
        <f>'[2]1.6Y'!CZ85</f>
        <v>4474.4193583316055</v>
      </c>
      <c r="AE86" s="204">
        <f>'[2]1.6Y'!DA85</f>
        <v>43.940999999999995</v>
      </c>
      <c r="AF86" s="204">
        <f>'[2]1.6Y'!DB85</f>
        <v>123.4965639301461</v>
      </c>
      <c r="AG86" s="204">
        <f>'[2]1.6Y'!DC85</f>
        <v>119.90186004248419</v>
      </c>
      <c r="AH86" s="204">
        <f>'[2]1.6Y'!DD85</f>
        <v>0</v>
      </c>
      <c r="AI86" s="204">
        <f>'[2]1.6Y'!DE85</f>
        <v>3.5947038876619022</v>
      </c>
      <c r="AJ86" s="204">
        <f>'[2]1.6Y'!DF85</f>
        <v>167.4375639301461</v>
      </c>
      <c r="AK86" s="207">
        <f>'[2]1.6Y'!DG85</f>
        <v>4641.8569222617516</v>
      </c>
      <c r="AL86" s="204">
        <f>'[2]1.6Y'!DH85</f>
        <v>150.50700000000001</v>
      </c>
      <c r="AM86" s="204">
        <f>'[2]1.6Y'!DI85</f>
        <v>-417.6453014371022</v>
      </c>
      <c r="AN86" s="204">
        <f>'[2]1.6Y'!DJ85</f>
        <v>-414.01850840315473</v>
      </c>
      <c r="AO86" s="204">
        <f>'[2]1.6Y'!DK85</f>
        <v>0</v>
      </c>
      <c r="AP86" s="204">
        <f>'[2]1.6Y'!DL85</f>
        <v>-3.6267930339474699</v>
      </c>
      <c r="AQ86" s="204">
        <f>'[2]1.6Y'!DM85</f>
        <v>-267.1383014371022</v>
      </c>
      <c r="AR86" s="207">
        <f>'[2]1.6Y'!DN85</f>
        <v>4374.7186208246494</v>
      </c>
      <c r="AS86" s="204">
        <f>'[2]1.6Y'!DO85</f>
        <v>-62.083000000000013</v>
      </c>
      <c r="AT86" s="204">
        <f>'[2]1.6Y'!DP85</f>
        <v>336.26563586139895</v>
      </c>
      <c r="AU86" s="204">
        <f>'[2]1.6Y'!DQ85</f>
        <v>336.2429531188352</v>
      </c>
      <c r="AV86" s="204">
        <f>'[2]1.6Y'!DR85</f>
        <v>0</v>
      </c>
      <c r="AW86" s="204">
        <f>'[2]1.6Y'!DS85</f>
        <v>2.2682742563747804E-2</v>
      </c>
      <c r="AX86" s="204">
        <f>'[2]1.6Y'!DT85</f>
        <v>274.18263586139892</v>
      </c>
      <c r="AY86" s="207">
        <f>'[2]1.6Y'!DU85</f>
        <v>4648.9012566860483</v>
      </c>
      <c r="AZ86" s="204">
        <f>'[2]1.6Y'!DV85</f>
        <v>-9.7040000000000006</v>
      </c>
      <c r="BA86" s="204">
        <f>'[2]1.6Y'!DW85</f>
        <v>260.58768850149528</v>
      </c>
      <c r="BB86" s="204">
        <f>'[2]1.6Y'!DX85</f>
        <v>261.5693370193934</v>
      </c>
      <c r="BC86" s="204">
        <f>'[2]1.6Y'!DY85</f>
        <v>0</v>
      </c>
      <c r="BD86" s="204">
        <f>'[2]1.6Y'!DZ85</f>
        <v>-0.98164851789813612</v>
      </c>
      <c r="BE86" s="204">
        <f>'[2]1.6Y'!EA85</f>
        <v>250.88368850149527</v>
      </c>
      <c r="BF86" s="207">
        <f>'[2]1.6Y'!EB85</f>
        <v>4899.7849451875436</v>
      </c>
      <c r="BG86" s="204">
        <f>'[2]1.6Y'!EC85</f>
        <v>1.851</v>
      </c>
      <c r="BH86" s="204">
        <f>'[2]1.6Y'!ED85</f>
        <v>-188.02045614402357</v>
      </c>
      <c r="BI86" s="204">
        <f>'[2]1.6Y'!EE85</f>
        <v>-190.80306179952103</v>
      </c>
      <c r="BJ86" s="204">
        <f>'[2]1.6Y'!EF85</f>
        <v>0</v>
      </c>
      <c r="BK86" s="204">
        <f>'[2]1.6Y'!EG85</f>
        <v>2.7826056554974761</v>
      </c>
      <c r="BL86" s="204">
        <f>'[2]1.6Y'!EH85</f>
        <v>-186.16945614402357</v>
      </c>
      <c r="BM86" s="207">
        <f>'[2]1.6Y'!EI85</f>
        <v>4713.61548904352</v>
      </c>
    </row>
    <row r="87" spans="1:65" ht="13.2" x14ac:dyDescent="0.25">
      <c r="A87" s="41" t="s">
        <v>23</v>
      </c>
      <c r="B87" s="207">
        <f>'[2]1.6Y'!BX86</f>
        <v>22430.925349614317</v>
      </c>
      <c r="C87" s="204">
        <f>'[2]1.6Y'!BY86</f>
        <v>162.58700000000007</v>
      </c>
      <c r="D87" s="204">
        <f>'[2]1.6Y'!BZ86</f>
        <v>-730.98280064249104</v>
      </c>
      <c r="E87" s="204">
        <f>'[2]1.6Y'!CA86</f>
        <v>2333.9849656110514</v>
      </c>
      <c r="F87" s="204">
        <f>'[2]1.6Y'!CB86</f>
        <v>-2791.8220143187127</v>
      </c>
      <c r="G87" s="204">
        <f>'[2]1.6Y'!CC86</f>
        <v>-273.14575193482938</v>
      </c>
      <c r="H87" s="204">
        <f>'[2]1.6Y'!CD86</f>
        <v>-568.39580064249094</v>
      </c>
      <c r="I87" s="207">
        <f>'[2]1.6Y'!CE86</f>
        <v>21862.529548971826</v>
      </c>
      <c r="J87" s="204">
        <f>'[2]1.6Y'!CF86</f>
        <v>114.45100000000006</v>
      </c>
      <c r="K87" s="204">
        <f>'[2]1.6Y'!CG86</f>
        <v>843.26233700722969</v>
      </c>
      <c r="L87" s="204">
        <f>'[2]1.6Y'!CH86</f>
        <v>1067.4576338950494</v>
      </c>
      <c r="M87" s="204">
        <f>'[2]1.6Y'!CI86</f>
        <v>0</v>
      </c>
      <c r="N87" s="204">
        <f>'[2]1.6Y'!CJ86</f>
        <v>-224.1952968878183</v>
      </c>
      <c r="O87" s="204">
        <f>'[2]1.6Y'!CK86</f>
        <v>957.71333700722971</v>
      </c>
      <c r="P87" s="207">
        <f>'[2]1.6Y'!CL86</f>
        <v>22820.242885979056</v>
      </c>
      <c r="Q87" s="204">
        <f>'[2]1.6Y'!CM86</f>
        <v>1433.3910000000001</v>
      </c>
      <c r="R87" s="204">
        <f>'[2]1.6Y'!CN86</f>
        <v>-2948.9582152068292</v>
      </c>
      <c r="S87" s="204">
        <f>'[2]1.6Y'!CO86</f>
        <v>-2838.5075481143153</v>
      </c>
      <c r="T87" s="204">
        <f>'[2]1.6Y'!CP86</f>
        <v>83.5616635837236</v>
      </c>
      <c r="U87" s="204">
        <f>'[2]1.6Y'!CQ86</f>
        <v>-194.01233067624153</v>
      </c>
      <c r="V87" s="204">
        <f>'[2]1.6Y'!CR86</f>
        <v>-1515.5672152068291</v>
      </c>
      <c r="W87" s="207">
        <f>'[2]1.6Y'!CS86</f>
        <v>21304.675670772227</v>
      </c>
      <c r="X87" s="204">
        <f>'[2]1.6Y'!CT86</f>
        <v>1828.0760000000002</v>
      </c>
      <c r="Y87" s="204">
        <f>'[2]1.6Y'!CU86</f>
        <v>919.10762731117279</v>
      </c>
      <c r="Z87" s="204">
        <f>'[2]1.6Y'!CV86</f>
        <v>903.01668175670102</v>
      </c>
      <c r="AA87" s="204">
        <f>'[2]1.6Y'!CW86</f>
        <v>16.279891871904187</v>
      </c>
      <c r="AB87" s="204">
        <f>'[2]1.6Y'!CX86</f>
        <v>-0.18894631743277834</v>
      </c>
      <c r="AC87" s="204">
        <f>'[2]1.6Y'!CY86</f>
        <v>2747.183627311173</v>
      </c>
      <c r="AD87" s="207">
        <f>'[2]1.6Y'!CZ86</f>
        <v>24051.8592980834</v>
      </c>
      <c r="AE87" s="204">
        <f>'[2]1.6Y'!DA86</f>
        <v>4899.0969999999998</v>
      </c>
      <c r="AF87" s="204">
        <f>'[2]1.6Y'!DB86</f>
        <v>988.03474725760498</v>
      </c>
      <c r="AG87" s="204">
        <f>'[2]1.6Y'!DC86</f>
        <v>990.79729727922904</v>
      </c>
      <c r="AH87" s="204">
        <f>'[2]1.6Y'!DD86</f>
        <v>20.486833340687333</v>
      </c>
      <c r="AI87" s="204">
        <f>'[2]1.6Y'!DE86</f>
        <v>-23.249383362308393</v>
      </c>
      <c r="AJ87" s="204">
        <f>'[2]1.6Y'!DF86</f>
        <v>5887.1317472576047</v>
      </c>
      <c r="AK87" s="207">
        <f>'[2]1.6Y'!DG86</f>
        <v>29938.991045341005</v>
      </c>
      <c r="AL87" s="204">
        <f>'[2]1.6Y'!DH86</f>
        <v>-756.47600000000011</v>
      </c>
      <c r="AM87" s="204">
        <f>'[2]1.6Y'!DI86</f>
        <v>-3035.940962737865</v>
      </c>
      <c r="AN87" s="204">
        <f>'[2]1.6Y'!DJ86</f>
        <v>-3071.0106569158661</v>
      </c>
      <c r="AO87" s="204">
        <f>'[2]1.6Y'!DK86</f>
        <v>-70.749905539155549</v>
      </c>
      <c r="AP87" s="204">
        <f>'[2]1.6Y'!DL86</f>
        <v>105.81959971715574</v>
      </c>
      <c r="AQ87" s="204">
        <f>'[2]1.6Y'!DM86</f>
        <v>-3792.4169627378651</v>
      </c>
      <c r="AR87" s="207">
        <f>'[2]1.6Y'!DN86</f>
        <v>26146.57408260314</v>
      </c>
      <c r="AS87" s="204">
        <f>'[2]1.6Y'!DO86</f>
        <v>847.09299999999962</v>
      </c>
      <c r="AT87" s="204">
        <f>'[2]1.6Y'!DP86</f>
        <v>2169.1463224792287</v>
      </c>
      <c r="AU87" s="204">
        <f>'[2]1.6Y'!DQ86</f>
        <v>2145.0748963603651</v>
      </c>
      <c r="AV87" s="204">
        <f>'[2]1.6Y'!DR86</f>
        <v>24.071426118862149</v>
      </c>
      <c r="AW87" s="204">
        <f>'[2]1.6Y'!DS86</f>
        <v>0</v>
      </c>
      <c r="AX87" s="204">
        <f>'[2]1.6Y'!DT86</f>
        <v>3016.2393224792286</v>
      </c>
      <c r="AY87" s="207">
        <f>'[2]1.6Y'!DU86</f>
        <v>29162.813405082368</v>
      </c>
      <c r="AZ87" s="204">
        <f>'[2]1.6Y'!DV86</f>
        <v>-1259.3710000000001</v>
      </c>
      <c r="BA87" s="204">
        <f>'[2]1.6Y'!DW86</f>
        <v>937.59869784181956</v>
      </c>
      <c r="BB87" s="204">
        <f>'[2]1.6Y'!DX86</f>
        <v>1020.9052936901716</v>
      </c>
      <c r="BC87" s="204">
        <f>'[2]1.6Y'!DY86</f>
        <v>-32.432257264248285</v>
      </c>
      <c r="BD87" s="204">
        <f>'[2]1.6Y'!DZ86</f>
        <v>-50.874338584101956</v>
      </c>
      <c r="BE87" s="204">
        <f>'[2]1.6Y'!EA86</f>
        <v>-321.77230215818054</v>
      </c>
      <c r="BF87" s="207">
        <f>'[2]1.6Y'!EB86</f>
        <v>28841.041102924188</v>
      </c>
      <c r="BG87" s="204">
        <f>'[2]1.6Y'!EC86</f>
        <v>-448.17800000000005</v>
      </c>
      <c r="BH87" s="204">
        <f>'[2]1.6Y'!ED86</f>
        <v>-1242.3298994243703</v>
      </c>
      <c r="BI87" s="204">
        <f>'[2]1.6Y'!EE86</f>
        <v>-1102.3373200366366</v>
      </c>
      <c r="BJ87" s="204">
        <f>'[2]1.6Y'!EF86</f>
        <v>-216.3186708171007</v>
      </c>
      <c r="BK87" s="204">
        <f>'[2]1.6Y'!EG86</f>
        <v>76.326091429366471</v>
      </c>
      <c r="BL87" s="204">
        <f>'[2]1.6Y'!EH86</f>
        <v>-1690.5078994243704</v>
      </c>
      <c r="BM87" s="207">
        <f>'[2]1.6Y'!EI86</f>
        <v>27150.533203499817</v>
      </c>
    </row>
    <row r="88" spans="1:65" ht="13.2" x14ac:dyDescent="0.25">
      <c r="A88" s="42" t="s">
        <v>32</v>
      </c>
      <c r="B88" s="207">
        <f>'[2]1.6Y'!BX87</f>
        <v>0</v>
      </c>
      <c r="C88" s="204">
        <f>'[2]1.6Y'!BY87</f>
        <v>0</v>
      </c>
      <c r="D88" s="204">
        <f>'[2]1.6Y'!BZ87</f>
        <v>0</v>
      </c>
      <c r="E88" s="204">
        <f>'[2]1.6Y'!CA87</f>
        <v>0</v>
      </c>
      <c r="F88" s="204">
        <f>'[2]1.6Y'!CB87</f>
        <v>0</v>
      </c>
      <c r="G88" s="204">
        <f>'[2]1.6Y'!CC87</f>
        <v>0</v>
      </c>
      <c r="H88" s="204">
        <f>'[2]1.6Y'!CD87</f>
        <v>0</v>
      </c>
      <c r="I88" s="207">
        <f>'[2]1.6Y'!CE87</f>
        <v>0</v>
      </c>
      <c r="J88" s="204">
        <f>'[2]1.6Y'!CF87</f>
        <v>0</v>
      </c>
      <c r="K88" s="204">
        <f>'[2]1.6Y'!CG87</f>
        <v>0</v>
      </c>
      <c r="L88" s="204">
        <f>'[2]1.6Y'!CH87</f>
        <v>0</v>
      </c>
      <c r="M88" s="204">
        <f>'[2]1.6Y'!CI87</f>
        <v>0</v>
      </c>
      <c r="N88" s="204">
        <f>'[2]1.6Y'!CJ87</f>
        <v>0</v>
      </c>
      <c r="O88" s="204">
        <f>'[2]1.6Y'!CK87</f>
        <v>0</v>
      </c>
      <c r="P88" s="207">
        <f>'[2]1.6Y'!CL87</f>
        <v>0</v>
      </c>
      <c r="Q88" s="204">
        <f>'[2]1.6Y'!CM87</f>
        <v>0</v>
      </c>
      <c r="R88" s="204">
        <f>'[2]1.6Y'!CN87</f>
        <v>0</v>
      </c>
      <c r="S88" s="204">
        <f>'[2]1.6Y'!CO87</f>
        <v>0</v>
      </c>
      <c r="T88" s="204">
        <f>'[2]1.6Y'!CP87</f>
        <v>0</v>
      </c>
      <c r="U88" s="204">
        <f>'[2]1.6Y'!CQ87</f>
        <v>0</v>
      </c>
      <c r="V88" s="204">
        <f>'[2]1.6Y'!CR87</f>
        <v>0</v>
      </c>
      <c r="W88" s="207">
        <f>'[2]1.6Y'!CS87</f>
        <v>0</v>
      </c>
      <c r="X88" s="204">
        <f>'[2]1.6Y'!CT87</f>
        <v>0</v>
      </c>
      <c r="Y88" s="204">
        <f>'[2]1.6Y'!CU87</f>
        <v>0</v>
      </c>
      <c r="Z88" s="204">
        <f>'[2]1.6Y'!CV87</f>
        <v>0</v>
      </c>
      <c r="AA88" s="204">
        <f>'[2]1.6Y'!CW87</f>
        <v>0</v>
      </c>
      <c r="AB88" s="204">
        <f>'[2]1.6Y'!CX87</f>
        <v>0</v>
      </c>
      <c r="AC88" s="204">
        <f>'[2]1.6Y'!CY87</f>
        <v>0</v>
      </c>
      <c r="AD88" s="207">
        <f>'[2]1.6Y'!CZ87</f>
        <v>0</v>
      </c>
      <c r="AE88" s="204">
        <f>'[2]1.6Y'!DA87</f>
        <v>0</v>
      </c>
      <c r="AF88" s="204">
        <f>'[2]1.6Y'!DB87</f>
        <v>0</v>
      </c>
      <c r="AG88" s="204">
        <f>'[2]1.6Y'!DC87</f>
        <v>0</v>
      </c>
      <c r="AH88" s="204">
        <f>'[2]1.6Y'!DD87</f>
        <v>0</v>
      </c>
      <c r="AI88" s="204">
        <f>'[2]1.6Y'!DE87</f>
        <v>0</v>
      </c>
      <c r="AJ88" s="204">
        <f>'[2]1.6Y'!DF87</f>
        <v>0</v>
      </c>
      <c r="AK88" s="207">
        <f>'[2]1.6Y'!DG87</f>
        <v>0</v>
      </c>
      <c r="AL88" s="204">
        <f>'[2]1.6Y'!DH87</f>
        <v>0</v>
      </c>
      <c r="AM88" s="204">
        <f>'[2]1.6Y'!DI87</f>
        <v>0</v>
      </c>
      <c r="AN88" s="204">
        <f>'[2]1.6Y'!DJ87</f>
        <v>0</v>
      </c>
      <c r="AO88" s="204">
        <f>'[2]1.6Y'!DK87</f>
        <v>0</v>
      </c>
      <c r="AP88" s="204">
        <f>'[2]1.6Y'!DL87</f>
        <v>0</v>
      </c>
      <c r="AQ88" s="204">
        <f>'[2]1.6Y'!DM87</f>
        <v>0</v>
      </c>
      <c r="AR88" s="207">
        <f>'[2]1.6Y'!DN87</f>
        <v>0</v>
      </c>
      <c r="AS88" s="204">
        <f>'[2]1.6Y'!DO87</f>
        <v>0</v>
      </c>
      <c r="AT88" s="204">
        <f>'[2]1.6Y'!DP87</f>
        <v>0</v>
      </c>
      <c r="AU88" s="204">
        <f>'[2]1.6Y'!DQ87</f>
        <v>0</v>
      </c>
      <c r="AV88" s="204">
        <f>'[2]1.6Y'!DR87</f>
        <v>0</v>
      </c>
      <c r="AW88" s="204">
        <f>'[2]1.6Y'!DS87</f>
        <v>0</v>
      </c>
      <c r="AX88" s="204">
        <f>'[2]1.6Y'!DT87</f>
        <v>0</v>
      </c>
      <c r="AY88" s="207">
        <f>'[2]1.6Y'!DU87</f>
        <v>0</v>
      </c>
      <c r="AZ88" s="204">
        <f>'[2]1.6Y'!DV87</f>
        <v>0</v>
      </c>
      <c r="BA88" s="204">
        <f>'[2]1.6Y'!DW87</f>
        <v>0</v>
      </c>
      <c r="BB88" s="204">
        <f>'[2]1.6Y'!DX87</f>
        <v>0</v>
      </c>
      <c r="BC88" s="204">
        <f>'[2]1.6Y'!DY87</f>
        <v>0</v>
      </c>
      <c r="BD88" s="204">
        <f>'[2]1.6Y'!DZ87</f>
        <v>0</v>
      </c>
      <c r="BE88" s="204">
        <f>'[2]1.6Y'!EA87</f>
        <v>0</v>
      </c>
      <c r="BF88" s="207">
        <f>'[2]1.6Y'!EB87</f>
        <v>0</v>
      </c>
      <c r="BG88" s="204">
        <f>'[2]1.6Y'!EC87</f>
        <v>0</v>
      </c>
      <c r="BH88" s="204">
        <f>'[2]1.6Y'!ED87</f>
        <v>0</v>
      </c>
      <c r="BI88" s="204">
        <f>'[2]1.6Y'!EE87</f>
        <v>0</v>
      </c>
      <c r="BJ88" s="204">
        <f>'[2]1.6Y'!EF87</f>
        <v>0</v>
      </c>
      <c r="BK88" s="204">
        <f>'[2]1.6Y'!EG87</f>
        <v>0</v>
      </c>
      <c r="BL88" s="204">
        <f>'[2]1.6Y'!EH87</f>
        <v>0</v>
      </c>
      <c r="BM88" s="207">
        <f>'[2]1.6Y'!EI87</f>
        <v>0</v>
      </c>
    </row>
    <row r="89" spans="1:65" ht="13.2" x14ac:dyDescent="0.25">
      <c r="A89" s="42" t="s">
        <v>9</v>
      </c>
      <c r="B89" s="207">
        <f>'[2]1.6Y'!BX88</f>
        <v>3578.7488267504841</v>
      </c>
      <c r="C89" s="204">
        <f>'[2]1.6Y'!BY88</f>
        <v>-560.71</v>
      </c>
      <c r="D89" s="204">
        <f>'[2]1.6Y'!BZ88</f>
        <v>176.17677696332157</v>
      </c>
      <c r="E89" s="204">
        <f>'[2]1.6Y'!CA88</f>
        <v>413.33306665274631</v>
      </c>
      <c r="F89" s="204">
        <f>'[2]1.6Y'!CB88</f>
        <v>0</v>
      </c>
      <c r="G89" s="204">
        <f>'[2]1.6Y'!CC88</f>
        <v>-237.15628968942477</v>
      </c>
      <c r="H89" s="204">
        <f>'[2]1.6Y'!CD88</f>
        <v>-384.53322303667846</v>
      </c>
      <c r="I89" s="207">
        <f>'[2]1.6Y'!CE88</f>
        <v>3194.2156037138056</v>
      </c>
      <c r="J89" s="204">
        <f>'[2]1.6Y'!CF88</f>
        <v>-79.372000000000014</v>
      </c>
      <c r="K89" s="204">
        <f>'[2]1.6Y'!CG88</f>
        <v>-379.74364517376517</v>
      </c>
      <c r="L89" s="204">
        <f>'[2]1.6Y'!CH88</f>
        <v>123.52963618634784</v>
      </c>
      <c r="M89" s="204">
        <f>'[2]1.6Y'!CI88</f>
        <v>0</v>
      </c>
      <c r="N89" s="204">
        <f>'[2]1.6Y'!CJ88</f>
        <v>-503.27328136011283</v>
      </c>
      <c r="O89" s="204">
        <f>'[2]1.6Y'!CK88</f>
        <v>-459.11564517376519</v>
      </c>
      <c r="P89" s="207">
        <f>'[2]1.6Y'!CL88</f>
        <v>2735.0999585400405</v>
      </c>
      <c r="Q89" s="204">
        <f>'[2]1.6Y'!CM88</f>
        <v>-88.831999999999979</v>
      </c>
      <c r="R89" s="204">
        <f>'[2]1.6Y'!CN88</f>
        <v>-339.41359780706387</v>
      </c>
      <c r="S89" s="204">
        <f>'[2]1.6Y'!CO88</f>
        <v>-334.09831166813296</v>
      </c>
      <c r="T89" s="204">
        <f>'[2]1.6Y'!CP88</f>
        <v>0</v>
      </c>
      <c r="U89" s="204">
        <f>'[2]1.6Y'!CQ88</f>
        <v>-5.3152861389310795</v>
      </c>
      <c r="V89" s="204">
        <f>'[2]1.6Y'!CR88</f>
        <v>-428.24559780706386</v>
      </c>
      <c r="W89" s="207">
        <f>'[2]1.6Y'!CS88</f>
        <v>2306.8543607329766</v>
      </c>
      <c r="X89" s="204">
        <f>'[2]1.6Y'!CT88</f>
        <v>72.317000000000007</v>
      </c>
      <c r="Y89" s="204">
        <f>'[2]1.6Y'!CU88</f>
        <v>101.18481429533404</v>
      </c>
      <c r="Z89" s="204">
        <f>'[2]1.6Y'!CV88</f>
        <v>101.18481429533404</v>
      </c>
      <c r="AA89" s="204">
        <f>'[2]1.6Y'!CW88</f>
        <v>0</v>
      </c>
      <c r="AB89" s="204">
        <f>'[2]1.6Y'!CX88</f>
        <v>0</v>
      </c>
      <c r="AC89" s="204">
        <f>'[2]1.6Y'!CY88</f>
        <v>173.50181429533404</v>
      </c>
      <c r="AD89" s="207">
        <f>'[2]1.6Y'!CZ88</f>
        <v>2480.3561750283106</v>
      </c>
      <c r="AE89" s="204">
        <f>'[2]1.6Y'!DA88</f>
        <v>-705.09900000000005</v>
      </c>
      <c r="AF89" s="204">
        <f>'[2]1.6Y'!DB88</f>
        <v>81.306302376882172</v>
      </c>
      <c r="AG89" s="204">
        <f>'[2]1.6Y'!DC88</f>
        <v>81.306302376882172</v>
      </c>
      <c r="AH89" s="204">
        <f>'[2]1.6Y'!DD88</f>
        <v>0</v>
      </c>
      <c r="AI89" s="204">
        <f>'[2]1.6Y'!DE88</f>
        <v>0</v>
      </c>
      <c r="AJ89" s="204">
        <f>'[2]1.6Y'!DF88</f>
        <v>-623.79269762311787</v>
      </c>
      <c r="AK89" s="207">
        <f>'[2]1.6Y'!DG88</f>
        <v>1856.5634774051928</v>
      </c>
      <c r="AL89" s="204">
        <f>'[2]1.6Y'!DH88</f>
        <v>-804.92</v>
      </c>
      <c r="AM89" s="204">
        <f>'[2]1.6Y'!DI88</f>
        <v>-39.150460790148372</v>
      </c>
      <c r="AN89" s="204">
        <f>'[2]1.6Y'!DJ88</f>
        <v>-144.97006050730411</v>
      </c>
      <c r="AO89" s="204">
        <f>'[2]1.6Y'!DK88</f>
        <v>0</v>
      </c>
      <c r="AP89" s="204">
        <f>'[2]1.6Y'!DL88</f>
        <v>105.81959971715574</v>
      </c>
      <c r="AQ89" s="204">
        <f>'[2]1.6Y'!DM88</f>
        <v>-844.07046079014833</v>
      </c>
      <c r="AR89" s="207">
        <f>'[2]1.6Y'!DN88</f>
        <v>1012.4930166150444</v>
      </c>
      <c r="AS89" s="204">
        <f>'[2]1.6Y'!DO88</f>
        <v>-479.17499999999995</v>
      </c>
      <c r="AT89" s="204">
        <f>'[2]1.6Y'!DP88</f>
        <v>56.836621093298277</v>
      </c>
      <c r="AU89" s="204">
        <f>'[2]1.6Y'!DQ88</f>
        <v>56.836621093298263</v>
      </c>
      <c r="AV89" s="204">
        <f>'[2]1.6Y'!DR88</f>
        <v>0</v>
      </c>
      <c r="AW89" s="204">
        <f>'[2]1.6Y'!DS88</f>
        <v>0</v>
      </c>
      <c r="AX89" s="204">
        <f>'[2]1.6Y'!DT88</f>
        <v>-422.33837890670168</v>
      </c>
      <c r="AY89" s="207">
        <f>'[2]1.6Y'!DU88</f>
        <v>590.15463770834276</v>
      </c>
      <c r="AZ89" s="204">
        <f>'[2]1.6Y'!DV88</f>
        <v>-236.34899999999999</v>
      </c>
      <c r="BA89" s="204">
        <f>'[2]1.6Y'!DW88</f>
        <v>36.75012722708891</v>
      </c>
      <c r="BB89" s="204">
        <f>'[2]1.6Y'!DX88</f>
        <v>36.750127227088932</v>
      </c>
      <c r="BC89" s="204">
        <f>'[2]1.6Y'!DY88</f>
        <v>0</v>
      </c>
      <c r="BD89" s="204">
        <f>'[2]1.6Y'!DZ88</f>
        <v>0</v>
      </c>
      <c r="BE89" s="204">
        <f>'[2]1.6Y'!EA88</f>
        <v>-199.59887277291108</v>
      </c>
      <c r="BF89" s="207">
        <f>'[2]1.6Y'!EB88</f>
        <v>390.55576493543168</v>
      </c>
      <c r="BG89" s="204">
        <f>'[2]1.6Y'!EC88</f>
        <v>-136.51600000000002</v>
      </c>
      <c r="BH89" s="204">
        <f>'[2]1.6Y'!ED88</f>
        <v>-11.969782775693801</v>
      </c>
      <c r="BI89" s="204">
        <f>'[2]1.6Y'!EE88</f>
        <v>-11.969782775693815</v>
      </c>
      <c r="BJ89" s="204">
        <f>'[2]1.6Y'!EF88</f>
        <v>0</v>
      </c>
      <c r="BK89" s="204">
        <f>'[2]1.6Y'!EG88</f>
        <v>0</v>
      </c>
      <c r="BL89" s="204">
        <f>'[2]1.6Y'!EH88</f>
        <v>-148.48578277569382</v>
      </c>
      <c r="BM89" s="207">
        <f>'[2]1.6Y'!EI88</f>
        <v>242.06998215973786</v>
      </c>
    </row>
    <row r="90" spans="1:65" ht="13.2" x14ac:dyDescent="0.25">
      <c r="A90" s="44" t="s">
        <v>25</v>
      </c>
      <c r="B90" s="207">
        <f>'[2]1.6Y'!BX89</f>
        <v>0</v>
      </c>
      <c r="C90" s="204">
        <f>'[2]1.6Y'!BY89</f>
        <v>0</v>
      </c>
      <c r="D90" s="204">
        <f>'[2]1.6Y'!BZ89</f>
        <v>0</v>
      </c>
      <c r="E90" s="204">
        <f>'[2]1.6Y'!CA89</f>
        <v>0</v>
      </c>
      <c r="F90" s="204">
        <f>'[2]1.6Y'!CB89</f>
        <v>0</v>
      </c>
      <c r="G90" s="204">
        <f>'[2]1.6Y'!CC89</f>
        <v>0</v>
      </c>
      <c r="H90" s="204">
        <f>'[2]1.6Y'!CD89</f>
        <v>0</v>
      </c>
      <c r="I90" s="207">
        <f>'[2]1.6Y'!CE89</f>
        <v>0</v>
      </c>
      <c r="J90" s="204">
        <f>'[2]1.6Y'!CF89</f>
        <v>4.5529999999999999</v>
      </c>
      <c r="K90" s="204">
        <f>'[2]1.6Y'!CG89</f>
        <v>0.23031577219314592</v>
      </c>
      <c r="L90" s="204">
        <f>'[2]1.6Y'!CH89</f>
        <v>0.23031577219314592</v>
      </c>
      <c r="M90" s="204">
        <f>'[2]1.6Y'!CI89</f>
        <v>0</v>
      </c>
      <c r="N90" s="204">
        <f>'[2]1.6Y'!CJ89</f>
        <v>0</v>
      </c>
      <c r="O90" s="204">
        <f>'[2]1.6Y'!CK89</f>
        <v>4.7833157721931459</v>
      </c>
      <c r="P90" s="207">
        <f>'[2]1.6Y'!CL89</f>
        <v>4.7833157721931459</v>
      </c>
      <c r="Q90" s="204">
        <f>'[2]1.6Y'!CM89</f>
        <v>-7.5049999999999999</v>
      </c>
      <c r="R90" s="204">
        <f>'[2]1.6Y'!CN89</f>
        <v>2.721684227806854</v>
      </c>
      <c r="S90" s="204">
        <f>'[2]1.6Y'!CO89</f>
        <v>-9.6193972173696629E-2</v>
      </c>
      <c r="T90" s="204">
        <f>'[2]1.6Y'!CP89</f>
        <v>0</v>
      </c>
      <c r="U90" s="204">
        <f>'[2]1.6Y'!CQ89</f>
        <v>2.8178781999805507</v>
      </c>
      <c r="V90" s="204">
        <f>'[2]1.6Y'!CR89</f>
        <v>-4.7833157721931459</v>
      </c>
      <c r="W90" s="207">
        <f>'[2]1.6Y'!CS89</f>
        <v>0</v>
      </c>
      <c r="X90" s="204">
        <f>'[2]1.6Y'!CT89</f>
        <v>0</v>
      </c>
      <c r="Y90" s="204">
        <f>'[2]1.6Y'!CU89</f>
        <v>0</v>
      </c>
      <c r="Z90" s="204">
        <f>'[2]1.6Y'!CV89</f>
        <v>0</v>
      </c>
      <c r="AA90" s="204">
        <f>'[2]1.6Y'!CW89</f>
        <v>0</v>
      </c>
      <c r="AB90" s="204">
        <f>'[2]1.6Y'!CX89</f>
        <v>0</v>
      </c>
      <c r="AC90" s="204">
        <f>'[2]1.6Y'!CY89</f>
        <v>0</v>
      </c>
      <c r="AD90" s="207">
        <f>'[2]1.6Y'!CZ89</f>
        <v>0</v>
      </c>
      <c r="AE90" s="204">
        <f>'[2]1.6Y'!DA89</f>
        <v>0</v>
      </c>
      <c r="AF90" s="204">
        <f>'[2]1.6Y'!DB89</f>
        <v>0</v>
      </c>
      <c r="AG90" s="204">
        <f>'[2]1.6Y'!DC89</f>
        <v>0</v>
      </c>
      <c r="AH90" s="204">
        <f>'[2]1.6Y'!DD89</f>
        <v>0</v>
      </c>
      <c r="AI90" s="204">
        <f>'[2]1.6Y'!DE89</f>
        <v>0</v>
      </c>
      <c r="AJ90" s="204">
        <f>'[2]1.6Y'!DF89</f>
        <v>0</v>
      </c>
      <c r="AK90" s="207">
        <f>'[2]1.6Y'!DG89</f>
        <v>0</v>
      </c>
      <c r="AL90" s="204">
        <f>'[2]1.6Y'!DH89</f>
        <v>0</v>
      </c>
      <c r="AM90" s="204">
        <f>'[2]1.6Y'!DI89</f>
        <v>0</v>
      </c>
      <c r="AN90" s="204">
        <f>'[2]1.6Y'!DJ89</f>
        <v>0</v>
      </c>
      <c r="AO90" s="204">
        <f>'[2]1.6Y'!DK89</f>
        <v>0</v>
      </c>
      <c r="AP90" s="204">
        <f>'[2]1.6Y'!DL89</f>
        <v>0</v>
      </c>
      <c r="AQ90" s="204">
        <f>'[2]1.6Y'!DM89</f>
        <v>0</v>
      </c>
      <c r="AR90" s="207">
        <f>'[2]1.6Y'!DN89</f>
        <v>0</v>
      </c>
      <c r="AS90" s="204">
        <f>'[2]1.6Y'!DO89</f>
        <v>4.2430000000000003</v>
      </c>
      <c r="AT90" s="204">
        <f>'[2]1.6Y'!DP89</f>
        <v>-0.7144221960637207</v>
      </c>
      <c r="AU90" s="204">
        <f>'[2]1.6Y'!DQ89</f>
        <v>-0.7144221960637207</v>
      </c>
      <c r="AV90" s="204">
        <f>'[2]1.6Y'!DR89</f>
        <v>0</v>
      </c>
      <c r="AW90" s="204">
        <f>'[2]1.6Y'!DS89</f>
        <v>0</v>
      </c>
      <c r="AX90" s="204">
        <f>'[2]1.6Y'!DT89</f>
        <v>3.5285778039362796</v>
      </c>
      <c r="AY90" s="207">
        <f>'[2]1.6Y'!DU89</f>
        <v>3.5285778039362796</v>
      </c>
      <c r="AZ90" s="204">
        <f>'[2]1.6Y'!DV89</f>
        <v>0</v>
      </c>
      <c r="BA90" s="204">
        <f>'[2]1.6Y'!DW89</f>
        <v>0.22676608967364054</v>
      </c>
      <c r="BB90" s="204">
        <f>'[2]1.6Y'!DX89</f>
        <v>0.22676608967364054</v>
      </c>
      <c r="BC90" s="204">
        <f>'[2]1.6Y'!DY89</f>
        <v>0</v>
      </c>
      <c r="BD90" s="204">
        <f>'[2]1.6Y'!DZ89</f>
        <v>0</v>
      </c>
      <c r="BE90" s="204">
        <f>'[2]1.6Y'!EA89</f>
        <v>0.22676608967364054</v>
      </c>
      <c r="BF90" s="207">
        <f>'[2]1.6Y'!EB89</f>
        <v>3.7553438936099202</v>
      </c>
      <c r="BG90" s="204">
        <f>'[2]1.6Y'!EC89</f>
        <v>0</v>
      </c>
      <c r="BH90" s="204">
        <f>'[2]1.6Y'!ED89</f>
        <v>-0.15579025554690373</v>
      </c>
      <c r="BI90" s="204">
        <f>'[2]1.6Y'!EE89</f>
        <v>-0.15579025554690373</v>
      </c>
      <c r="BJ90" s="204">
        <f>'[2]1.6Y'!EF89</f>
        <v>0</v>
      </c>
      <c r="BK90" s="204">
        <f>'[2]1.6Y'!EG89</f>
        <v>0</v>
      </c>
      <c r="BL90" s="204">
        <f>'[2]1.6Y'!EH89</f>
        <v>-0.15579025554690373</v>
      </c>
      <c r="BM90" s="207">
        <f>'[2]1.6Y'!EI89</f>
        <v>3.5995536380630164</v>
      </c>
    </row>
    <row r="91" spans="1:65" ht="13.2" x14ac:dyDescent="0.25">
      <c r="A91" s="44" t="s">
        <v>24</v>
      </c>
      <c r="B91" s="207">
        <f>'[2]1.6Y'!BX90</f>
        <v>3578.7488267504841</v>
      </c>
      <c r="C91" s="204">
        <f>'[2]1.6Y'!BY90</f>
        <v>-560.71</v>
      </c>
      <c r="D91" s="204">
        <f>'[2]1.6Y'!BZ90</f>
        <v>176.17677696332157</v>
      </c>
      <c r="E91" s="204">
        <f>'[2]1.6Y'!CA90</f>
        <v>413.33306665274631</v>
      </c>
      <c r="F91" s="204">
        <f>'[2]1.6Y'!CB90</f>
        <v>0</v>
      </c>
      <c r="G91" s="204">
        <f>'[2]1.6Y'!CC90</f>
        <v>-237.15628968942477</v>
      </c>
      <c r="H91" s="204">
        <f>'[2]1.6Y'!CD90</f>
        <v>-384.53322303667846</v>
      </c>
      <c r="I91" s="207">
        <f>'[2]1.6Y'!CE90</f>
        <v>3194.2156037138056</v>
      </c>
      <c r="J91" s="204">
        <f>'[2]1.6Y'!CF90</f>
        <v>-83.925000000000011</v>
      </c>
      <c r="K91" s="204">
        <f>'[2]1.6Y'!CG90</f>
        <v>-379.97396094595814</v>
      </c>
      <c r="L91" s="204">
        <f>'[2]1.6Y'!CH90</f>
        <v>123.29932041415469</v>
      </c>
      <c r="M91" s="204">
        <f>'[2]1.6Y'!CI90</f>
        <v>0</v>
      </c>
      <c r="N91" s="204">
        <f>'[2]1.6Y'!CJ90</f>
        <v>-503.27328136011283</v>
      </c>
      <c r="O91" s="204">
        <f>'[2]1.6Y'!CK90</f>
        <v>-463.89896094595815</v>
      </c>
      <c r="P91" s="207">
        <f>'[2]1.6Y'!CL90</f>
        <v>2730.3166427678475</v>
      </c>
      <c r="Q91" s="204">
        <f>'[2]1.6Y'!CM90</f>
        <v>-81.326999999999984</v>
      </c>
      <c r="R91" s="204">
        <f>'[2]1.6Y'!CN90</f>
        <v>-342.1352820348709</v>
      </c>
      <c r="S91" s="204">
        <f>'[2]1.6Y'!CO90</f>
        <v>-334.00211769595927</v>
      </c>
      <c r="T91" s="204">
        <f>'[2]1.6Y'!CP90</f>
        <v>0</v>
      </c>
      <c r="U91" s="204">
        <f>'[2]1.6Y'!CQ90</f>
        <v>-8.1331643389116302</v>
      </c>
      <c r="V91" s="204">
        <f>'[2]1.6Y'!CR90</f>
        <v>-423.4622820348709</v>
      </c>
      <c r="W91" s="207">
        <f>'[2]1.6Y'!CS90</f>
        <v>2306.8543607329766</v>
      </c>
      <c r="X91" s="204">
        <f>'[2]1.6Y'!CT90</f>
        <v>72.317000000000007</v>
      </c>
      <c r="Y91" s="204">
        <f>'[2]1.6Y'!CU90</f>
        <v>101.18481429533404</v>
      </c>
      <c r="Z91" s="204">
        <f>'[2]1.6Y'!CV90</f>
        <v>101.18481429533404</v>
      </c>
      <c r="AA91" s="204">
        <f>'[2]1.6Y'!CW90</f>
        <v>0</v>
      </c>
      <c r="AB91" s="204">
        <f>'[2]1.6Y'!CX90</f>
        <v>0</v>
      </c>
      <c r="AC91" s="204">
        <f>'[2]1.6Y'!CY90</f>
        <v>173.50181429533404</v>
      </c>
      <c r="AD91" s="207">
        <f>'[2]1.6Y'!CZ90</f>
        <v>2480.3561750283106</v>
      </c>
      <c r="AE91" s="204">
        <f>'[2]1.6Y'!DA90</f>
        <v>-705.09900000000005</v>
      </c>
      <c r="AF91" s="204">
        <f>'[2]1.6Y'!DB90</f>
        <v>81.306302376882172</v>
      </c>
      <c r="AG91" s="204">
        <f>'[2]1.6Y'!DC90</f>
        <v>81.306302376882172</v>
      </c>
      <c r="AH91" s="204">
        <f>'[2]1.6Y'!DD90</f>
        <v>0</v>
      </c>
      <c r="AI91" s="204">
        <f>'[2]1.6Y'!DE90</f>
        <v>0</v>
      </c>
      <c r="AJ91" s="204">
        <f>'[2]1.6Y'!DF90</f>
        <v>-623.79269762311787</v>
      </c>
      <c r="AK91" s="207">
        <f>'[2]1.6Y'!DG90</f>
        <v>1856.5634774051928</v>
      </c>
      <c r="AL91" s="204">
        <f>'[2]1.6Y'!DH90</f>
        <v>-804.92</v>
      </c>
      <c r="AM91" s="204">
        <f>'[2]1.6Y'!DI90</f>
        <v>-39.150460790148372</v>
      </c>
      <c r="AN91" s="204">
        <f>'[2]1.6Y'!DJ90</f>
        <v>-144.97006050730411</v>
      </c>
      <c r="AO91" s="204">
        <f>'[2]1.6Y'!DK90</f>
        <v>0</v>
      </c>
      <c r="AP91" s="204">
        <f>'[2]1.6Y'!DL90</f>
        <v>105.81959971715574</v>
      </c>
      <c r="AQ91" s="204">
        <f>'[2]1.6Y'!DM90</f>
        <v>-844.07046079014833</v>
      </c>
      <c r="AR91" s="207">
        <f>'[2]1.6Y'!DN90</f>
        <v>1012.4930166150444</v>
      </c>
      <c r="AS91" s="204">
        <f>'[2]1.6Y'!DO90</f>
        <v>-483.41799999999995</v>
      </c>
      <c r="AT91" s="204">
        <f>'[2]1.6Y'!DP90</f>
        <v>57.551043289361985</v>
      </c>
      <c r="AU91" s="204">
        <f>'[2]1.6Y'!DQ90</f>
        <v>57.551043289361985</v>
      </c>
      <c r="AV91" s="204">
        <f>'[2]1.6Y'!DR90</f>
        <v>0</v>
      </c>
      <c r="AW91" s="204">
        <f>'[2]1.6Y'!DS90</f>
        <v>0</v>
      </c>
      <c r="AX91" s="204">
        <f>'[2]1.6Y'!DT90</f>
        <v>-425.86695671063796</v>
      </c>
      <c r="AY91" s="207">
        <f>'[2]1.6Y'!DU90</f>
        <v>586.62605990440647</v>
      </c>
      <c r="AZ91" s="204">
        <f>'[2]1.6Y'!DV90</f>
        <v>-236.34899999999999</v>
      </c>
      <c r="BA91" s="204">
        <f>'[2]1.6Y'!DW90</f>
        <v>36.523361137415293</v>
      </c>
      <c r="BB91" s="204">
        <f>'[2]1.6Y'!DX90</f>
        <v>36.523361137415293</v>
      </c>
      <c r="BC91" s="204">
        <f>'[2]1.6Y'!DY90</f>
        <v>0</v>
      </c>
      <c r="BD91" s="204">
        <f>'[2]1.6Y'!DZ90</f>
        <v>0</v>
      </c>
      <c r="BE91" s="204">
        <f>'[2]1.6Y'!EA90</f>
        <v>-199.8256388625847</v>
      </c>
      <c r="BF91" s="207">
        <f>'[2]1.6Y'!EB90</f>
        <v>386.80042104182178</v>
      </c>
      <c r="BG91" s="204">
        <f>'[2]1.6Y'!EC90</f>
        <v>-136.51600000000002</v>
      </c>
      <c r="BH91" s="204">
        <f>'[2]1.6Y'!ED90</f>
        <v>-11.813992520146911</v>
      </c>
      <c r="BI91" s="204">
        <f>'[2]1.6Y'!EE90</f>
        <v>-11.813992520146911</v>
      </c>
      <c r="BJ91" s="204">
        <f>'[2]1.6Y'!EF90</f>
        <v>0</v>
      </c>
      <c r="BK91" s="204">
        <f>'[2]1.6Y'!EG90</f>
        <v>0</v>
      </c>
      <c r="BL91" s="204">
        <f>'[2]1.6Y'!EH90</f>
        <v>-148.32999252014693</v>
      </c>
      <c r="BM91" s="207">
        <f>'[2]1.6Y'!EI90</f>
        <v>238.47042852167485</v>
      </c>
    </row>
    <row r="92" spans="1:65" ht="13.2" x14ac:dyDescent="0.25">
      <c r="A92" s="42" t="s">
        <v>15</v>
      </c>
      <c r="B92" s="207">
        <f>'[2]1.6Y'!BX91</f>
        <v>15856.357917377862</v>
      </c>
      <c r="C92" s="204">
        <f>'[2]1.6Y'!BY91</f>
        <v>854.16000000000008</v>
      </c>
      <c r="D92" s="204">
        <f>'[2]1.6Y'!BZ91</f>
        <v>530.92435848479522</v>
      </c>
      <c r="E92" s="204">
        <f>'[2]1.6Y'!CA91</f>
        <v>1586.9931570948843</v>
      </c>
      <c r="F92" s="204">
        <f>'[2]1.6Y'!CB91</f>
        <v>-2791.8220143187127</v>
      </c>
      <c r="G92" s="204">
        <f>'[2]1.6Y'!CC91</f>
        <v>1735.7532157086239</v>
      </c>
      <c r="H92" s="204">
        <f>'[2]1.6Y'!CD91</f>
        <v>1385.0843584847953</v>
      </c>
      <c r="I92" s="207">
        <f>'[2]1.6Y'!CE91</f>
        <v>17241.442275862657</v>
      </c>
      <c r="J92" s="204">
        <f>'[2]1.6Y'!CF91</f>
        <v>213.24900000000008</v>
      </c>
      <c r="K92" s="204">
        <f>'[2]1.6Y'!CG91</f>
        <v>1180.150309447399</v>
      </c>
      <c r="L92" s="204">
        <f>'[2]1.6Y'!CH91</f>
        <v>885.40157345444163</v>
      </c>
      <c r="M92" s="204">
        <f>'[2]1.6Y'!CI91</f>
        <v>0</v>
      </c>
      <c r="N92" s="204">
        <f>'[2]1.6Y'!CJ91</f>
        <v>294.74873599295728</v>
      </c>
      <c r="O92" s="204">
        <f>'[2]1.6Y'!CK91</f>
        <v>1393.399309447399</v>
      </c>
      <c r="P92" s="207">
        <f>'[2]1.6Y'!CL91</f>
        <v>18634.841585310056</v>
      </c>
      <c r="Q92" s="204">
        <f>'[2]1.6Y'!CM91</f>
        <v>1254.261</v>
      </c>
      <c r="R92" s="204">
        <f>'[2]1.6Y'!CN91</f>
        <v>-2410.470144144359</v>
      </c>
      <c r="S92" s="204">
        <f>'[2]1.6Y'!CO91</f>
        <v>-2311.922833922652</v>
      </c>
      <c r="T92" s="204">
        <f>'[2]1.6Y'!CP91</f>
        <v>83.5616635837236</v>
      </c>
      <c r="U92" s="204">
        <f>'[2]1.6Y'!CQ91</f>
        <v>-182.10897380543051</v>
      </c>
      <c r="V92" s="204">
        <f>'[2]1.6Y'!CR91</f>
        <v>-1156.209144144359</v>
      </c>
      <c r="W92" s="207">
        <f>'[2]1.6Y'!CS91</f>
        <v>17478.632441165697</v>
      </c>
      <c r="X92" s="204">
        <f>'[2]1.6Y'!CT91</f>
        <v>1752.6170000000002</v>
      </c>
      <c r="Y92" s="204">
        <f>'[2]1.6Y'!CU91</f>
        <v>752.16220622008586</v>
      </c>
      <c r="Z92" s="204">
        <f>'[2]1.6Y'!CV91</f>
        <v>735.8823143481801</v>
      </c>
      <c r="AA92" s="204">
        <f>'[2]1.6Y'!CW91</f>
        <v>16.279891871904187</v>
      </c>
      <c r="AB92" s="204">
        <f>'[2]1.6Y'!CX91</f>
        <v>0</v>
      </c>
      <c r="AC92" s="204">
        <f>'[2]1.6Y'!CY91</f>
        <v>2504.7792062200861</v>
      </c>
      <c r="AD92" s="207">
        <f>'[2]1.6Y'!CZ91</f>
        <v>19983.411647385783</v>
      </c>
      <c r="AE92" s="204">
        <f>'[2]1.6Y'!DA91</f>
        <v>3723.2379999999998</v>
      </c>
      <c r="AF92" s="204">
        <f>'[2]1.6Y'!DB91</f>
        <v>885.8688826270859</v>
      </c>
      <c r="AG92" s="204">
        <f>'[2]1.6Y'!DC91</f>
        <v>865.3820492864005</v>
      </c>
      <c r="AH92" s="204">
        <f>'[2]1.6Y'!DD91</f>
        <v>20.486833340687333</v>
      </c>
      <c r="AI92" s="204">
        <f>'[2]1.6Y'!DE91</f>
        <v>0</v>
      </c>
      <c r="AJ92" s="204">
        <f>'[2]1.6Y'!DF91</f>
        <v>4609.1068826270857</v>
      </c>
      <c r="AK92" s="207">
        <f>'[2]1.6Y'!DG91</f>
        <v>24592.518530012869</v>
      </c>
      <c r="AL92" s="204">
        <f>'[2]1.6Y'!DH91</f>
        <v>-303.34400000000005</v>
      </c>
      <c r="AM92" s="204">
        <f>'[2]1.6Y'!DI91</f>
        <v>-2673.5880868759277</v>
      </c>
      <c r="AN92" s="204">
        <f>'[2]1.6Y'!DJ91</f>
        <v>-2602.8381813367741</v>
      </c>
      <c r="AO92" s="204">
        <f>'[2]1.6Y'!DK91</f>
        <v>-70.749905539155549</v>
      </c>
      <c r="AP92" s="204">
        <f>'[2]1.6Y'!DL91</f>
        <v>0</v>
      </c>
      <c r="AQ92" s="204">
        <f>'[2]1.6Y'!DM91</f>
        <v>-2976.9320868759278</v>
      </c>
      <c r="AR92" s="207">
        <f>'[2]1.6Y'!DN91</f>
        <v>21615.586443136941</v>
      </c>
      <c r="AS92" s="204">
        <f>'[2]1.6Y'!DO91</f>
        <v>-126.56300000000027</v>
      </c>
      <c r="AT92" s="204">
        <f>'[2]1.6Y'!DP91</f>
        <v>1824.2901074700587</v>
      </c>
      <c r="AU92" s="204">
        <f>'[2]1.6Y'!DQ91</f>
        <v>1800.2186813511973</v>
      </c>
      <c r="AV92" s="204">
        <f>'[2]1.6Y'!DR91</f>
        <v>24.071426118862149</v>
      </c>
      <c r="AW92" s="204">
        <f>'[2]1.6Y'!DS91</f>
        <v>0</v>
      </c>
      <c r="AX92" s="204">
        <f>'[2]1.6Y'!DT91</f>
        <v>1697.7271074700584</v>
      </c>
      <c r="AY92" s="207">
        <f>'[2]1.6Y'!DU91</f>
        <v>23313.313550606999</v>
      </c>
      <c r="AZ92" s="204">
        <f>'[2]1.6Y'!DV91</f>
        <v>-1176.5920000000001</v>
      </c>
      <c r="BA92" s="204">
        <f>'[2]1.6Y'!DW91</f>
        <v>695.76932254131634</v>
      </c>
      <c r="BB92" s="204">
        <f>'[2]1.6Y'!DX91</f>
        <v>729.65045512039126</v>
      </c>
      <c r="BC92" s="204">
        <f>'[2]1.6Y'!DY91</f>
        <v>-32.432257264248285</v>
      </c>
      <c r="BD92" s="204">
        <f>'[2]1.6Y'!DZ91</f>
        <v>-1.4488753148265445</v>
      </c>
      <c r="BE92" s="204">
        <f>'[2]1.6Y'!EA91</f>
        <v>-480.82267745868376</v>
      </c>
      <c r="BF92" s="207">
        <f>'[2]1.6Y'!EB91</f>
        <v>22832.490873148316</v>
      </c>
      <c r="BG92" s="204">
        <f>'[2]1.6Y'!EC91</f>
        <v>-146.209</v>
      </c>
      <c r="BH92" s="204">
        <f>'[2]1.6Y'!ED91</f>
        <v>-1100.658594093921</v>
      </c>
      <c r="BI92" s="204">
        <f>'[2]1.6Y'!EE91</f>
        <v>-884.33992327682108</v>
      </c>
      <c r="BJ92" s="204">
        <f>'[2]1.6Y'!EF91</f>
        <v>-216.3186708171007</v>
      </c>
      <c r="BK92" s="204">
        <f>'[2]1.6Y'!EG91</f>
        <v>0</v>
      </c>
      <c r="BL92" s="204">
        <f>'[2]1.6Y'!EH91</f>
        <v>-1246.8675940939211</v>
      </c>
      <c r="BM92" s="207">
        <f>'[2]1.6Y'!EI91</f>
        <v>21585.623279054395</v>
      </c>
    </row>
    <row r="93" spans="1:65" ht="13.2" x14ac:dyDescent="0.25">
      <c r="A93" s="44" t="s">
        <v>25</v>
      </c>
      <c r="B93" s="207">
        <f>'[2]1.6Y'!BX92</f>
        <v>4.9192423735401842</v>
      </c>
      <c r="C93" s="204">
        <f>'[2]1.6Y'!BY92</f>
        <v>-2.71</v>
      </c>
      <c r="D93" s="204">
        <f>'[2]1.6Y'!BZ92</f>
        <v>-2.2092423735401843</v>
      </c>
      <c r="E93" s="204">
        <f>'[2]1.6Y'!CA92</f>
        <v>-2.2092423735401843</v>
      </c>
      <c r="F93" s="204">
        <f>'[2]1.6Y'!CB92</f>
        <v>0</v>
      </c>
      <c r="G93" s="204">
        <f>'[2]1.6Y'!CC92</f>
        <v>0</v>
      </c>
      <c r="H93" s="204">
        <f>'[2]1.6Y'!CD92</f>
        <v>-4.9192423735401842</v>
      </c>
      <c r="I93" s="207">
        <f>'[2]1.6Y'!CE92</f>
        <v>0</v>
      </c>
      <c r="J93" s="204">
        <f>'[2]1.6Y'!CF92</f>
        <v>0</v>
      </c>
      <c r="K93" s="204">
        <f>'[2]1.6Y'!CG92</f>
        <v>0</v>
      </c>
      <c r="L93" s="204">
        <f>'[2]1.6Y'!CH92</f>
        <v>0</v>
      </c>
      <c r="M93" s="204">
        <f>'[2]1.6Y'!CI92</f>
        <v>0</v>
      </c>
      <c r="N93" s="204">
        <f>'[2]1.6Y'!CJ92</f>
        <v>0</v>
      </c>
      <c r="O93" s="204">
        <f>'[2]1.6Y'!CK92</f>
        <v>0</v>
      </c>
      <c r="P93" s="207">
        <f>'[2]1.6Y'!CL92</f>
        <v>0</v>
      </c>
      <c r="Q93" s="204">
        <f>'[2]1.6Y'!CM92</f>
        <v>0</v>
      </c>
      <c r="R93" s="204">
        <f>'[2]1.6Y'!CN92</f>
        <v>0</v>
      </c>
      <c r="S93" s="204">
        <f>'[2]1.6Y'!CO92</f>
        <v>0</v>
      </c>
      <c r="T93" s="204">
        <f>'[2]1.6Y'!CP92</f>
        <v>0</v>
      </c>
      <c r="U93" s="204">
        <f>'[2]1.6Y'!CQ92</f>
        <v>0</v>
      </c>
      <c r="V93" s="204">
        <f>'[2]1.6Y'!CR92</f>
        <v>0</v>
      </c>
      <c r="W93" s="207">
        <f>'[2]1.6Y'!CS92</f>
        <v>0</v>
      </c>
      <c r="X93" s="204">
        <f>'[2]1.6Y'!CT92</f>
        <v>-24.424000000000092</v>
      </c>
      <c r="Y93" s="204">
        <f>'[2]1.6Y'!CU92</f>
        <v>28.789287178860196</v>
      </c>
      <c r="Z93" s="204">
        <f>'[2]1.6Y'!CV92</f>
        <v>12.509395306956009</v>
      </c>
      <c r="AA93" s="204">
        <f>'[2]1.6Y'!CW92</f>
        <v>16.279891871904187</v>
      </c>
      <c r="AB93" s="204">
        <f>'[2]1.6Y'!CX92</f>
        <v>0</v>
      </c>
      <c r="AC93" s="204">
        <f>'[2]1.6Y'!CY92</f>
        <v>4.3652871788601031</v>
      </c>
      <c r="AD93" s="207">
        <f>'[2]1.6Y'!CZ92</f>
        <v>4.3652871788601031</v>
      </c>
      <c r="AE93" s="204">
        <f>'[2]1.6Y'!DA92</f>
        <v>87.614000000000004</v>
      </c>
      <c r="AF93" s="204">
        <f>'[2]1.6Y'!DB92</f>
        <v>136.61737469382174</v>
      </c>
      <c r="AG93" s="204">
        <f>'[2]1.6Y'!DC92</f>
        <v>70.959907928006501</v>
      </c>
      <c r="AH93" s="204">
        <f>'[2]1.6Y'!DD92</f>
        <v>65.657466765815244</v>
      </c>
      <c r="AI93" s="204">
        <f>'[2]1.6Y'!DE92</f>
        <v>0</v>
      </c>
      <c r="AJ93" s="204">
        <f>'[2]1.6Y'!DF92</f>
        <v>224.23137469382175</v>
      </c>
      <c r="AK93" s="207">
        <f>'[2]1.6Y'!DG92</f>
        <v>228.59666187268186</v>
      </c>
      <c r="AL93" s="204">
        <f>'[2]1.6Y'!DH92</f>
        <v>-140.98500000000001</v>
      </c>
      <c r="AM93" s="204">
        <f>'[2]1.6Y'!DI92</f>
        <v>-11.918855968180935</v>
      </c>
      <c r="AN93" s="204">
        <f>'[2]1.6Y'!DJ92</f>
        <v>-14.938194230363301</v>
      </c>
      <c r="AO93" s="204">
        <f>'[2]1.6Y'!DK92</f>
        <v>3.0193382621823668</v>
      </c>
      <c r="AP93" s="204">
        <f>'[2]1.6Y'!DL92</f>
        <v>0</v>
      </c>
      <c r="AQ93" s="204">
        <f>'[2]1.6Y'!DM92</f>
        <v>-152.90385596818095</v>
      </c>
      <c r="AR93" s="207">
        <f>'[2]1.6Y'!DN92</f>
        <v>75.692805904500915</v>
      </c>
      <c r="AS93" s="204">
        <f>'[2]1.6Y'!DO92</f>
        <v>-68.81</v>
      </c>
      <c r="AT93" s="204">
        <f>'[2]1.6Y'!DP92</f>
        <v>19.581527625021181</v>
      </c>
      <c r="AU93" s="204">
        <f>'[2]1.6Y'!DQ92</f>
        <v>14.036956627881723</v>
      </c>
      <c r="AV93" s="204">
        <f>'[2]1.6Y'!DR92</f>
        <v>5.5445709971394574</v>
      </c>
      <c r="AW93" s="204">
        <f>'[2]1.6Y'!DS92</f>
        <v>0</v>
      </c>
      <c r="AX93" s="204">
        <f>'[2]1.6Y'!DT92</f>
        <v>-49.228472374978821</v>
      </c>
      <c r="AY93" s="207">
        <f>'[2]1.6Y'!DU92</f>
        <v>26.464333529522097</v>
      </c>
      <c r="AZ93" s="204">
        <f>'[2]1.6Y'!DV92</f>
        <v>34.472000000000001</v>
      </c>
      <c r="BA93" s="204">
        <f>'[2]1.6Y'!DW92</f>
        <v>-3.6673391519708183</v>
      </c>
      <c r="BB93" s="204">
        <f>'[2]1.6Y'!DX92</f>
        <v>-8.5001998847319555</v>
      </c>
      <c r="BC93" s="204">
        <f>'[2]1.6Y'!DY92</f>
        <v>4.8328607327611381</v>
      </c>
      <c r="BD93" s="204">
        <f>'[2]1.6Y'!DZ92</f>
        <v>0</v>
      </c>
      <c r="BE93" s="204">
        <f>'[2]1.6Y'!EA92</f>
        <v>30.804660848029183</v>
      </c>
      <c r="BF93" s="207">
        <f>'[2]1.6Y'!EB92</f>
        <v>57.26899437755128</v>
      </c>
      <c r="BG93" s="204">
        <f>'[2]1.6Y'!EC92</f>
        <v>-39.933</v>
      </c>
      <c r="BH93" s="204">
        <f>'[2]1.6Y'!ED92</f>
        <v>8.7607694984055904</v>
      </c>
      <c r="BI93" s="204">
        <f>'[2]1.6Y'!EE92</f>
        <v>-4.2474289099997975</v>
      </c>
      <c r="BJ93" s="204">
        <f>'[2]1.6Y'!EF92</f>
        <v>13.008198408405388</v>
      </c>
      <c r="BK93" s="204">
        <f>'[2]1.6Y'!EG92</f>
        <v>0</v>
      </c>
      <c r="BL93" s="204">
        <f>'[2]1.6Y'!EH92</f>
        <v>-31.172230501594409</v>
      </c>
      <c r="BM93" s="207">
        <f>'[2]1.6Y'!EI92</f>
        <v>26.096763875956871</v>
      </c>
    </row>
    <row r="94" spans="1:65" ht="13.2" x14ac:dyDescent="0.25">
      <c r="A94" s="44" t="s">
        <v>24</v>
      </c>
      <c r="B94" s="207">
        <f>'[2]1.6Y'!BX93</f>
        <v>15851.438675004321</v>
      </c>
      <c r="C94" s="204">
        <f>'[2]1.6Y'!BY93</f>
        <v>856.87000000000012</v>
      </c>
      <c r="D94" s="204">
        <f>'[2]1.6Y'!BZ93</f>
        <v>533.13360085833551</v>
      </c>
      <c r="E94" s="204">
        <f>'[2]1.6Y'!CA93</f>
        <v>1589.2023994684246</v>
      </c>
      <c r="F94" s="204">
        <f>'[2]1.6Y'!CB93</f>
        <v>-2791.8220143187127</v>
      </c>
      <c r="G94" s="204">
        <f>'[2]1.6Y'!CC93</f>
        <v>1735.7532157086239</v>
      </c>
      <c r="H94" s="204">
        <f>'[2]1.6Y'!CD93</f>
        <v>1390.0036008583356</v>
      </c>
      <c r="I94" s="207">
        <f>'[2]1.6Y'!CE93</f>
        <v>17241.442275862657</v>
      </c>
      <c r="J94" s="204">
        <f>'[2]1.6Y'!CF93</f>
        <v>213.24900000000008</v>
      </c>
      <c r="K94" s="204">
        <f>'[2]1.6Y'!CG93</f>
        <v>1180.150309447399</v>
      </c>
      <c r="L94" s="204">
        <f>'[2]1.6Y'!CH93</f>
        <v>885.40157345444163</v>
      </c>
      <c r="M94" s="204">
        <f>'[2]1.6Y'!CI93</f>
        <v>0</v>
      </c>
      <c r="N94" s="204">
        <f>'[2]1.6Y'!CJ93</f>
        <v>294.74873599295728</v>
      </c>
      <c r="O94" s="204">
        <f>'[2]1.6Y'!CK93</f>
        <v>1393.399309447399</v>
      </c>
      <c r="P94" s="207">
        <f>'[2]1.6Y'!CL93</f>
        <v>18634.841585310056</v>
      </c>
      <c r="Q94" s="204">
        <f>'[2]1.6Y'!CM93</f>
        <v>1254.261</v>
      </c>
      <c r="R94" s="204">
        <f>'[2]1.6Y'!CN93</f>
        <v>-2410.470144144359</v>
      </c>
      <c r="S94" s="204">
        <f>'[2]1.6Y'!CO93</f>
        <v>-2311.922833922652</v>
      </c>
      <c r="T94" s="204">
        <f>'[2]1.6Y'!CP93</f>
        <v>83.5616635837236</v>
      </c>
      <c r="U94" s="204">
        <f>'[2]1.6Y'!CQ93</f>
        <v>-182.10897380543051</v>
      </c>
      <c r="V94" s="204">
        <f>'[2]1.6Y'!CR93</f>
        <v>-1156.209144144359</v>
      </c>
      <c r="W94" s="207">
        <f>'[2]1.6Y'!CS93</f>
        <v>17478.632441165697</v>
      </c>
      <c r="X94" s="204">
        <f>'[2]1.6Y'!CT93</f>
        <v>1777.0410000000002</v>
      </c>
      <c r="Y94" s="204">
        <f>'[2]1.6Y'!CU93</f>
        <v>723.37291904122412</v>
      </c>
      <c r="Z94" s="204">
        <f>'[2]1.6Y'!CV93</f>
        <v>723.37291904122412</v>
      </c>
      <c r="AA94" s="204">
        <f>'[2]1.6Y'!CW93</f>
        <v>0</v>
      </c>
      <c r="AB94" s="204">
        <f>'[2]1.6Y'!CX93</f>
        <v>0</v>
      </c>
      <c r="AC94" s="204">
        <f>'[2]1.6Y'!CY93</f>
        <v>2500.4139190412243</v>
      </c>
      <c r="AD94" s="207">
        <f>'[2]1.6Y'!CZ93</f>
        <v>19979.046360206921</v>
      </c>
      <c r="AE94" s="204">
        <f>'[2]1.6Y'!DA93</f>
        <v>3635.6239999999998</v>
      </c>
      <c r="AF94" s="204">
        <f>'[2]1.6Y'!DB93</f>
        <v>749.25150793326611</v>
      </c>
      <c r="AG94" s="204">
        <f>'[2]1.6Y'!DC93</f>
        <v>794.42214135839401</v>
      </c>
      <c r="AH94" s="204">
        <f>'[2]1.6Y'!DD93</f>
        <v>-45.17063342512791</v>
      </c>
      <c r="AI94" s="204">
        <f>'[2]1.6Y'!DE93</f>
        <v>0</v>
      </c>
      <c r="AJ94" s="204">
        <f>'[2]1.6Y'!DF93</f>
        <v>4384.8755079332659</v>
      </c>
      <c r="AK94" s="207">
        <f>'[2]1.6Y'!DG93</f>
        <v>24363.921868140187</v>
      </c>
      <c r="AL94" s="204">
        <f>'[2]1.6Y'!DH93</f>
        <v>-162.35900000000004</v>
      </c>
      <c r="AM94" s="204">
        <f>'[2]1.6Y'!DI93</f>
        <v>-2661.6692309077484</v>
      </c>
      <c r="AN94" s="204">
        <f>'[2]1.6Y'!DJ93</f>
        <v>-2587.8999871064107</v>
      </c>
      <c r="AO94" s="204">
        <f>'[2]1.6Y'!DK93</f>
        <v>-73.769243801337922</v>
      </c>
      <c r="AP94" s="204">
        <f>'[2]1.6Y'!DL93</f>
        <v>0</v>
      </c>
      <c r="AQ94" s="204">
        <f>'[2]1.6Y'!DM93</f>
        <v>-2824.0282309077484</v>
      </c>
      <c r="AR94" s="207">
        <f>'[2]1.6Y'!DN93</f>
        <v>21539.893637232439</v>
      </c>
      <c r="AS94" s="204">
        <f>'[2]1.6Y'!DO93</f>
        <v>-57.75300000000027</v>
      </c>
      <c r="AT94" s="204">
        <f>'[2]1.6Y'!DP93</f>
        <v>1804.7085798450385</v>
      </c>
      <c r="AU94" s="204">
        <f>'[2]1.6Y'!DQ93</f>
        <v>1786.1817247233157</v>
      </c>
      <c r="AV94" s="204">
        <f>'[2]1.6Y'!DR93</f>
        <v>18.52685512172269</v>
      </c>
      <c r="AW94" s="204">
        <f>'[2]1.6Y'!DS93</f>
        <v>0</v>
      </c>
      <c r="AX94" s="204">
        <f>'[2]1.6Y'!DT93</f>
        <v>1746.9555798450383</v>
      </c>
      <c r="AY94" s="207">
        <f>'[2]1.6Y'!DU93</f>
        <v>23286.849217077477</v>
      </c>
      <c r="AZ94" s="204">
        <f>'[2]1.6Y'!DV93</f>
        <v>-1211.0640000000001</v>
      </c>
      <c r="BA94" s="204">
        <f>'[2]1.6Y'!DW93</f>
        <v>699.43666169328731</v>
      </c>
      <c r="BB94" s="204">
        <f>'[2]1.6Y'!DX93</f>
        <v>738.15065500512321</v>
      </c>
      <c r="BC94" s="204">
        <f>'[2]1.6Y'!DY93</f>
        <v>-37.265117997009426</v>
      </c>
      <c r="BD94" s="204">
        <f>'[2]1.6Y'!DZ93</f>
        <v>-1.4488753148265445</v>
      </c>
      <c r="BE94" s="204">
        <f>'[2]1.6Y'!EA93</f>
        <v>-511.62733830671277</v>
      </c>
      <c r="BF94" s="207">
        <f>'[2]1.6Y'!EB93</f>
        <v>22775.221878770764</v>
      </c>
      <c r="BG94" s="204">
        <f>'[2]1.6Y'!EC93</f>
        <v>-106.27600000000001</v>
      </c>
      <c r="BH94" s="204">
        <f>'[2]1.6Y'!ED93</f>
        <v>-1109.4193635923273</v>
      </c>
      <c r="BI94" s="204">
        <f>'[2]1.6Y'!EE93</f>
        <v>-880.09249436682126</v>
      </c>
      <c r="BJ94" s="204">
        <f>'[2]1.6Y'!EF93</f>
        <v>-229.32686922550607</v>
      </c>
      <c r="BK94" s="204">
        <f>'[2]1.6Y'!EG93</f>
        <v>0</v>
      </c>
      <c r="BL94" s="204">
        <f>'[2]1.6Y'!EH93</f>
        <v>-1215.6953635923273</v>
      </c>
      <c r="BM94" s="207">
        <f>'[2]1.6Y'!EI93</f>
        <v>21559.526515178437</v>
      </c>
    </row>
    <row r="95" spans="1:65" ht="13.2" x14ac:dyDescent="0.25">
      <c r="A95" s="42" t="s">
        <v>17</v>
      </c>
      <c r="B95" s="207">
        <f>'[2]1.6Y'!BX94</f>
        <v>2995.8186054859725</v>
      </c>
      <c r="C95" s="204">
        <f>'[2]1.6Y'!BY94</f>
        <v>-130.86299999999997</v>
      </c>
      <c r="D95" s="204">
        <f>'[2]1.6Y'!BZ94</f>
        <v>-1438.0839360906077</v>
      </c>
      <c r="E95" s="204">
        <f>'[2]1.6Y'!CA94</f>
        <v>333.6587418634208</v>
      </c>
      <c r="F95" s="204">
        <f>'[2]1.6Y'!CB94</f>
        <v>0</v>
      </c>
      <c r="G95" s="204">
        <f>'[2]1.6Y'!CC94</f>
        <v>-1771.7426779540285</v>
      </c>
      <c r="H95" s="204">
        <f>'[2]1.6Y'!CD94</f>
        <v>-1568.9469360906078</v>
      </c>
      <c r="I95" s="207">
        <f>'[2]1.6Y'!CE94</f>
        <v>1426.8716693953647</v>
      </c>
      <c r="J95" s="204">
        <f>'[2]1.6Y'!CF94</f>
        <v>-19.426000000000002</v>
      </c>
      <c r="K95" s="204">
        <f>'[2]1.6Y'!CG94</f>
        <v>42.855672733597046</v>
      </c>
      <c r="L95" s="204">
        <f>'[2]1.6Y'!CH94</f>
        <v>58.526424254259865</v>
      </c>
      <c r="M95" s="204">
        <f>'[2]1.6Y'!CI94</f>
        <v>0</v>
      </c>
      <c r="N95" s="204">
        <f>'[2]1.6Y'!CJ94</f>
        <v>-15.67075152066276</v>
      </c>
      <c r="O95" s="204">
        <f>'[2]1.6Y'!CK94</f>
        <v>23.429672733597044</v>
      </c>
      <c r="P95" s="207">
        <f>'[2]1.6Y'!CL94</f>
        <v>1450.3013421289618</v>
      </c>
      <c r="Q95" s="204">
        <f>'[2]1.6Y'!CM94</f>
        <v>267.96200000000005</v>
      </c>
      <c r="R95" s="204">
        <f>'[2]1.6Y'!CN94</f>
        <v>-199.0744732554104</v>
      </c>
      <c r="S95" s="204">
        <f>'[2]1.6Y'!CO94</f>
        <v>-192.4864025235305</v>
      </c>
      <c r="T95" s="204">
        <f>'[2]1.6Y'!CP94</f>
        <v>0</v>
      </c>
      <c r="U95" s="204">
        <f>'[2]1.6Y'!CQ94</f>
        <v>-6.5880707318799487</v>
      </c>
      <c r="V95" s="204">
        <f>'[2]1.6Y'!CR94</f>
        <v>68.88752674458965</v>
      </c>
      <c r="W95" s="207">
        <f>'[2]1.6Y'!CS94</f>
        <v>1519.1888688735514</v>
      </c>
      <c r="X95" s="204">
        <f>'[2]1.6Y'!CT94</f>
        <v>3.1419999999999959</v>
      </c>
      <c r="Y95" s="204">
        <f>'[2]1.6Y'!CU94</f>
        <v>65.760606795754086</v>
      </c>
      <c r="Z95" s="204">
        <f>'[2]1.6Y'!CV94</f>
        <v>65.949553113186866</v>
      </c>
      <c r="AA95" s="204">
        <f>'[2]1.6Y'!CW94</f>
        <v>0</v>
      </c>
      <c r="AB95" s="204">
        <f>'[2]1.6Y'!CX94</f>
        <v>-0.18894631743277834</v>
      </c>
      <c r="AC95" s="204">
        <f>'[2]1.6Y'!CY94</f>
        <v>68.902606795754082</v>
      </c>
      <c r="AD95" s="207">
        <f>'[2]1.6Y'!CZ94</f>
        <v>1588.0914756693055</v>
      </c>
      <c r="AE95" s="204">
        <f>'[2]1.6Y'!DA94</f>
        <v>1880.9579999999999</v>
      </c>
      <c r="AF95" s="204">
        <f>'[2]1.6Y'!DB94</f>
        <v>20.859562253637932</v>
      </c>
      <c r="AG95" s="204">
        <f>'[2]1.6Y'!DC94</f>
        <v>44.108945615946325</v>
      </c>
      <c r="AH95" s="204">
        <f>'[2]1.6Y'!DD94</f>
        <v>0</v>
      </c>
      <c r="AI95" s="204">
        <f>'[2]1.6Y'!DE94</f>
        <v>-23.249383362308393</v>
      </c>
      <c r="AJ95" s="204">
        <f>'[2]1.6Y'!DF94</f>
        <v>1901.8175622536378</v>
      </c>
      <c r="AK95" s="207">
        <f>'[2]1.6Y'!DG94</f>
        <v>3489.9090379229433</v>
      </c>
      <c r="AL95" s="204">
        <f>'[2]1.6Y'!DH94</f>
        <v>351.78800000000001</v>
      </c>
      <c r="AM95" s="204">
        <f>'[2]1.6Y'!DI94</f>
        <v>-323.20241507178798</v>
      </c>
      <c r="AN95" s="204">
        <f>'[2]1.6Y'!DJ94</f>
        <v>-323.20241507178798</v>
      </c>
      <c r="AO95" s="204">
        <f>'[2]1.6Y'!DK94</f>
        <v>0</v>
      </c>
      <c r="AP95" s="204">
        <f>'[2]1.6Y'!DL94</f>
        <v>0</v>
      </c>
      <c r="AQ95" s="204">
        <f>'[2]1.6Y'!DM94</f>
        <v>28.585584928212029</v>
      </c>
      <c r="AR95" s="207">
        <f>'[2]1.6Y'!DN94</f>
        <v>3518.4946228511553</v>
      </c>
      <c r="AS95" s="204">
        <f>'[2]1.6Y'!DO94</f>
        <v>1452.8309999999999</v>
      </c>
      <c r="AT95" s="204">
        <f>'[2]1.6Y'!DP94</f>
        <v>288.01959391586956</v>
      </c>
      <c r="AU95" s="204">
        <f>'[2]1.6Y'!DQ94</f>
        <v>288.01959391586956</v>
      </c>
      <c r="AV95" s="204">
        <f>'[2]1.6Y'!DR94</f>
        <v>0</v>
      </c>
      <c r="AW95" s="204">
        <f>'[2]1.6Y'!DS94</f>
        <v>0</v>
      </c>
      <c r="AX95" s="204">
        <f>'[2]1.6Y'!DT94</f>
        <v>1740.8505939158695</v>
      </c>
      <c r="AY95" s="207">
        <f>'[2]1.6Y'!DU94</f>
        <v>5259.3452167670248</v>
      </c>
      <c r="AZ95" s="204">
        <f>'[2]1.6Y'!DV94</f>
        <v>153.57</v>
      </c>
      <c r="BA95" s="204">
        <f>'[2]1.6Y'!DW94</f>
        <v>205.07924807341595</v>
      </c>
      <c r="BB95" s="204">
        <f>'[2]1.6Y'!DX94</f>
        <v>254.50471134269137</v>
      </c>
      <c r="BC95" s="204">
        <f>'[2]1.6Y'!DY94</f>
        <v>0</v>
      </c>
      <c r="BD95" s="204">
        <f>'[2]1.6Y'!DZ94</f>
        <v>-49.425463269275411</v>
      </c>
      <c r="BE95" s="204">
        <f>'[2]1.6Y'!EA94</f>
        <v>358.64924807341595</v>
      </c>
      <c r="BF95" s="207">
        <f>'[2]1.6Y'!EB94</f>
        <v>5617.9944648404407</v>
      </c>
      <c r="BG95" s="204">
        <f>'[2]1.6Y'!EC94</f>
        <v>-165.45300000000003</v>
      </c>
      <c r="BH95" s="204">
        <f>'[2]1.6Y'!ED94</f>
        <v>-129.70152255475517</v>
      </c>
      <c r="BI95" s="204">
        <f>'[2]1.6Y'!EE94</f>
        <v>-206.02761398412164</v>
      </c>
      <c r="BJ95" s="204">
        <f>'[2]1.6Y'!EF94</f>
        <v>0</v>
      </c>
      <c r="BK95" s="204">
        <f>'[2]1.6Y'!EG94</f>
        <v>76.326091429366471</v>
      </c>
      <c r="BL95" s="204">
        <f>'[2]1.6Y'!EH94</f>
        <v>-295.1545225547552</v>
      </c>
      <c r="BM95" s="207">
        <f>'[2]1.6Y'!EI94</f>
        <v>5322.8399422856855</v>
      </c>
    </row>
    <row r="96" spans="1:65" ht="13.2" x14ac:dyDescent="0.25">
      <c r="A96" s="44" t="s">
        <v>25</v>
      </c>
      <c r="B96" s="207">
        <f>'[2]1.6Y'!BX95</f>
        <v>0</v>
      </c>
      <c r="C96" s="204">
        <f>'[2]1.6Y'!BY95</f>
        <v>0</v>
      </c>
      <c r="D96" s="204">
        <f>'[2]1.6Y'!BZ95</f>
        <v>0</v>
      </c>
      <c r="E96" s="204">
        <f>'[2]1.6Y'!CA95</f>
        <v>0</v>
      </c>
      <c r="F96" s="204">
        <f>'[2]1.6Y'!CB95</f>
        <v>0</v>
      </c>
      <c r="G96" s="204">
        <f>'[2]1.6Y'!CC95</f>
        <v>0</v>
      </c>
      <c r="H96" s="204">
        <f>'[2]1.6Y'!CD95</f>
        <v>0</v>
      </c>
      <c r="I96" s="207">
        <f>'[2]1.6Y'!CE95</f>
        <v>0</v>
      </c>
      <c r="J96" s="204">
        <f>'[2]1.6Y'!CF95</f>
        <v>3.528</v>
      </c>
      <c r="K96" s="204">
        <f>'[2]1.6Y'!CG95</f>
        <v>0.29865261775451657</v>
      </c>
      <c r="L96" s="204">
        <f>'[2]1.6Y'!CH95</f>
        <v>0.29865261775451657</v>
      </c>
      <c r="M96" s="204">
        <f>'[2]1.6Y'!CI95</f>
        <v>0</v>
      </c>
      <c r="N96" s="204">
        <f>'[2]1.6Y'!CJ95</f>
        <v>0</v>
      </c>
      <c r="O96" s="204">
        <f>'[2]1.6Y'!CK95</f>
        <v>3.8266526177545166</v>
      </c>
      <c r="P96" s="207">
        <f>'[2]1.6Y'!CL95</f>
        <v>3.8266526177545166</v>
      </c>
      <c r="Q96" s="204">
        <f>'[2]1.6Y'!CM95</f>
        <v>0</v>
      </c>
      <c r="R96" s="204">
        <f>'[2]1.6Y'!CN95</f>
        <v>-3.8266526177545166</v>
      </c>
      <c r="S96" s="204">
        <f>'[2]1.6Y'!CO95</f>
        <v>-0.18447314164590667</v>
      </c>
      <c r="T96" s="204">
        <f>'[2]1.6Y'!CP95</f>
        <v>0</v>
      </c>
      <c r="U96" s="204">
        <f>'[2]1.6Y'!CQ95</f>
        <v>-3.6421794761086099</v>
      </c>
      <c r="V96" s="204">
        <f>'[2]1.6Y'!CR95</f>
        <v>-3.8266526177545166</v>
      </c>
      <c r="W96" s="207">
        <f>'[2]1.6Y'!CS95</f>
        <v>0</v>
      </c>
      <c r="X96" s="204">
        <f>'[2]1.6Y'!CT95</f>
        <v>0</v>
      </c>
      <c r="Y96" s="204">
        <f>'[2]1.6Y'!CU95</f>
        <v>0</v>
      </c>
      <c r="Z96" s="204">
        <f>'[2]1.6Y'!CV95</f>
        <v>0</v>
      </c>
      <c r="AA96" s="204">
        <f>'[2]1.6Y'!CW95</f>
        <v>0</v>
      </c>
      <c r="AB96" s="204">
        <f>'[2]1.6Y'!CX95</f>
        <v>0</v>
      </c>
      <c r="AC96" s="204">
        <f>'[2]1.6Y'!CY95</f>
        <v>0</v>
      </c>
      <c r="AD96" s="207">
        <f>'[2]1.6Y'!CZ95</f>
        <v>0</v>
      </c>
      <c r="AE96" s="204">
        <f>'[2]1.6Y'!DA95</f>
        <v>0</v>
      </c>
      <c r="AF96" s="204">
        <f>'[2]1.6Y'!DB95</f>
        <v>0</v>
      </c>
      <c r="AG96" s="204">
        <f>'[2]1.6Y'!DC95</f>
        <v>0</v>
      </c>
      <c r="AH96" s="204">
        <f>'[2]1.6Y'!DD95</f>
        <v>0</v>
      </c>
      <c r="AI96" s="204">
        <f>'[2]1.6Y'!DE95</f>
        <v>0</v>
      </c>
      <c r="AJ96" s="204">
        <f>'[2]1.6Y'!DF95</f>
        <v>0</v>
      </c>
      <c r="AK96" s="207">
        <f>'[2]1.6Y'!DG95</f>
        <v>0</v>
      </c>
      <c r="AL96" s="204">
        <f>'[2]1.6Y'!DH95</f>
        <v>0</v>
      </c>
      <c r="AM96" s="204">
        <f>'[2]1.6Y'!DI95</f>
        <v>0</v>
      </c>
      <c r="AN96" s="204">
        <f>'[2]1.6Y'!DJ95</f>
        <v>0</v>
      </c>
      <c r="AO96" s="204">
        <f>'[2]1.6Y'!DK95</f>
        <v>0</v>
      </c>
      <c r="AP96" s="204">
        <f>'[2]1.6Y'!DL95</f>
        <v>0</v>
      </c>
      <c r="AQ96" s="204">
        <f>'[2]1.6Y'!DM95</f>
        <v>0</v>
      </c>
      <c r="AR96" s="207">
        <f>'[2]1.6Y'!DN95</f>
        <v>0</v>
      </c>
      <c r="AS96" s="204">
        <f>'[2]1.6Y'!DO95</f>
        <v>0</v>
      </c>
      <c r="AT96" s="204">
        <f>'[2]1.6Y'!DP95</f>
        <v>0</v>
      </c>
      <c r="AU96" s="204">
        <f>'[2]1.6Y'!DQ95</f>
        <v>0</v>
      </c>
      <c r="AV96" s="204">
        <f>'[2]1.6Y'!DR95</f>
        <v>0</v>
      </c>
      <c r="AW96" s="204">
        <f>'[2]1.6Y'!DS95</f>
        <v>0</v>
      </c>
      <c r="AX96" s="204">
        <f>'[2]1.6Y'!DT95</f>
        <v>0</v>
      </c>
      <c r="AY96" s="207">
        <f>'[2]1.6Y'!DU95</f>
        <v>0</v>
      </c>
      <c r="AZ96" s="204">
        <f>'[2]1.6Y'!DV95</f>
        <v>0</v>
      </c>
      <c r="BA96" s="204">
        <f>'[2]1.6Y'!DW95</f>
        <v>0</v>
      </c>
      <c r="BB96" s="204">
        <f>'[2]1.6Y'!DX95</f>
        <v>0</v>
      </c>
      <c r="BC96" s="204">
        <f>'[2]1.6Y'!DY95</f>
        <v>0</v>
      </c>
      <c r="BD96" s="204">
        <f>'[2]1.6Y'!DZ95</f>
        <v>0</v>
      </c>
      <c r="BE96" s="204">
        <f>'[2]1.6Y'!EA95</f>
        <v>0</v>
      </c>
      <c r="BF96" s="207">
        <f>'[2]1.6Y'!EB95</f>
        <v>0</v>
      </c>
      <c r="BG96" s="204">
        <f>'[2]1.6Y'!EC95</f>
        <v>0</v>
      </c>
      <c r="BH96" s="204">
        <f>'[2]1.6Y'!ED95</f>
        <v>0</v>
      </c>
      <c r="BI96" s="204">
        <f>'[2]1.6Y'!EE95</f>
        <v>0</v>
      </c>
      <c r="BJ96" s="204">
        <f>'[2]1.6Y'!EF95</f>
        <v>0</v>
      </c>
      <c r="BK96" s="204">
        <f>'[2]1.6Y'!EG95</f>
        <v>0</v>
      </c>
      <c r="BL96" s="204">
        <f>'[2]1.6Y'!EH95</f>
        <v>0</v>
      </c>
      <c r="BM96" s="207">
        <f>'[2]1.6Y'!EI95</f>
        <v>0</v>
      </c>
    </row>
    <row r="97" spans="1:65" ht="13.2" x14ac:dyDescent="0.25">
      <c r="A97" s="47" t="s">
        <v>49</v>
      </c>
      <c r="B97" s="207">
        <f>'[2]1.6Y'!BX96</f>
        <v>2995.8186054859725</v>
      </c>
      <c r="C97" s="204">
        <f>'[2]1.6Y'!BY96</f>
        <v>-130.86299999999997</v>
      </c>
      <c r="D97" s="204">
        <f>'[2]1.6Y'!BZ96</f>
        <v>-1438.0839360906077</v>
      </c>
      <c r="E97" s="204">
        <f>'[2]1.6Y'!CA96</f>
        <v>333.6587418634208</v>
      </c>
      <c r="F97" s="204">
        <f>'[2]1.6Y'!CB96</f>
        <v>0</v>
      </c>
      <c r="G97" s="204">
        <f>'[2]1.6Y'!CC96</f>
        <v>-1771.7426779540285</v>
      </c>
      <c r="H97" s="204">
        <f>'[2]1.6Y'!CD96</f>
        <v>-1568.9469360906078</v>
      </c>
      <c r="I97" s="207">
        <f>'[2]1.6Y'!CE96</f>
        <v>1426.8716693953647</v>
      </c>
      <c r="J97" s="204">
        <f>'[2]1.6Y'!CF96</f>
        <v>-22.954000000000001</v>
      </c>
      <c r="K97" s="204">
        <f>'[2]1.6Y'!CG96</f>
        <v>42.557020115842583</v>
      </c>
      <c r="L97" s="204">
        <f>'[2]1.6Y'!CH96</f>
        <v>58.227771636505345</v>
      </c>
      <c r="M97" s="204">
        <f>'[2]1.6Y'!CI96</f>
        <v>0</v>
      </c>
      <c r="N97" s="204">
        <f>'[2]1.6Y'!CJ96</f>
        <v>-15.67075152066276</v>
      </c>
      <c r="O97" s="204">
        <f>'[2]1.6Y'!CK96</f>
        <v>19.603020115842583</v>
      </c>
      <c r="P97" s="207">
        <f>'[2]1.6Y'!CL96</f>
        <v>1446.4746895112073</v>
      </c>
      <c r="Q97" s="204">
        <f>'[2]1.6Y'!CM96</f>
        <v>267.96200000000005</v>
      </c>
      <c r="R97" s="204">
        <f>'[2]1.6Y'!CN96</f>
        <v>-195.24782063765593</v>
      </c>
      <c r="S97" s="204">
        <f>'[2]1.6Y'!CO96</f>
        <v>-192.30192938188461</v>
      </c>
      <c r="T97" s="204">
        <f>'[2]1.6Y'!CP96</f>
        <v>0</v>
      </c>
      <c r="U97" s="204">
        <f>'[2]1.6Y'!CQ96</f>
        <v>-2.9458912557713388</v>
      </c>
      <c r="V97" s="204">
        <f>'[2]1.6Y'!CR96</f>
        <v>72.714179362344112</v>
      </c>
      <c r="W97" s="207">
        <f>'[2]1.6Y'!CS96</f>
        <v>1519.1888688735514</v>
      </c>
      <c r="X97" s="204">
        <f>'[2]1.6Y'!CT96</f>
        <v>3.1419999999999959</v>
      </c>
      <c r="Y97" s="204">
        <f>'[2]1.6Y'!CU96</f>
        <v>65.760606795754086</v>
      </c>
      <c r="Z97" s="204">
        <f>'[2]1.6Y'!CV96</f>
        <v>65.949553113186866</v>
      </c>
      <c r="AA97" s="204">
        <f>'[2]1.6Y'!CW96</f>
        <v>0</v>
      </c>
      <c r="AB97" s="204">
        <f>'[2]1.6Y'!CX96</f>
        <v>-0.18894631743277834</v>
      </c>
      <c r="AC97" s="204">
        <f>'[2]1.6Y'!CY96</f>
        <v>68.902606795754082</v>
      </c>
      <c r="AD97" s="207">
        <f>'[2]1.6Y'!CZ96</f>
        <v>1588.0914756693055</v>
      </c>
      <c r="AE97" s="204">
        <f>'[2]1.6Y'!DA96</f>
        <v>1880.9579999999999</v>
      </c>
      <c r="AF97" s="204">
        <f>'[2]1.6Y'!DB96</f>
        <v>20.859562253637932</v>
      </c>
      <c r="AG97" s="204">
        <f>'[2]1.6Y'!DC96</f>
        <v>44.108945615946325</v>
      </c>
      <c r="AH97" s="204">
        <f>'[2]1.6Y'!DD96</f>
        <v>0</v>
      </c>
      <c r="AI97" s="204">
        <f>'[2]1.6Y'!DE96</f>
        <v>-23.249383362308393</v>
      </c>
      <c r="AJ97" s="204">
        <f>'[2]1.6Y'!DF96</f>
        <v>1901.8175622536378</v>
      </c>
      <c r="AK97" s="207">
        <f>'[2]1.6Y'!DG96</f>
        <v>3489.9090379229433</v>
      </c>
      <c r="AL97" s="204">
        <f>'[2]1.6Y'!DH96</f>
        <v>351.78800000000001</v>
      </c>
      <c r="AM97" s="204">
        <f>'[2]1.6Y'!DI96</f>
        <v>-323.20241507178798</v>
      </c>
      <c r="AN97" s="204">
        <f>'[2]1.6Y'!DJ96</f>
        <v>-323.20241507178798</v>
      </c>
      <c r="AO97" s="204">
        <f>'[2]1.6Y'!DK96</f>
        <v>0</v>
      </c>
      <c r="AP97" s="204">
        <f>'[2]1.6Y'!DL96</f>
        <v>0</v>
      </c>
      <c r="AQ97" s="204">
        <f>'[2]1.6Y'!DM96</f>
        <v>28.585584928212029</v>
      </c>
      <c r="AR97" s="207">
        <f>'[2]1.6Y'!DN96</f>
        <v>3518.4946228511553</v>
      </c>
      <c r="AS97" s="204">
        <f>'[2]1.6Y'!DO96</f>
        <v>1452.8309999999999</v>
      </c>
      <c r="AT97" s="204">
        <f>'[2]1.6Y'!DP96</f>
        <v>288.01959391586956</v>
      </c>
      <c r="AU97" s="204">
        <f>'[2]1.6Y'!DQ96</f>
        <v>288.01959391586956</v>
      </c>
      <c r="AV97" s="204">
        <f>'[2]1.6Y'!DR96</f>
        <v>0</v>
      </c>
      <c r="AW97" s="204">
        <f>'[2]1.6Y'!DS96</f>
        <v>0</v>
      </c>
      <c r="AX97" s="204">
        <f>'[2]1.6Y'!DT96</f>
        <v>1740.8505939158695</v>
      </c>
      <c r="AY97" s="207">
        <f>'[2]1.6Y'!DU96</f>
        <v>5259.3452167670248</v>
      </c>
      <c r="AZ97" s="204">
        <f>'[2]1.6Y'!DV96</f>
        <v>153.57</v>
      </c>
      <c r="BA97" s="204">
        <f>'[2]1.6Y'!DW96</f>
        <v>205.07924807341595</v>
      </c>
      <c r="BB97" s="204">
        <f>'[2]1.6Y'!DX96</f>
        <v>254.50471134269137</v>
      </c>
      <c r="BC97" s="204">
        <f>'[2]1.6Y'!DY96</f>
        <v>0</v>
      </c>
      <c r="BD97" s="204">
        <f>'[2]1.6Y'!DZ96</f>
        <v>-49.425463269275411</v>
      </c>
      <c r="BE97" s="204">
        <f>'[2]1.6Y'!EA96</f>
        <v>358.64924807341595</v>
      </c>
      <c r="BF97" s="207">
        <f>'[2]1.6Y'!EB96</f>
        <v>5617.9944648404407</v>
      </c>
      <c r="BG97" s="204">
        <f>'[2]1.6Y'!EC96</f>
        <v>-165.45300000000003</v>
      </c>
      <c r="BH97" s="204">
        <f>'[2]1.6Y'!ED96</f>
        <v>-129.70152255475517</v>
      </c>
      <c r="BI97" s="204">
        <f>'[2]1.6Y'!EE96</f>
        <v>-206.02761398412164</v>
      </c>
      <c r="BJ97" s="204">
        <f>'[2]1.6Y'!EF96</f>
        <v>0</v>
      </c>
      <c r="BK97" s="204">
        <f>'[2]1.6Y'!EG96</f>
        <v>76.326091429366471</v>
      </c>
      <c r="BL97" s="204">
        <f>'[2]1.6Y'!EH96</f>
        <v>-295.1545225547552</v>
      </c>
      <c r="BM97" s="207">
        <f>'[2]1.6Y'!EI96</f>
        <v>5322.8399422856855</v>
      </c>
    </row>
    <row r="98" spans="1:65" ht="22.8" x14ac:dyDescent="0.25">
      <c r="A98" s="142" t="s">
        <v>141</v>
      </c>
      <c r="B98" s="207">
        <f>'[2]1.6Y'!BX97</f>
        <v>0</v>
      </c>
      <c r="C98" s="204">
        <f>'[2]1.6Y'!BY97</f>
        <v>0</v>
      </c>
      <c r="D98" s="204">
        <f>'[2]1.6Y'!BZ97</f>
        <v>0</v>
      </c>
      <c r="E98" s="204">
        <f>'[2]1.6Y'!CA97</f>
        <v>0</v>
      </c>
      <c r="F98" s="204">
        <f>'[2]1.6Y'!CB97</f>
        <v>0</v>
      </c>
      <c r="G98" s="204">
        <f>'[2]1.6Y'!CC97</f>
        <v>0</v>
      </c>
      <c r="H98" s="204">
        <f>'[2]1.6Y'!CD97</f>
        <v>0</v>
      </c>
      <c r="I98" s="207">
        <f>'[2]1.6Y'!CE97</f>
        <v>0</v>
      </c>
      <c r="J98" s="204">
        <f>'[2]1.6Y'!CF97</f>
        <v>0</v>
      </c>
      <c r="K98" s="204">
        <f>'[2]1.6Y'!CG97</f>
        <v>0</v>
      </c>
      <c r="L98" s="204">
        <f>'[2]1.6Y'!CH97</f>
        <v>0</v>
      </c>
      <c r="M98" s="204">
        <f>'[2]1.6Y'!CI97</f>
        <v>0</v>
      </c>
      <c r="N98" s="204">
        <f>'[2]1.6Y'!CJ97</f>
        <v>0</v>
      </c>
      <c r="O98" s="204">
        <f>'[2]1.6Y'!CK97</f>
        <v>0</v>
      </c>
      <c r="P98" s="207">
        <f>'[2]1.6Y'!CL97</f>
        <v>0</v>
      </c>
      <c r="Q98" s="204">
        <f>'[2]1.6Y'!CM97</f>
        <v>0</v>
      </c>
      <c r="R98" s="204">
        <f>'[2]1.6Y'!CN97</f>
        <v>0</v>
      </c>
      <c r="S98" s="204">
        <f>'[2]1.6Y'!CO97</f>
        <v>0</v>
      </c>
      <c r="T98" s="204">
        <f>'[2]1.6Y'!CP97</f>
        <v>0</v>
      </c>
      <c r="U98" s="204">
        <f>'[2]1.6Y'!CQ97</f>
        <v>0</v>
      </c>
      <c r="V98" s="204">
        <f>'[2]1.6Y'!CR97</f>
        <v>0</v>
      </c>
      <c r="W98" s="207">
        <f>'[2]1.6Y'!CS97</f>
        <v>0</v>
      </c>
      <c r="X98" s="204">
        <f>'[2]1.6Y'!CT97</f>
        <v>0</v>
      </c>
      <c r="Y98" s="204">
        <f>'[2]1.6Y'!CU97</f>
        <v>0</v>
      </c>
      <c r="Z98" s="204">
        <f>'[2]1.6Y'!CV97</f>
        <v>0</v>
      </c>
      <c r="AA98" s="204">
        <f>'[2]1.6Y'!CW97</f>
        <v>0</v>
      </c>
      <c r="AB98" s="204">
        <f>'[2]1.6Y'!CX97</f>
        <v>0</v>
      </c>
      <c r="AC98" s="204">
        <f>'[2]1.6Y'!CY97</f>
        <v>0</v>
      </c>
      <c r="AD98" s="207">
        <f>'[2]1.6Y'!CZ97</f>
        <v>0</v>
      </c>
      <c r="AE98" s="204">
        <f>'[2]1.6Y'!DA97</f>
        <v>0</v>
      </c>
      <c r="AF98" s="204">
        <f>'[2]1.6Y'!DB97</f>
        <v>0</v>
      </c>
      <c r="AG98" s="204">
        <f>'[2]1.6Y'!DC97</f>
        <v>0</v>
      </c>
      <c r="AH98" s="204">
        <f>'[2]1.6Y'!DD97</f>
        <v>0</v>
      </c>
      <c r="AI98" s="204">
        <f>'[2]1.6Y'!DE97</f>
        <v>0</v>
      </c>
      <c r="AJ98" s="204">
        <f>'[2]1.6Y'!DF97</f>
        <v>0</v>
      </c>
      <c r="AK98" s="207">
        <f>'[2]1.6Y'!DG97</f>
        <v>0</v>
      </c>
      <c r="AL98" s="204">
        <f>'[2]1.6Y'!DH97</f>
        <v>-278.91300000000001</v>
      </c>
      <c r="AM98" s="204">
        <f>'[2]1.6Y'!DI97</f>
        <v>2727.1276253842875</v>
      </c>
      <c r="AN98" s="204">
        <f>'[2]1.6Y'!DJ97</f>
        <v>-277.39038859654238</v>
      </c>
      <c r="AO98" s="204">
        <f>'[2]1.6Y'!DK97</f>
        <v>3004.5180139808299</v>
      </c>
      <c r="AP98" s="204">
        <f>'[2]1.6Y'!DL97</f>
        <v>0</v>
      </c>
      <c r="AQ98" s="204">
        <f>'[2]1.6Y'!DM97</f>
        <v>2448.2146253842875</v>
      </c>
      <c r="AR98" s="207">
        <f>'[2]1.6Y'!DN97</f>
        <v>2448.2146253842875</v>
      </c>
      <c r="AS98" s="204">
        <f>'[2]1.6Y'!DO97</f>
        <v>-150.286</v>
      </c>
      <c r="AT98" s="204">
        <f>'[2]1.6Y'!DP97</f>
        <v>-80.217475610335953</v>
      </c>
      <c r="AU98" s="204">
        <f>'[2]1.6Y'!DQ97</f>
        <v>215.65547634784207</v>
      </c>
      <c r="AV98" s="204">
        <f>'[2]1.6Y'!DR97</f>
        <v>-295.87295195817802</v>
      </c>
      <c r="AW98" s="204">
        <f>'[2]1.6Y'!DS97</f>
        <v>0</v>
      </c>
      <c r="AX98" s="204">
        <f>'[2]1.6Y'!DT97</f>
        <v>-230.50347561033595</v>
      </c>
      <c r="AY98" s="207">
        <f>'[2]1.6Y'!DU97</f>
        <v>2217.7111497739515</v>
      </c>
      <c r="AZ98" s="204">
        <f>'[2]1.6Y'!DV97</f>
        <v>-41.482999999999997</v>
      </c>
      <c r="BA98" s="204">
        <f>'[2]1.6Y'!DW97</f>
        <v>-1527.4924921528379</v>
      </c>
      <c r="BB98" s="204">
        <f>'[2]1.6Y'!DX97</f>
        <v>48.851356356990664</v>
      </c>
      <c r="BC98" s="204">
        <f>'[2]1.6Y'!DY97</f>
        <v>-1576.3438485098286</v>
      </c>
      <c r="BD98" s="204">
        <f>'[2]1.6Y'!DZ97</f>
        <v>0</v>
      </c>
      <c r="BE98" s="204">
        <f>'[2]1.6Y'!EA97</f>
        <v>-1568.9754921528379</v>
      </c>
      <c r="BF98" s="207">
        <f>'[2]1.6Y'!EB97</f>
        <v>648.73565762111366</v>
      </c>
      <c r="BG98" s="204">
        <f>'[2]1.6Y'!EC97</f>
        <v>0</v>
      </c>
      <c r="BH98" s="204">
        <f>'[2]1.6Y'!ED97</f>
        <v>-93.50450894989342</v>
      </c>
      <c r="BI98" s="204">
        <f>'[2]1.6Y'!EE97</f>
        <v>-24.434180780500839</v>
      </c>
      <c r="BJ98" s="204">
        <f>'[2]1.6Y'!EF97</f>
        <v>-69.070328169392582</v>
      </c>
      <c r="BK98" s="204">
        <f>'[2]1.6Y'!EG97</f>
        <v>0</v>
      </c>
      <c r="BL98" s="204">
        <f>'[2]1.6Y'!EH97</f>
        <v>-93.50450894989342</v>
      </c>
      <c r="BM98" s="207">
        <f>'[2]1.6Y'!EI97</f>
        <v>555.23114867122024</v>
      </c>
    </row>
    <row r="99" spans="1:65" ht="13.2" x14ac:dyDescent="0.25">
      <c r="A99" s="42" t="s">
        <v>142</v>
      </c>
      <c r="B99" s="207">
        <f>'[2]1.6Y'!BX98</f>
        <v>0</v>
      </c>
      <c r="C99" s="204">
        <f>'[2]1.6Y'!BY98</f>
        <v>0</v>
      </c>
      <c r="D99" s="204">
        <f>'[2]1.6Y'!BZ98</f>
        <v>0</v>
      </c>
      <c r="E99" s="204">
        <f>'[2]1.6Y'!CA98</f>
        <v>0</v>
      </c>
      <c r="F99" s="204">
        <f>'[2]1.6Y'!CB98</f>
        <v>0</v>
      </c>
      <c r="G99" s="204">
        <f>'[2]1.6Y'!CC98</f>
        <v>0</v>
      </c>
      <c r="H99" s="204">
        <f>'[2]1.6Y'!CD98</f>
        <v>0</v>
      </c>
      <c r="I99" s="207">
        <f>'[2]1.6Y'!CE98</f>
        <v>0</v>
      </c>
      <c r="J99" s="204">
        <f>'[2]1.6Y'!CF98</f>
        <v>0</v>
      </c>
      <c r="K99" s="204">
        <f>'[2]1.6Y'!CG98</f>
        <v>0</v>
      </c>
      <c r="L99" s="204">
        <f>'[2]1.6Y'!CH98</f>
        <v>0</v>
      </c>
      <c r="M99" s="204">
        <f>'[2]1.6Y'!CI98</f>
        <v>0</v>
      </c>
      <c r="N99" s="204">
        <f>'[2]1.6Y'!CJ98</f>
        <v>0</v>
      </c>
      <c r="O99" s="204">
        <f>'[2]1.6Y'!CK98</f>
        <v>0</v>
      </c>
      <c r="P99" s="207">
        <f>'[2]1.6Y'!CL98</f>
        <v>0</v>
      </c>
      <c r="Q99" s="204">
        <f>'[2]1.6Y'!CM98</f>
        <v>0</v>
      </c>
      <c r="R99" s="204">
        <f>'[2]1.6Y'!CN98</f>
        <v>0</v>
      </c>
      <c r="S99" s="204">
        <f>'[2]1.6Y'!CO98</f>
        <v>0</v>
      </c>
      <c r="T99" s="204">
        <f>'[2]1.6Y'!CP98</f>
        <v>0</v>
      </c>
      <c r="U99" s="204">
        <f>'[2]1.6Y'!CQ98</f>
        <v>0</v>
      </c>
      <c r="V99" s="204">
        <f>'[2]1.6Y'!CR98</f>
        <v>0</v>
      </c>
      <c r="W99" s="207">
        <f>'[2]1.6Y'!CS98</f>
        <v>0</v>
      </c>
      <c r="X99" s="204">
        <f>'[2]1.6Y'!CT98</f>
        <v>0</v>
      </c>
      <c r="Y99" s="204">
        <f>'[2]1.6Y'!CU98</f>
        <v>0</v>
      </c>
      <c r="Z99" s="204">
        <f>'[2]1.6Y'!CV98</f>
        <v>0</v>
      </c>
      <c r="AA99" s="204">
        <f>'[2]1.6Y'!CW98</f>
        <v>0</v>
      </c>
      <c r="AB99" s="204">
        <f>'[2]1.6Y'!CX98</f>
        <v>0</v>
      </c>
      <c r="AC99" s="204">
        <f>'[2]1.6Y'!CY98</f>
        <v>0</v>
      </c>
      <c r="AD99" s="207">
        <f>'[2]1.6Y'!CZ98</f>
        <v>0</v>
      </c>
      <c r="AE99" s="204">
        <f>'[2]1.6Y'!DA98</f>
        <v>0</v>
      </c>
      <c r="AF99" s="204">
        <f>'[2]1.6Y'!DB98</f>
        <v>0</v>
      </c>
      <c r="AG99" s="204">
        <f>'[2]1.6Y'!DC98</f>
        <v>0</v>
      </c>
      <c r="AH99" s="204">
        <f>'[2]1.6Y'!DD98</f>
        <v>0</v>
      </c>
      <c r="AI99" s="204">
        <f>'[2]1.6Y'!DE98</f>
        <v>0</v>
      </c>
      <c r="AJ99" s="204">
        <f>'[2]1.6Y'!DF98</f>
        <v>0</v>
      </c>
      <c r="AK99" s="207">
        <f>'[2]1.6Y'!DG98</f>
        <v>0</v>
      </c>
      <c r="AL99" s="204">
        <f>'[2]1.6Y'!DH98</f>
        <v>-278.91300000000001</v>
      </c>
      <c r="AM99" s="204">
        <f>'[2]1.6Y'!DI98</f>
        <v>2727.1276253842875</v>
      </c>
      <c r="AN99" s="204">
        <f>'[2]1.6Y'!DJ98</f>
        <v>-277.39038859654238</v>
      </c>
      <c r="AO99" s="204">
        <f>'[2]1.6Y'!DK98</f>
        <v>3004.5180139808299</v>
      </c>
      <c r="AP99" s="204">
        <f>'[2]1.6Y'!DL98</f>
        <v>0</v>
      </c>
      <c r="AQ99" s="204">
        <f>'[2]1.6Y'!DM98</f>
        <v>2448.2146253842875</v>
      </c>
      <c r="AR99" s="207">
        <f>'[2]1.6Y'!DN98</f>
        <v>2448.2146253842875</v>
      </c>
      <c r="AS99" s="204">
        <f>'[2]1.6Y'!DO98</f>
        <v>-150.286</v>
      </c>
      <c r="AT99" s="204">
        <f>'[2]1.6Y'!DP98</f>
        <v>-80.217475610335953</v>
      </c>
      <c r="AU99" s="204">
        <f>'[2]1.6Y'!DQ98</f>
        <v>215.65547634784207</v>
      </c>
      <c r="AV99" s="204">
        <f>'[2]1.6Y'!DR98</f>
        <v>-295.87295195817802</v>
      </c>
      <c r="AW99" s="204">
        <f>'[2]1.6Y'!DS98</f>
        <v>0</v>
      </c>
      <c r="AX99" s="204">
        <f>'[2]1.6Y'!DT98</f>
        <v>-230.50347561033595</v>
      </c>
      <c r="AY99" s="207">
        <f>'[2]1.6Y'!DU98</f>
        <v>2217.7111497739515</v>
      </c>
      <c r="AZ99" s="204">
        <f>'[2]1.6Y'!DV98</f>
        <v>-41.482999999999997</v>
      </c>
      <c r="BA99" s="204">
        <f>'[2]1.6Y'!DW98</f>
        <v>-1527.4924921528379</v>
      </c>
      <c r="BB99" s="204">
        <f>'[2]1.6Y'!DX98</f>
        <v>48.851356356990664</v>
      </c>
      <c r="BC99" s="204">
        <f>'[2]1.6Y'!DY98</f>
        <v>-1576.3438485098286</v>
      </c>
      <c r="BD99" s="204">
        <f>'[2]1.6Y'!DZ98</f>
        <v>0</v>
      </c>
      <c r="BE99" s="204">
        <f>'[2]1.6Y'!EA98</f>
        <v>-1568.9754921528379</v>
      </c>
      <c r="BF99" s="207">
        <f>'[2]1.6Y'!EB98</f>
        <v>648.73565762111366</v>
      </c>
      <c r="BG99" s="204">
        <f>'[2]1.6Y'!EC98</f>
        <v>0</v>
      </c>
      <c r="BH99" s="204">
        <f>'[2]1.6Y'!ED98</f>
        <v>-93.50450894989342</v>
      </c>
      <c r="BI99" s="204">
        <f>'[2]1.6Y'!EE98</f>
        <v>-24.434180780500839</v>
      </c>
      <c r="BJ99" s="204">
        <f>'[2]1.6Y'!EF98</f>
        <v>-69.070328169392582</v>
      </c>
      <c r="BK99" s="204">
        <f>'[2]1.6Y'!EG98</f>
        <v>0</v>
      </c>
      <c r="BL99" s="204">
        <f>'[2]1.6Y'!EH98</f>
        <v>-93.50450894989342</v>
      </c>
      <c r="BM99" s="207">
        <f>'[2]1.6Y'!EI98</f>
        <v>555.23114867122024</v>
      </c>
    </row>
    <row r="100" spans="1:65" ht="13.2" x14ac:dyDescent="0.25">
      <c r="A100" s="34" t="s">
        <v>5</v>
      </c>
      <c r="B100" s="207">
        <f>'[2]1.6Y'!BX99</f>
        <v>72707.22215465286</v>
      </c>
      <c r="C100" s="204">
        <f>'[2]1.6Y'!BY99</f>
        <v>1414.1689999999999</v>
      </c>
      <c r="D100" s="204">
        <f>'[2]1.6Y'!BZ99</f>
        <v>-307.5532681443492</v>
      </c>
      <c r="E100" s="204">
        <f>'[2]1.6Y'!CA99</f>
        <v>5545.2437678152473</v>
      </c>
      <c r="F100" s="204">
        <f>'[2]1.6Y'!CB99</f>
        <v>0</v>
      </c>
      <c r="G100" s="204">
        <f>'[2]1.6Y'!CC99</f>
        <v>-5852.7970359595847</v>
      </c>
      <c r="H100" s="204">
        <f>'[2]1.6Y'!CD99</f>
        <v>1106.6157318556507</v>
      </c>
      <c r="I100" s="207">
        <f>'[2]1.6Y'!CE99</f>
        <v>73813.837886508511</v>
      </c>
      <c r="J100" s="204">
        <f>'[2]1.6Y'!CF99</f>
        <v>-2045.2960000000005</v>
      </c>
      <c r="K100" s="204">
        <f>'[2]1.6Y'!CG99</f>
        <v>266.280316411385</v>
      </c>
      <c r="L100" s="204">
        <f>'[2]1.6Y'!CH99</f>
        <v>2261.3861658027981</v>
      </c>
      <c r="M100" s="204">
        <f>'[2]1.6Y'!CI99</f>
        <v>-92.522441371177493</v>
      </c>
      <c r="N100" s="204">
        <f>'[2]1.6Y'!CJ99</f>
        <v>-1902.5834080202328</v>
      </c>
      <c r="O100" s="204">
        <f>'[2]1.6Y'!CK99</f>
        <v>-1779.0156835886155</v>
      </c>
      <c r="P100" s="207">
        <f>'[2]1.6Y'!CL99</f>
        <v>72034.822202919895</v>
      </c>
      <c r="Q100" s="204">
        <f>'[2]1.6Y'!CM99</f>
        <v>1092.1520000000005</v>
      </c>
      <c r="R100" s="204">
        <f>'[2]1.6Y'!CN99</f>
        <v>-9546.4481116245497</v>
      </c>
      <c r="S100" s="204">
        <f>'[2]1.6Y'!CO99</f>
        <v>-7296.752368581866</v>
      </c>
      <c r="T100" s="204">
        <f>'[2]1.6Y'!CP99</f>
        <v>0</v>
      </c>
      <c r="U100" s="204">
        <f>'[2]1.6Y'!CQ99</f>
        <v>-2249.6957430426914</v>
      </c>
      <c r="V100" s="204">
        <f>'[2]1.6Y'!CR99</f>
        <v>-8454.2961116245497</v>
      </c>
      <c r="W100" s="207">
        <f>'[2]1.6Y'!CS99</f>
        <v>63580.526091295345</v>
      </c>
      <c r="X100" s="204">
        <f>'[2]1.6Y'!CT99</f>
        <v>1775.8079999999998</v>
      </c>
      <c r="Y100" s="204">
        <f>'[2]1.6Y'!CU99</f>
        <v>-1864.9781896466909</v>
      </c>
      <c r="Z100" s="204">
        <f>'[2]1.6Y'!CV99</f>
        <v>1366.7936388160422</v>
      </c>
      <c r="AA100" s="204">
        <f>'[2]1.6Y'!CW99</f>
        <v>0</v>
      </c>
      <c r="AB100" s="204">
        <f>'[2]1.6Y'!CX99</f>
        <v>-3231.7718284627249</v>
      </c>
      <c r="AC100" s="204">
        <f>'[2]1.6Y'!CY99</f>
        <v>-89.170189646691142</v>
      </c>
      <c r="AD100" s="207">
        <f>'[2]1.6Y'!CZ99</f>
        <v>63491.355901648654</v>
      </c>
      <c r="AE100" s="204">
        <f>'[2]1.6Y'!DA99</f>
        <v>2593.0509999999999</v>
      </c>
      <c r="AF100" s="204">
        <f>'[2]1.6Y'!DB99</f>
        <v>-468.20036921356996</v>
      </c>
      <c r="AG100" s="204">
        <f>'[2]1.6Y'!DC99</f>
        <v>1850.6714808331772</v>
      </c>
      <c r="AH100" s="204">
        <f>'[2]1.6Y'!DD99</f>
        <v>0</v>
      </c>
      <c r="AI100" s="204">
        <f>'[2]1.6Y'!DE99</f>
        <v>-2318.8718500467439</v>
      </c>
      <c r="AJ100" s="204">
        <f>'[2]1.6Y'!DF99</f>
        <v>2124.85063078643</v>
      </c>
      <c r="AK100" s="207">
        <f>'[2]1.6Y'!DG99</f>
        <v>65616.206532435084</v>
      </c>
      <c r="AL100" s="204">
        <f>'[2]1.6Y'!DH99</f>
        <v>3774.4629999999997</v>
      </c>
      <c r="AM100" s="204">
        <f>'[2]1.6Y'!DI99</f>
        <v>-7521.9744697400565</v>
      </c>
      <c r="AN100" s="204">
        <f>'[2]1.6Y'!DJ99</f>
        <v>-4561.5503939512691</v>
      </c>
      <c r="AO100" s="204">
        <f>'[2]1.6Y'!DK99</f>
        <v>-23.489061997845162</v>
      </c>
      <c r="AP100" s="204">
        <f>'[2]1.6Y'!DL99</f>
        <v>-2936.9350137909551</v>
      </c>
      <c r="AQ100" s="204">
        <f>'[2]1.6Y'!DM99</f>
        <v>-3747.5114697400568</v>
      </c>
      <c r="AR100" s="207">
        <f>'[2]1.6Y'!DN99</f>
        <v>61868.695062695027</v>
      </c>
      <c r="AS100" s="204">
        <f>'[2]1.6Y'!DO99</f>
        <v>3464.748</v>
      </c>
      <c r="AT100" s="204">
        <f>'[2]1.6Y'!DP99</f>
        <v>407.49000244180888</v>
      </c>
      <c r="AU100" s="204">
        <f>'[2]1.6Y'!DQ99</f>
        <v>3327.4252092740821</v>
      </c>
      <c r="AV100" s="204">
        <f>'[2]1.6Y'!DR99</f>
        <v>0</v>
      </c>
      <c r="AW100" s="204">
        <f>'[2]1.6Y'!DS99</f>
        <v>-2919.9352068322792</v>
      </c>
      <c r="AX100" s="204">
        <f>'[2]1.6Y'!DT99</f>
        <v>3872.2380024418089</v>
      </c>
      <c r="AY100" s="207">
        <f>'[2]1.6Y'!DU99</f>
        <v>65740.933065136836</v>
      </c>
      <c r="AZ100" s="204">
        <f>'[2]1.6Y'!DV99</f>
        <v>12166.563265081004</v>
      </c>
      <c r="BA100" s="204">
        <f>'[2]1.6Y'!DW99</f>
        <v>-3120.7615249496776</v>
      </c>
      <c r="BB100" s="204">
        <f>'[2]1.6Y'!DX99</f>
        <v>739.88812576372629</v>
      </c>
      <c r="BC100" s="204">
        <f>'[2]1.6Y'!DY99</f>
        <v>0</v>
      </c>
      <c r="BD100" s="204">
        <f>'[2]1.6Y'!DZ99</f>
        <v>-3860.6496507133957</v>
      </c>
      <c r="BE100" s="204">
        <f>'[2]1.6Y'!EA99</f>
        <v>9045.8017401313264</v>
      </c>
      <c r="BF100" s="207">
        <f>'[2]1.6Y'!EB99</f>
        <v>74786.734805268148</v>
      </c>
      <c r="BG100" s="204">
        <f>'[2]1.6Y'!EC99</f>
        <v>26623.920824288529</v>
      </c>
      <c r="BH100" s="204">
        <f>'[2]1.6Y'!ED99</f>
        <v>-2251.9517850157331</v>
      </c>
      <c r="BI100" s="204">
        <f>'[2]1.6Y'!EE99</f>
        <v>-1971.7957538015548</v>
      </c>
      <c r="BJ100" s="204">
        <f>'[2]1.6Y'!EF99</f>
        <v>0</v>
      </c>
      <c r="BK100" s="204">
        <f>'[2]1.6Y'!EG99</f>
        <v>-280.15603121418559</v>
      </c>
      <c r="BL100" s="204">
        <f>'[2]1.6Y'!EH99</f>
        <v>24371.969039272797</v>
      </c>
      <c r="BM100" s="207">
        <f>'[2]1.6Y'!EI99</f>
        <v>99158.703844540942</v>
      </c>
    </row>
    <row r="101" spans="1:65" ht="13.2" x14ac:dyDescent="0.25">
      <c r="A101" s="41" t="s">
        <v>36</v>
      </c>
      <c r="B101" s="207">
        <f>'[2]1.6Y'!BX100</f>
        <v>9681.068991127082</v>
      </c>
      <c r="C101" s="204">
        <f>'[2]1.6Y'!BY100</f>
        <v>-3404.1769999999997</v>
      </c>
      <c r="D101" s="204">
        <f>'[2]1.6Y'!BZ100</f>
        <v>712.85716805983247</v>
      </c>
      <c r="E101" s="204">
        <f>'[2]1.6Y'!CA100</f>
        <v>817.77025402481513</v>
      </c>
      <c r="F101" s="204">
        <f>'[2]1.6Y'!CB100</f>
        <v>0</v>
      </c>
      <c r="G101" s="204">
        <f>'[2]1.6Y'!CC100</f>
        <v>-104.91308596498349</v>
      </c>
      <c r="H101" s="204">
        <f>'[2]1.6Y'!CD100</f>
        <v>-2691.3198319401672</v>
      </c>
      <c r="I101" s="207">
        <f>'[2]1.6Y'!CE100</f>
        <v>6989.7491591869148</v>
      </c>
      <c r="J101" s="204">
        <f>'[2]1.6Y'!CF100</f>
        <v>-1485.2430000000004</v>
      </c>
      <c r="K101" s="204">
        <f>'[2]1.6Y'!CG100</f>
        <v>-577.69091382797433</v>
      </c>
      <c r="L101" s="204">
        <f>'[2]1.6Y'!CH100</f>
        <v>95.413149302472846</v>
      </c>
      <c r="M101" s="204">
        <f>'[2]1.6Y'!CI100</f>
        <v>0</v>
      </c>
      <c r="N101" s="204">
        <f>'[2]1.6Y'!CJ100</f>
        <v>-673.104063130447</v>
      </c>
      <c r="O101" s="204">
        <f>'[2]1.6Y'!CK100</f>
        <v>-2062.9339138279747</v>
      </c>
      <c r="P101" s="207">
        <f>'[2]1.6Y'!CL100</f>
        <v>4926.81524535894</v>
      </c>
      <c r="Q101" s="204">
        <f>'[2]1.6Y'!CM100</f>
        <v>-1269.3679999999999</v>
      </c>
      <c r="R101" s="204">
        <f>'[2]1.6Y'!CN100</f>
        <v>-1696.6629358365408</v>
      </c>
      <c r="S101" s="204">
        <f>'[2]1.6Y'!CO100</f>
        <v>-391.41173752506973</v>
      </c>
      <c r="T101" s="204">
        <f>'[2]1.6Y'!CP100</f>
        <v>0</v>
      </c>
      <c r="U101" s="204">
        <f>'[2]1.6Y'!CQ100</f>
        <v>-1305.2511983114709</v>
      </c>
      <c r="V101" s="204">
        <f>'[2]1.6Y'!CR100</f>
        <v>-2966.0309358365407</v>
      </c>
      <c r="W101" s="207">
        <f>'[2]1.6Y'!CS100</f>
        <v>1960.7843095223993</v>
      </c>
      <c r="X101" s="204">
        <f>'[2]1.6Y'!CT100</f>
        <v>-460.07000000000005</v>
      </c>
      <c r="Y101" s="204">
        <f>'[2]1.6Y'!CU100</f>
        <v>-4.2938646091557757</v>
      </c>
      <c r="Z101" s="204">
        <f>'[2]1.6Y'!CV100</f>
        <v>65.966369303715283</v>
      </c>
      <c r="AA101" s="204">
        <f>'[2]1.6Y'!CW100</f>
        <v>0</v>
      </c>
      <c r="AB101" s="204">
        <f>'[2]1.6Y'!CX100</f>
        <v>-70.260233912871172</v>
      </c>
      <c r="AC101" s="204">
        <f>'[2]1.6Y'!CY100</f>
        <v>-464.36386460915583</v>
      </c>
      <c r="AD101" s="207">
        <f>'[2]1.6Y'!CZ100</f>
        <v>1496.4204449132435</v>
      </c>
      <c r="AE101" s="204">
        <f>'[2]1.6Y'!DA100</f>
        <v>-216.11900000000003</v>
      </c>
      <c r="AF101" s="204">
        <f>'[2]1.6Y'!DB100</f>
        <v>79.624578854828655</v>
      </c>
      <c r="AG101" s="204">
        <f>'[2]1.6Y'!DC100</f>
        <v>79.624578854828641</v>
      </c>
      <c r="AH101" s="204">
        <f>'[2]1.6Y'!DD100</f>
        <v>0</v>
      </c>
      <c r="AI101" s="204">
        <f>'[2]1.6Y'!DE100</f>
        <v>0</v>
      </c>
      <c r="AJ101" s="204">
        <f>'[2]1.6Y'!DF100</f>
        <v>-136.49442114517137</v>
      </c>
      <c r="AK101" s="207">
        <f>'[2]1.6Y'!DG100</f>
        <v>1359.9260237680721</v>
      </c>
      <c r="AL101" s="204">
        <f>'[2]1.6Y'!DH100</f>
        <v>-77.199999999999989</v>
      </c>
      <c r="AM101" s="204">
        <f>'[2]1.6Y'!DI100</f>
        <v>-118.84739534402576</v>
      </c>
      <c r="AN101" s="204">
        <f>'[2]1.6Y'!DJ100</f>
        <v>-151.9162100577033</v>
      </c>
      <c r="AO101" s="204">
        <f>'[2]1.6Y'!DK100</f>
        <v>0</v>
      </c>
      <c r="AP101" s="204">
        <f>'[2]1.6Y'!DL100</f>
        <v>33.06881471367754</v>
      </c>
      <c r="AQ101" s="204">
        <f>'[2]1.6Y'!DM100</f>
        <v>-196.04739534402574</v>
      </c>
      <c r="AR101" s="207">
        <f>'[2]1.6Y'!DN100</f>
        <v>1163.8786284240464</v>
      </c>
      <c r="AS101" s="204">
        <f>'[2]1.6Y'!DO100</f>
        <v>327.16599999999994</v>
      </c>
      <c r="AT101" s="204">
        <f>'[2]1.6Y'!DP100</f>
        <v>99.461816700231566</v>
      </c>
      <c r="AU101" s="204">
        <f>'[2]1.6Y'!DQ100</f>
        <v>103.61629140897352</v>
      </c>
      <c r="AV101" s="204">
        <f>'[2]1.6Y'!DR100</f>
        <v>0</v>
      </c>
      <c r="AW101" s="204">
        <f>'[2]1.6Y'!DS100</f>
        <v>-4.1544747087418727</v>
      </c>
      <c r="AX101" s="204">
        <f>'[2]1.6Y'!DT100</f>
        <v>426.62781670023151</v>
      </c>
      <c r="AY101" s="207">
        <f>'[2]1.6Y'!DU100</f>
        <v>1590.5064451242779</v>
      </c>
      <c r="AZ101" s="204">
        <f>'[2]1.6Y'!DV100</f>
        <v>-230.44499999999996</v>
      </c>
      <c r="BA101" s="204">
        <f>'[2]1.6Y'!DW100</f>
        <v>-474.73912220573925</v>
      </c>
      <c r="BB101" s="204">
        <f>'[2]1.6Y'!DX100</f>
        <v>-41.553098057223906</v>
      </c>
      <c r="BC101" s="204">
        <f>'[2]1.6Y'!DY100</f>
        <v>0</v>
      </c>
      <c r="BD101" s="204">
        <f>'[2]1.6Y'!DZ100</f>
        <v>-433.18602414851546</v>
      </c>
      <c r="BE101" s="204">
        <f>'[2]1.6Y'!EA100</f>
        <v>-705.18412220573919</v>
      </c>
      <c r="BF101" s="207">
        <f>'[2]1.6Y'!EB100</f>
        <v>885.3223229185387</v>
      </c>
      <c r="BG101" s="204">
        <f>'[2]1.6Y'!EC100</f>
        <v>31.163999999999987</v>
      </c>
      <c r="BH101" s="204">
        <f>'[2]1.6Y'!ED100</f>
        <v>-80.489990478403115</v>
      </c>
      <c r="BI101" s="204">
        <f>'[2]1.6Y'!EE100</f>
        <v>-48.862913680643715</v>
      </c>
      <c r="BJ101" s="204">
        <f>'[2]1.6Y'!EF100</f>
        <v>0</v>
      </c>
      <c r="BK101" s="204">
        <f>'[2]1.6Y'!EG100</f>
        <v>-31.627076797759461</v>
      </c>
      <c r="BL101" s="204">
        <f>'[2]1.6Y'!EH100</f>
        <v>-49.325990478403128</v>
      </c>
      <c r="BM101" s="207">
        <f>'[2]1.6Y'!EI100</f>
        <v>835.99633244013557</v>
      </c>
    </row>
    <row r="102" spans="1:65" ht="13.2" x14ac:dyDescent="0.25">
      <c r="A102" s="42" t="s">
        <v>32</v>
      </c>
      <c r="B102" s="207">
        <f>'[2]1.6Y'!BX101</f>
        <v>0</v>
      </c>
      <c r="C102" s="204">
        <f>'[2]1.6Y'!BY101</f>
        <v>0</v>
      </c>
      <c r="D102" s="204">
        <f>'[2]1.6Y'!BZ101</f>
        <v>0</v>
      </c>
      <c r="E102" s="204">
        <f>'[2]1.6Y'!CA101</f>
        <v>0</v>
      </c>
      <c r="F102" s="204">
        <f>'[2]1.6Y'!CB101</f>
        <v>0</v>
      </c>
      <c r="G102" s="204">
        <f>'[2]1.6Y'!CC101</f>
        <v>0</v>
      </c>
      <c r="H102" s="204">
        <f>'[2]1.6Y'!CD101</f>
        <v>0</v>
      </c>
      <c r="I102" s="207">
        <f>'[2]1.6Y'!CE101</f>
        <v>0</v>
      </c>
      <c r="J102" s="204">
        <f>'[2]1.6Y'!CF101</f>
        <v>0</v>
      </c>
      <c r="K102" s="204">
        <f>'[2]1.6Y'!CG101</f>
        <v>0</v>
      </c>
      <c r="L102" s="204">
        <f>'[2]1.6Y'!CH101</f>
        <v>0</v>
      </c>
      <c r="M102" s="204">
        <f>'[2]1.6Y'!CI101</f>
        <v>0</v>
      </c>
      <c r="N102" s="204">
        <f>'[2]1.6Y'!CJ101</f>
        <v>0</v>
      </c>
      <c r="O102" s="204">
        <f>'[2]1.6Y'!CK101</f>
        <v>0</v>
      </c>
      <c r="P102" s="207">
        <f>'[2]1.6Y'!CL101</f>
        <v>0</v>
      </c>
      <c r="Q102" s="204">
        <f>'[2]1.6Y'!CM101</f>
        <v>0</v>
      </c>
      <c r="R102" s="204">
        <f>'[2]1.6Y'!CN101</f>
        <v>0</v>
      </c>
      <c r="S102" s="204">
        <f>'[2]1.6Y'!CO101</f>
        <v>0</v>
      </c>
      <c r="T102" s="204">
        <f>'[2]1.6Y'!CP101</f>
        <v>0</v>
      </c>
      <c r="U102" s="204">
        <f>'[2]1.6Y'!CQ101</f>
        <v>0</v>
      </c>
      <c r="V102" s="204">
        <f>'[2]1.6Y'!CR101</f>
        <v>0</v>
      </c>
      <c r="W102" s="207">
        <f>'[2]1.6Y'!CS101</f>
        <v>0</v>
      </c>
      <c r="X102" s="204">
        <f>'[2]1.6Y'!CT101</f>
        <v>0</v>
      </c>
      <c r="Y102" s="204">
        <f>'[2]1.6Y'!CU101</f>
        <v>0</v>
      </c>
      <c r="Z102" s="204">
        <f>'[2]1.6Y'!CV101</f>
        <v>0</v>
      </c>
      <c r="AA102" s="204">
        <f>'[2]1.6Y'!CW101</f>
        <v>0</v>
      </c>
      <c r="AB102" s="204">
        <f>'[2]1.6Y'!CX101</f>
        <v>0</v>
      </c>
      <c r="AC102" s="204">
        <f>'[2]1.6Y'!CY101</f>
        <v>0</v>
      </c>
      <c r="AD102" s="207">
        <f>'[2]1.6Y'!CZ101</f>
        <v>0</v>
      </c>
      <c r="AE102" s="204">
        <f>'[2]1.6Y'!DA101</f>
        <v>0</v>
      </c>
      <c r="AF102" s="204">
        <f>'[2]1.6Y'!DB101</f>
        <v>0</v>
      </c>
      <c r="AG102" s="204">
        <f>'[2]1.6Y'!DC101</f>
        <v>0</v>
      </c>
      <c r="AH102" s="204">
        <f>'[2]1.6Y'!DD101</f>
        <v>0</v>
      </c>
      <c r="AI102" s="204">
        <f>'[2]1.6Y'!DE101</f>
        <v>0</v>
      </c>
      <c r="AJ102" s="204">
        <f>'[2]1.6Y'!DF101</f>
        <v>0</v>
      </c>
      <c r="AK102" s="207">
        <f>'[2]1.6Y'!DG101</f>
        <v>0</v>
      </c>
      <c r="AL102" s="204">
        <f>'[2]1.6Y'!DH101</f>
        <v>0</v>
      </c>
      <c r="AM102" s="204">
        <f>'[2]1.6Y'!DI101</f>
        <v>0</v>
      </c>
      <c r="AN102" s="204">
        <f>'[2]1.6Y'!DJ101</f>
        <v>0</v>
      </c>
      <c r="AO102" s="204">
        <f>'[2]1.6Y'!DK101</f>
        <v>0</v>
      </c>
      <c r="AP102" s="204">
        <f>'[2]1.6Y'!DL101</f>
        <v>0</v>
      </c>
      <c r="AQ102" s="204">
        <f>'[2]1.6Y'!DM101</f>
        <v>0</v>
      </c>
      <c r="AR102" s="207">
        <f>'[2]1.6Y'!DN101</f>
        <v>0</v>
      </c>
      <c r="AS102" s="204">
        <f>'[2]1.6Y'!DO101</f>
        <v>0</v>
      </c>
      <c r="AT102" s="204">
        <f>'[2]1.6Y'!DP101</f>
        <v>0</v>
      </c>
      <c r="AU102" s="204">
        <f>'[2]1.6Y'!DQ101</f>
        <v>0</v>
      </c>
      <c r="AV102" s="204">
        <f>'[2]1.6Y'!DR101</f>
        <v>0</v>
      </c>
      <c r="AW102" s="204">
        <f>'[2]1.6Y'!DS101</f>
        <v>0</v>
      </c>
      <c r="AX102" s="204">
        <f>'[2]1.6Y'!DT101</f>
        <v>0</v>
      </c>
      <c r="AY102" s="207">
        <f>'[2]1.6Y'!DU101</f>
        <v>0</v>
      </c>
      <c r="AZ102" s="204">
        <f>'[2]1.6Y'!DV101</f>
        <v>-1.9569999999999954</v>
      </c>
      <c r="BA102" s="204">
        <f>'[2]1.6Y'!DW101</f>
        <v>1.9569999999999954</v>
      </c>
      <c r="BB102" s="204">
        <f>'[2]1.6Y'!DX101</f>
        <v>1.9569999999999954</v>
      </c>
      <c r="BC102" s="204">
        <f>'[2]1.6Y'!DY101</f>
        <v>0</v>
      </c>
      <c r="BD102" s="204">
        <f>'[2]1.6Y'!DZ101</f>
        <v>0</v>
      </c>
      <c r="BE102" s="204">
        <f>'[2]1.6Y'!EA101</f>
        <v>0</v>
      </c>
      <c r="BF102" s="207">
        <f>'[2]1.6Y'!EB101</f>
        <v>0</v>
      </c>
      <c r="BG102" s="204">
        <f>'[2]1.6Y'!EC101</f>
        <v>0</v>
      </c>
      <c r="BH102" s="204">
        <f>'[2]1.6Y'!ED101</f>
        <v>0</v>
      </c>
      <c r="BI102" s="204">
        <f>'[2]1.6Y'!EE101</f>
        <v>0</v>
      </c>
      <c r="BJ102" s="204">
        <f>'[2]1.6Y'!EF101</f>
        <v>0</v>
      </c>
      <c r="BK102" s="204">
        <f>'[2]1.6Y'!EG101</f>
        <v>0</v>
      </c>
      <c r="BL102" s="204">
        <f>'[2]1.6Y'!EH101</f>
        <v>0</v>
      </c>
      <c r="BM102" s="207">
        <f>'[2]1.6Y'!EI101</f>
        <v>0</v>
      </c>
    </row>
    <row r="103" spans="1:65" ht="13.2" x14ac:dyDescent="0.25">
      <c r="A103" s="42" t="s">
        <v>9</v>
      </c>
      <c r="B103" s="207">
        <f>'[2]1.6Y'!BX102</f>
        <v>9681.068991127082</v>
      </c>
      <c r="C103" s="204">
        <f>'[2]1.6Y'!BY102</f>
        <v>-3404.1769999999997</v>
      </c>
      <c r="D103" s="204">
        <f>'[2]1.6Y'!BZ102</f>
        <v>712.85716805983247</v>
      </c>
      <c r="E103" s="204">
        <f>'[2]1.6Y'!CA102</f>
        <v>817.77025402481513</v>
      </c>
      <c r="F103" s="204">
        <f>'[2]1.6Y'!CB102</f>
        <v>0</v>
      </c>
      <c r="G103" s="204">
        <f>'[2]1.6Y'!CC102</f>
        <v>-104.91308596498349</v>
      </c>
      <c r="H103" s="204">
        <f>'[2]1.6Y'!CD102</f>
        <v>-2691.3198319401672</v>
      </c>
      <c r="I103" s="207">
        <f>'[2]1.6Y'!CE102</f>
        <v>6989.7491591869148</v>
      </c>
      <c r="J103" s="204">
        <f>'[2]1.6Y'!CF102</f>
        <v>-1485.2430000000004</v>
      </c>
      <c r="K103" s="204">
        <f>'[2]1.6Y'!CG102</f>
        <v>-577.69091382797433</v>
      </c>
      <c r="L103" s="204">
        <f>'[2]1.6Y'!CH102</f>
        <v>95.413149302472846</v>
      </c>
      <c r="M103" s="204">
        <f>'[2]1.6Y'!CI102</f>
        <v>0</v>
      </c>
      <c r="N103" s="204">
        <f>'[2]1.6Y'!CJ102</f>
        <v>-673.104063130447</v>
      </c>
      <c r="O103" s="204">
        <f>'[2]1.6Y'!CK102</f>
        <v>-2062.9339138279747</v>
      </c>
      <c r="P103" s="207">
        <f>'[2]1.6Y'!CL102</f>
        <v>4926.81524535894</v>
      </c>
      <c r="Q103" s="204">
        <f>'[2]1.6Y'!CM102</f>
        <v>-1269.3679999999999</v>
      </c>
      <c r="R103" s="204">
        <f>'[2]1.6Y'!CN102</f>
        <v>-1696.6629358365408</v>
      </c>
      <c r="S103" s="204">
        <f>'[2]1.6Y'!CO102</f>
        <v>-391.41173752506973</v>
      </c>
      <c r="T103" s="204">
        <f>'[2]1.6Y'!CP102</f>
        <v>0</v>
      </c>
      <c r="U103" s="204">
        <f>'[2]1.6Y'!CQ102</f>
        <v>-1305.2511983114709</v>
      </c>
      <c r="V103" s="204">
        <f>'[2]1.6Y'!CR102</f>
        <v>-2966.0309358365407</v>
      </c>
      <c r="W103" s="207">
        <f>'[2]1.6Y'!CS102</f>
        <v>1960.7843095223993</v>
      </c>
      <c r="X103" s="204">
        <f>'[2]1.6Y'!CT102</f>
        <v>-460.07000000000005</v>
      </c>
      <c r="Y103" s="204">
        <f>'[2]1.6Y'!CU102</f>
        <v>-4.2938646091557757</v>
      </c>
      <c r="Z103" s="204">
        <f>'[2]1.6Y'!CV102</f>
        <v>65.966369303715283</v>
      </c>
      <c r="AA103" s="204">
        <f>'[2]1.6Y'!CW102</f>
        <v>0</v>
      </c>
      <c r="AB103" s="204">
        <f>'[2]1.6Y'!CX102</f>
        <v>-70.260233912871172</v>
      </c>
      <c r="AC103" s="204">
        <f>'[2]1.6Y'!CY102</f>
        <v>-464.36386460915583</v>
      </c>
      <c r="AD103" s="207">
        <f>'[2]1.6Y'!CZ102</f>
        <v>1496.4204449132435</v>
      </c>
      <c r="AE103" s="204">
        <f>'[2]1.6Y'!DA102</f>
        <v>-216.11900000000003</v>
      </c>
      <c r="AF103" s="204">
        <f>'[2]1.6Y'!DB102</f>
        <v>79.624578854828655</v>
      </c>
      <c r="AG103" s="204">
        <f>'[2]1.6Y'!DC102</f>
        <v>79.624578854828641</v>
      </c>
      <c r="AH103" s="204">
        <f>'[2]1.6Y'!DD102</f>
        <v>0</v>
      </c>
      <c r="AI103" s="204">
        <f>'[2]1.6Y'!DE102</f>
        <v>0</v>
      </c>
      <c r="AJ103" s="204">
        <f>'[2]1.6Y'!DF102</f>
        <v>-136.49442114517137</v>
      </c>
      <c r="AK103" s="207">
        <f>'[2]1.6Y'!DG102</f>
        <v>1359.9260237680721</v>
      </c>
      <c r="AL103" s="204">
        <f>'[2]1.6Y'!DH102</f>
        <v>-77.199999999999989</v>
      </c>
      <c r="AM103" s="204">
        <f>'[2]1.6Y'!DI102</f>
        <v>-118.84739534402576</v>
      </c>
      <c r="AN103" s="204">
        <f>'[2]1.6Y'!DJ102</f>
        <v>-151.9162100577033</v>
      </c>
      <c r="AO103" s="204">
        <f>'[2]1.6Y'!DK102</f>
        <v>0</v>
      </c>
      <c r="AP103" s="204">
        <f>'[2]1.6Y'!DL102</f>
        <v>33.06881471367754</v>
      </c>
      <c r="AQ103" s="204">
        <f>'[2]1.6Y'!DM102</f>
        <v>-196.04739534402574</v>
      </c>
      <c r="AR103" s="207">
        <f>'[2]1.6Y'!DN102</f>
        <v>1163.8786284240464</v>
      </c>
      <c r="AS103" s="204">
        <f>'[2]1.6Y'!DO102</f>
        <v>327.16599999999994</v>
      </c>
      <c r="AT103" s="204">
        <f>'[2]1.6Y'!DP102</f>
        <v>99.461816700231566</v>
      </c>
      <c r="AU103" s="204">
        <f>'[2]1.6Y'!DQ102</f>
        <v>103.61629140897352</v>
      </c>
      <c r="AV103" s="204">
        <f>'[2]1.6Y'!DR102</f>
        <v>0</v>
      </c>
      <c r="AW103" s="204">
        <f>'[2]1.6Y'!DS102</f>
        <v>-4.1544747087418727</v>
      </c>
      <c r="AX103" s="204">
        <f>'[2]1.6Y'!DT102</f>
        <v>426.62781670023151</v>
      </c>
      <c r="AY103" s="207">
        <f>'[2]1.6Y'!DU102</f>
        <v>1590.5064451242779</v>
      </c>
      <c r="AZ103" s="204">
        <f>'[2]1.6Y'!DV102</f>
        <v>-228.48799999999997</v>
      </c>
      <c r="BA103" s="204">
        <f>'[2]1.6Y'!DW102</f>
        <v>-476.69612220573924</v>
      </c>
      <c r="BB103" s="204">
        <f>'[2]1.6Y'!DX102</f>
        <v>-43.5100980572239</v>
      </c>
      <c r="BC103" s="204">
        <f>'[2]1.6Y'!DY102</f>
        <v>0</v>
      </c>
      <c r="BD103" s="204">
        <f>'[2]1.6Y'!DZ102</f>
        <v>-433.18602414851546</v>
      </c>
      <c r="BE103" s="204">
        <f>'[2]1.6Y'!EA102</f>
        <v>-705.18412220573919</v>
      </c>
      <c r="BF103" s="207">
        <f>'[2]1.6Y'!EB102</f>
        <v>885.3223229185387</v>
      </c>
      <c r="BG103" s="204">
        <f>'[2]1.6Y'!EC102</f>
        <v>31.163999999999987</v>
      </c>
      <c r="BH103" s="204">
        <f>'[2]1.6Y'!ED102</f>
        <v>-80.489990478403115</v>
      </c>
      <c r="BI103" s="204">
        <f>'[2]1.6Y'!EE102</f>
        <v>-48.862913680643715</v>
      </c>
      <c r="BJ103" s="204">
        <f>'[2]1.6Y'!EF102</f>
        <v>0</v>
      </c>
      <c r="BK103" s="204">
        <f>'[2]1.6Y'!EG102</f>
        <v>-31.627076797759461</v>
      </c>
      <c r="BL103" s="204">
        <f>'[2]1.6Y'!EH102</f>
        <v>-49.325990478403128</v>
      </c>
      <c r="BM103" s="207">
        <f>'[2]1.6Y'!EI102</f>
        <v>835.99633244013557</v>
      </c>
    </row>
    <row r="104" spans="1:65" ht="13.2" x14ac:dyDescent="0.25">
      <c r="A104" s="44" t="s">
        <v>25</v>
      </c>
      <c r="B104" s="207">
        <f>'[2]1.6Y'!BX103</f>
        <v>3834.5494301745739</v>
      </c>
      <c r="C104" s="204">
        <f>'[2]1.6Y'!BY103</f>
        <v>-462.84299999999996</v>
      </c>
      <c r="D104" s="204">
        <f>'[2]1.6Y'!BZ103</f>
        <v>184.03214301400305</v>
      </c>
      <c r="E104" s="204">
        <f>'[2]1.6Y'!CA103</f>
        <v>270.25786845306618</v>
      </c>
      <c r="F104" s="204">
        <f>'[2]1.6Y'!CB103</f>
        <v>0</v>
      </c>
      <c r="G104" s="204">
        <f>'[2]1.6Y'!CC103</f>
        <v>-86.225725439063154</v>
      </c>
      <c r="H104" s="204">
        <f>'[2]1.6Y'!CD103</f>
        <v>-278.81085698599691</v>
      </c>
      <c r="I104" s="207">
        <f>'[2]1.6Y'!CE103</f>
        <v>3555.738573188577</v>
      </c>
      <c r="J104" s="204">
        <f>'[2]1.6Y'!CF103</f>
        <v>149.464</v>
      </c>
      <c r="K104" s="204">
        <f>'[2]1.6Y'!CG103</f>
        <v>-378.88478520546329</v>
      </c>
      <c r="L104" s="204">
        <f>'[2]1.6Y'!CH103</f>
        <v>90.923684521895098</v>
      </c>
      <c r="M104" s="204">
        <f>'[2]1.6Y'!CI103</f>
        <v>0</v>
      </c>
      <c r="N104" s="204">
        <f>'[2]1.6Y'!CJ103</f>
        <v>-469.80846972735839</v>
      </c>
      <c r="O104" s="204">
        <f>'[2]1.6Y'!CK103</f>
        <v>-229.42078520546329</v>
      </c>
      <c r="P104" s="207">
        <f>'[2]1.6Y'!CL103</f>
        <v>3326.3177879831137</v>
      </c>
      <c r="Q104" s="204">
        <f>'[2]1.6Y'!CM103</f>
        <v>-482.55899999999997</v>
      </c>
      <c r="R104" s="204">
        <f>'[2]1.6Y'!CN103</f>
        <v>-1270.1036882894957</v>
      </c>
      <c r="S104" s="204">
        <f>'[2]1.6Y'!CO103</f>
        <v>-273.39639886683221</v>
      </c>
      <c r="T104" s="204">
        <f>'[2]1.6Y'!CP103</f>
        <v>0</v>
      </c>
      <c r="U104" s="204">
        <f>'[2]1.6Y'!CQ103</f>
        <v>-996.70728942266351</v>
      </c>
      <c r="V104" s="204">
        <f>'[2]1.6Y'!CR103</f>
        <v>-1752.6626882894957</v>
      </c>
      <c r="W104" s="207">
        <f>'[2]1.6Y'!CS103</f>
        <v>1573.655099693618</v>
      </c>
      <c r="X104" s="204">
        <f>'[2]1.6Y'!CT103</f>
        <v>-247.51700000000002</v>
      </c>
      <c r="Y104" s="204">
        <f>'[2]1.6Y'!CU103</f>
        <v>-277.59611933142105</v>
      </c>
      <c r="Z104" s="204">
        <f>'[2]1.6Y'!CV103</f>
        <v>34.997734907300526</v>
      </c>
      <c r="AA104" s="204">
        <f>'[2]1.6Y'!CW103</f>
        <v>0</v>
      </c>
      <c r="AB104" s="204">
        <f>'[2]1.6Y'!CX103</f>
        <v>-312.59385423872158</v>
      </c>
      <c r="AC104" s="204">
        <f>'[2]1.6Y'!CY103</f>
        <v>-525.1131193314211</v>
      </c>
      <c r="AD104" s="207">
        <f>'[2]1.6Y'!CZ103</f>
        <v>1048.5419803621969</v>
      </c>
      <c r="AE104" s="204">
        <f>'[2]1.6Y'!DA103</f>
        <v>-98.61</v>
      </c>
      <c r="AF104" s="204">
        <f>'[2]1.6Y'!DB103</f>
        <v>66.650821848082487</v>
      </c>
      <c r="AG104" s="204">
        <f>'[2]1.6Y'!DC103</f>
        <v>66.650821848082487</v>
      </c>
      <c r="AH104" s="204">
        <f>'[2]1.6Y'!DD103</f>
        <v>0</v>
      </c>
      <c r="AI104" s="204">
        <f>'[2]1.6Y'!DE103</f>
        <v>0</v>
      </c>
      <c r="AJ104" s="204">
        <f>'[2]1.6Y'!DF103</f>
        <v>-31.959178151917513</v>
      </c>
      <c r="AK104" s="207">
        <f>'[2]1.6Y'!DG103</f>
        <v>1016.5828022102794</v>
      </c>
      <c r="AL104" s="204">
        <f>'[2]1.6Y'!DH103</f>
        <v>-29.829999999999984</v>
      </c>
      <c r="AM104" s="204">
        <f>'[2]1.6Y'!DI103</f>
        <v>-122.38979284920441</v>
      </c>
      <c r="AN104" s="204">
        <f>'[2]1.6Y'!DJ103</f>
        <v>-122.38979284920441</v>
      </c>
      <c r="AO104" s="204">
        <f>'[2]1.6Y'!DK103</f>
        <v>0</v>
      </c>
      <c r="AP104" s="204">
        <f>'[2]1.6Y'!DL103</f>
        <v>0</v>
      </c>
      <c r="AQ104" s="204">
        <f>'[2]1.6Y'!DM103</f>
        <v>-152.2197928492044</v>
      </c>
      <c r="AR104" s="207">
        <f>'[2]1.6Y'!DN103</f>
        <v>864.363009361075</v>
      </c>
      <c r="AS104" s="204">
        <f>'[2]1.6Y'!DO103</f>
        <v>359.37899999999996</v>
      </c>
      <c r="AT104" s="204">
        <f>'[2]1.6Y'!DP103</f>
        <v>65.953177977635221</v>
      </c>
      <c r="AU104" s="204">
        <f>'[2]1.6Y'!DQ103</f>
        <v>81.161666381488118</v>
      </c>
      <c r="AV104" s="204">
        <f>'[2]1.6Y'!DR103</f>
        <v>0</v>
      </c>
      <c r="AW104" s="204">
        <f>'[2]1.6Y'!DS103</f>
        <v>-15.208488403852904</v>
      </c>
      <c r="AX104" s="204">
        <f>'[2]1.6Y'!DT103</f>
        <v>425.33217797763518</v>
      </c>
      <c r="AY104" s="207">
        <f>'[2]1.6Y'!DU103</f>
        <v>1289.6951873387102</v>
      </c>
      <c r="AZ104" s="204">
        <f>'[2]1.6Y'!DV103</f>
        <v>-189.83899999999997</v>
      </c>
      <c r="BA104" s="204">
        <f>'[2]1.6Y'!DW103</f>
        <v>-308.41746176041954</v>
      </c>
      <c r="BB104" s="204">
        <f>'[2]1.6Y'!DX103</f>
        <v>-47.235698585990576</v>
      </c>
      <c r="BC104" s="204">
        <f>'[2]1.6Y'!DY103</f>
        <v>0</v>
      </c>
      <c r="BD104" s="204">
        <f>'[2]1.6Y'!DZ103</f>
        <v>-261.18176317442897</v>
      </c>
      <c r="BE104" s="204">
        <f>'[2]1.6Y'!EA103</f>
        <v>-498.25646176041948</v>
      </c>
      <c r="BF104" s="207">
        <f>'[2]1.6Y'!EB103</f>
        <v>791.4387255782907</v>
      </c>
      <c r="BG104" s="204">
        <f>'[2]1.6Y'!EC103</f>
        <v>37.044999999999987</v>
      </c>
      <c r="BH104" s="204">
        <f>'[2]1.6Y'!ED103</f>
        <v>-78.876680451667568</v>
      </c>
      <c r="BI104" s="204">
        <f>'[2]1.6Y'!EE103</f>
        <v>-47.24960365390811</v>
      </c>
      <c r="BJ104" s="204">
        <f>'[2]1.6Y'!EF103</f>
        <v>0</v>
      </c>
      <c r="BK104" s="204">
        <f>'[2]1.6Y'!EG103</f>
        <v>-31.627076797759461</v>
      </c>
      <c r="BL104" s="204">
        <f>'[2]1.6Y'!EH103</f>
        <v>-41.83168045166758</v>
      </c>
      <c r="BM104" s="207">
        <f>'[2]1.6Y'!EI103</f>
        <v>749.60704512662312</v>
      </c>
    </row>
    <row r="105" spans="1:65" ht="13.2" x14ac:dyDescent="0.25">
      <c r="A105" s="44" t="s">
        <v>24</v>
      </c>
      <c r="B105" s="207">
        <f>'[2]1.6Y'!BX104</f>
        <v>5846.519560952509</v>
      </c>
      <c r="C105" s="204">
        <f>'[2]1.6Y'!BY104</f>
        <v>-2941.3339999999998</v>
      </c>
      <c r="D105" s="204">
        <f>'[2]1.6Y'!BZ104</f>
        <v>528.82502504582862</v>
      </c>
      <c r="E105" s="204">
        <f>'[2]1.6Y'!CA104</f>
        <v>547.51238557174895</v>
      </c>
      <c r="F105" s="204">
        <f>'[2]1.6Y'!CB104</f>
        <v>0</v>
      </c>
      <c r="G105" s="204">
        <f>'[2]1.6Y'!CC104</f>
        <v>-18.68736052592034</v>
      </c>
      <c r="H105" s="204">
        <f>'[2]1.6Y'!CD104</f>
        <v>-2412.5089749541712</v>
      </c>
      <c r="I105" s="207">
        <f>'[2]1.6Y'!CE104</f>
        <v>3434.0105859983378</v>
      </c>
      <c r="J105" s="204">
        <f>'[2]1.6Y'!CF104</f>
        <v>-1634.7070000000003</v>
      </c>
      <c r="K105" s="204">
        <f>'[2]1.6Y'!CG104</f>
        <v>-198.80612862251087</v>
      </c>
      <c r="L105" s="204">
        <f>'[2]1.6Y'!CH104</f>
        <v>4.4894647805777481</v>
      </c>
      <c r="M105" s="204">
        <f>'[2]1.6Y'!CI104</f>
        <v>0</v>
      </c>
      <c r="N105" s="204">
        <f>'[2]1.6Y'!CJ104</f>
        <v>-203.29559340308862</v>
      </c>
      <c r="O105" s="204">
        <f>'[2]1.6Y'!CK104</f>
        <v>-1833.5131286225112</v>
      </c>
      <c r="P105" s="207">
        <f>'[2]1.6Y'!CL104</f>
        <v>1600.4974573758266</v>
      </c>
      <c r="Q105" s="204">
        <f>'[2]1.6Y'!CM104</f>
        <v>-786.80899999999997</v>
      </c>
      <c r="R105" s="204">
        <f>'[2]1.6Y'!CN104</f>
        <v>-426.55924754704506</v>
      </c>
      <c r="S105" s="204">
        <f>'[2]1.6Y'!CO104</f>
        <v>-118.01533865823751</v>
      </c>
      <c r="T105" s="204">
        <f>'[2]1.6Y'!CP104</f>
        <v>0</v>
      </c>
      <c r="U105" s="204">
        <f>'[2]1.6Y'!CQ104</f>
        <v>-308.54390888880755</v>
      </c>
      <c r="V105" s="204">
        <f>'[2]1.6Y'!CR104</f>
        <v>-1213.368247547045</v>
      </c>
      <c r="W105" s="207">
        <f>'[2]1.6Y'!CS104</f>
        <v>387.12920982878143</v>
      </c>
      <c r="X105" s="204">
        <f>'[2]1.6Y'!CT104</f>
        <v>-212.55300000000003</v>
      </c>
      <c r="Y105" s="204">
        <f>'[2]1.6Y'!CU104</f>
        <v>273.30225472226516</v>
      </c>
      <c r="Z105" s="204">
        <f>'[2]1.6Y'!CV104</f>
        <v>30.968634396414757</v>
      </c>
      <c r="AA105" s="204">
        <f>'[2]1.6Y'!CW104</f>
        <v>0</v>
      </c>
      <c r="AB105" s="204">
        <f>'[2]1.6Y'!CX104</f>
        <v>242.3336203258504</v>
      </c>
      <c r="AC105" s="204">
        <f>'[2]1.6Y'!CY104</f>
        <v>60.749254722265164</v>
      </c>
      <c r="AD105" s="207">
        <f>'[2]1.6Y'!CZ104</f>
        <v>447.87846455104659</v>
      </c>
      <c r="AE105" s="204">
        <f>'[2]1.6Y'!DA104</f>
        <v>-117.50900000000001</v>
      </c>
      <c r="AF105" s="204">
        <f>'[2]1.6Y'!DB104</f>
        <v>12.973757006746155</v>
      </c>
      <c r="AG105" s="204">
        <f>'[2]1.6Y'!DC104</f>
        <v>12.973757006746155</v>
      </c>
      <c r="AH105" s="204">
        <f>'[2]1.6Y'!DD104</f>
        <v>0</v>
      </c>
      <c r="AI105" s="204">
        <f>'[2]1.6Y'!DE104</f>
        <v>0</v>
      </c>
      <c r="AJ105" s="204">
        <f>'[2]1.6Y'!DF104</f>
        <v>-104.53524299325386</v>
      </c>
      <c r="AK105" s="207">
        <f>'[2]1.6Y'!DG104</f>
        <v>343.34322155779273</v>
      </c>
      <c r="AL105" s="204">
        <f>'[2]1.6Y'!DH104</f>
        <v>-47.370000000000005</v>
      </c>
      <c r="AM105" s="204">
        <f>'[2]1.6Y'!DI104</f>
        <v>3.5423975051786556</v>
      </c>
      <c r="AN105" s="204">
        <f>'[2]1.6Y'!DJ104</f>
        <v>-29.526417208498884</v>
      </c>
      <c r="AO105" s="204">
        <f>'[2]1.6Y'!DK104</f>
        <v>0</v>
      </c>
      <c r="AP105" s="204">
        <f>'[2]1.6Y'!DL104</f>
        <v>33.06881471367754</v>
      </c>
      <c r="AQ105" s="204">
        <f>'[2]1.6Y'!DM104</f>
        <v>-43.827602494821349</v>
      </c>
      <c r="AR105" s="207">
        <f>'[2]1.6Y'!DN104</f>
        <v>299.51561906297138</v>
      </c>
      <c r="AS105" s="204">
        <f>'[2]1.6Y'!DO104</f>
        <v>-32.213000000000001</v>
      </c>
      <c r="AT105" s="204">
        <f>'[2]1.6Y'!DP104</f>
        <v>33.508638722596437</v>
      </c>
      <c r="AU105" s="204">
        <f>'[2]1.6Y'!DQ104</f>
        <v>22.454625027485406</v>
      </c>
      <c r="AV105" s="204">
        <f>'[2]1.6Y'!DR104</f>
        <v>0</v>
      </c>
      <c r="AW105" s="204">
        <f>'[2]1.6Y'!DS104</f>
        <v>11.054013695111031</v>
      </c>
      <c r="AX105" s="204">
        <f>'[2]1.6Y'!DT104</f>
        <v>1.2956387225964363</v>
      </c>
      <c r="AY105" s="207">
        <f>'[2]1.6Y'!DU104</f>
        <v>300.81125778556782</v>
      </c>
      <c r="AZ105" s="204">
        <f>'[2]1.6Y'!DV104</f>
        <v>-38.649000000000001</v>
      </c>
      <c r="BA105" s="204">
        <f>'[2]1.6Y'!DW104</f>
        <v>-168.27866044531982</v>
      </c>
      <c r="BB105" s="204">
        <f>'[2]1.6Y'!DX104</f>
        <v>3.7256005287666767</v>
      </c>
      <c r="BC105" s="204">
        <f>'[2]1.6Y'!DY104</f>
        <v>0</v>
      </c>
      <c r="BD105" s="204">
        <f>'[2]1.6Y'!DZ104</f>
        <v>-172.00426097408649</v>
      </c>
      <c r="BE105" s="204">
        <f>'[2]1.6Y'!EA104</f>
        <v>-206.92766044531982</v>
      </c>
      <c r="BF105" s="207">
        <f>'[2]1.6Y'!EB104</f>
        <v>93.883597340248002</v>
      </c>
      <c r="BG105" s="204">
        <f>'[2]1.6Y'!EC104</f>
        <v>-5.8810000000000002</v>
      </c>
      <c r="BH105" s="204">
        <f>'[2]1.6Y'!ED104</f>
        <v>-1.6133100267356042</v>
      </c>
      <c r="BI105" s="204">
        <f>'[2]1.6Y'!EE104</f>
        <v>-1.6133100267356042</v>
      </c>
      <c r="BJ105" s="204">
        <f>'[2]1.6Y'!EF104</f>
        <v>0</v>
      </c>
      <c r="BK105" s="204">
        <f>'[2]1.6Y'!EG104</f>
        <v>0</v>
      </c>
      <c r="BL105" s="204">
        <f>'[2]1.6Y'!EH104</f>
        <v>-7.4943100267356044</v>
      </c>
      <c r="BM105" s="207">
        <f>'[2]1.6Y'!EI104</f>
        <v>86.389287313512398</v>
      </c>
    </row>
    <row r="106" spans="1:65" ht="22.8" x14ac:dyDescent="0.25">
      <c r="A106" s="46" t="s">
        <v>30</v>
      </c>
      <c r="B106" s="207">
        <f>'[2]1.6Y'!BX105</f>
        <v>8522.5874121583693</v>
      </c>
      <c r="C106" s="204">
        <f>'[2]1.6Y'!BY105</f>
        <v>-3470.9190000000003</v>
      </c>
      <c r="D106" s="204">
        <f>'[2]1.6Y'!BZ105</f>
        <v>811.41042950083965</v>
      </c>
      <c r="E106" s="204">
        <f>'[2]1.6Y'!CA105</f>
        <v>882.85329632465437</v>
      </c>
      <c r="F106" s="204">
        <f>'[2]1.6Y'!CB105</f>
        <v>0</v>
      </c>
      <c r="G106" s="204">
        <f>'[2]1.6Y'!CC105</f>
        <v>-71.442866823814697</v>
      </c>
      <c r="H106" s="204">
        <f>'[2]1.6Y'!CD105</f>
        <v>-2659.5085704991607</v>
      </c>
      <c r="I106" s="207">
        <f>'[2]1.6Y'!CE105</f>
        <v>5863.0788416592086</v>
      </c>
      <c r="J106" s="204">
        <f>'[2]1.6Y'!CF105</f>
        <v>-2137.2440000000001</v>
      </c>
      <c r="K106" s="204">
        <f>'[2]1.6Y'!CG105</f>
        <v>-609.02628449815484</v>
      </c>
      <c r="L106" s="204">
        <f>'[2]1.6Y'!CH105</f>
        <v>38.682895859314613</v>
      </c>
      <c r="M106" s="204">
        <f>'[2]1.6Y'!CI105</f>
        <v>0</v>
      </c>
      <c r="N106" s="204">
        <f>'[2]1.6Y'!CJ105</f>
        <v>-647.70918035746945</v>
      </c>
      <c r="O106" s="204">
        <f>'[2]1.6Y'!CK105</f>
        <v>-2746.270284498155</v>
      </c>
      <c r="P106" s="207">
        <f>'[2]1.6Y'!CL105</f>
        <v>3116.8085571610536</v>
      </c>
      <c r="Q106" s="204">
        <f>'[2]1.6Y'!CM105</f>
        <v>-1270.5669999999998</v>
      </c>
      <c r="R106" s="204">
        <f>'[2]1.6Y'!CN105</f>
        <v>-534.02436540375584</v>
      </c>
      <c r="S106" s="204">
        <f>'[2]1.6Y'!CO105</f>
        <v>-247.64374856550961</v>
      </c>
      <c r="T106" s="204">
        <f>'[2]1.6Y'!CP105</f>
        <v>0</v>
      </c>
      <c r="U106" s="204">
        <f>'[2]1.6Y'!CQ105</f>
        <v>-286.38061683824623</v>
      </c>
      <c r="V106" s="204">
        <f>'[2]1.6Y'!CR105</f>
        <v>-1804.5913654037556</v>
      </c>
      <c r="W106" s="207">
        <f>'[2]1.6Y'!CS105</f>
        <v>1312.217191757298</v>
      </c>
      <c r="X106" s="204">
        <f>'[2]1.6Y'!CT105</f>
        <v>-384.44699999999995</v>
      </c>
      <c r="Y106" s="204">
        <f>'[2]1.6Y'!CU105</f>
        <v>-30.267147783660846</v>
      </c>
      <c r="Z106" s="204">
        <f>'[2]1.6Y'!CV105</f>
        <v>38.225349781711614</v>
      </c>
      <c r="AA106" s="204">
        <f>'[2]1.6Y'!CW105</f>
        <v>0</v>
      </c>
      <c r="AB106" s="204">
        <f>'[2]1.6Y'!CX105</f>
        <v>-68.49249756537246</v>
      </c>
      <c r="AC106" s="204">
        <f>'[2]1.6Y'!CY105</f>
        <v>-414.71414778366079</v>
      </c>
      <c r="AD106" s="207">
        <f>'[2]1.6Y'!CZ105</f>
        <v>897.5030439736372</v>
      </c>
      <c r="AE106" s="204">
        <f>'[2]1.6Y'!DA105</f>
        <v>-217.36500000000001</v>
      </c>
      <c r="AF106" s="204">
        <f>'[2]1.6Y'!DB105</f>
        <v>18.202346609967435</v>
      </c>
      <c r="AG106" s="204">
        <f>'[2]1.6Y'!DC105</f>
        <v>18.202346609967435</v>
      </c>
      <c r="AH106" s="204">
        <f>'[2]1.6Y'!DD105</f>
        <v>0</v>
      </c>
      <c r="AI106" s="204">
        <f>'[2]1.6Y'!DE105</f>
        <v>0</v>
      </c>
      <c r="AJ106" s="204">
        <f>'[2]1.6Y'!DF105</f>
        <v>-199.16265339003257</v>
      </c>
      <c r="AK106" s="207">
        <f>'[2]1.6Y'!DG105</f>
        <v>698.34039058360463</v>
      </c>
      <c r="AL106" s="204">
        <f>'[2]1.6Y'!DH105</f>
        <v>-146.94499999999999</v>
      </c>
      <c r="AM106" s="204">
        <f>'[2]1.6Y'!DI105</f>
        <v>-11.778935587001399</v>
      </c>
      <c r="AN106" s="204">
        <f>'[2]1.6Y'!DJ105</f>
        <v>-44.847750300678939</v>
      </c>
      <c r="AO106" s="204">
        <f>'[2]1.6Y'!DK105</f>
        <v>0</v>
      </c>
      <c r="AP106" s="204">
        <f>'[2]1.6Y'!DL105</f>
        <v>33.06881471367754</v>
      </c>
      <c r="AQ106" s="204">
        <f>'[2]1.6Y'!DM105</f>
        <v>-158.72393558700139</v>
      </c>
      <c r="AR106" s="207">
        <f>'[2]1.6Y'!DN105</f>
        <v>539.61645499660324</v>
      </c>
      <c r="AS106" s="204">
        <f>'[2]1.6Y'!DO105</f>
        <v>59.231000000000002</v>
      </c>
      <c r="AT106" s="204">
        <f>'[2]1.6Y'!DP105</f>
        <v>35.414405260942992</v>
      </c>
      <c r="AU106" s="204">
        <f>'[2]1.6Y'!DQ105</f>
        <v>38.740326280466114</v>
      </c>
      <c r="AV106" s="204">
        <f>'[2]1.6Y'!DR105</f>
        <v>0</v>
      </c>
      <c r="AW106" s="204">
        <f>'[2]1.6Y'!DS105</f>
        <v>-3.3259210195231232</v>
      </c>
      <c r="AX106" s="204">
        <f>'[2]1.6Y'!DT105</f>
        <v>94.645405260942994</v>
      </c>
      <c r="AY106" s="207">
        <f>'[2]1.6Y'!DU105</f>
        <v>634.26186025754623</v>
      </c>
      <c r="AZ106" s="204">
        <f>'[2]1.6Y'!DV105</f>
        <v>-55.746999999999993</v>
      </c>
      <c r="BA106" s="204">
        <f>'[2]1.6Y'!DW105</f>
        <v>-419.85158075252713</v>
      </c>
      <c r="BB106" s="204">
        <f>'[2]1.6Y'!DX105</f>
        <v>5.1537998747871256</v>
      </c>
      <c r="BC106" s="204">
        <f>'[2]1.6Y'!DY105</f>
        <v>0</v>
      </c>
      <c r="BD106" s="204">
        <f>'[2]1.6Y'!DZ105</f>
        <v>-425.00538062731425</v>
      </c>
      <c r="BE106" s="204">
        <f>'[2]1.6Y'!EA105</f>
        <v>-475.59858075252714</v>
      </c>
      <c r="BF106" s="207">
        <f>'[2]1.6Y'!EB105</f>
        <v>158.66327950501912</v>
      </c>
      <c r="BG106" s="204">
        <f>'[2]1.6Y'!EC105</f>
        <v>-63.410000000000011</v>
      </c>
      <c r="BH106" s="204">
        <f>'[2]1.6Y'!ED105</f>
        <v>-2.5647733248964357</v>
      </c>
      <c r="BI106" s="204">
        <f>'[2]1.6Y'!EE105</f>
        <v>-2.5647733248964357</v>
      </c>
      <c r="BJ106" s="204">
        <f>'[2]1.6Y'!EF105</f>
        <v>0</v>
      </c>
      <c r="BK106" s="204">
        <f>'[2]1.6Y'!EG105</f>
        <v>0</v>
      </c>
      <c r="BL106" s="204">
        <f>'[2]1.6Y'!EH105</f>
        <v>-65.974773324896447</v>
      </c>
      <c r="BM106" s="207">
        <f>'[2]1.6Y'!EI105</f>
        <v>92.688506180122673</v>
      </c>
    </row>
    <row r="107" spans="1:65" ht="13.2" x14ac:dyDescent="0.25">
      <c r="A107" s="41" t="s">
        <v>38</v>
      </c>
      <c r="B107" s="207">
        <f>'[2]1.6Y'!BX106</f>
        <v>48471.754727678213</v>
      </c>
      <c r="C107" s="204">
        <f>'[2]1.6Y'!BY106</f>
        <v>6379.1049999999996</v>
      </c>
      <c r="D107" s="204">
        <f>'[2]1.6Y'!BZ106</f>
        <v>-1436.0697997866919</v>
      </c>
      <c r="E107" s="204">
        <f>'[2]1.6Y'!CA106</f>
        <v>4311.8141502079143</v>
      </c>
      <c r="F107" s="204">
        <f>'[2]1.6Y'!CB106</f>
        <v>0</v>
      </c>
      <c r="G107" s="204">
        <f>'[2]1.6Y'!CC106</f>
        <v>-5747.8839499946016</v>
      </c>
      <c r="H107" s="204">
        <f>'[2]1.6Y'!CD106</f>
        <v>4943.0352002133077</v>
      </c>
      <c r="I107" s="207">
        <f>'[2]1.6Y'!CE106</f>
        <v>53414.789927891521</v>
      </c>
      <c r="J107" s="204">
        <f>'[2]1.6Y'!CF106</f>
        <v>-1095.1950000000002</v>
      </c>
      <c r="K107" s="204">
        <f>'[2]1.6Y'!CG106</f>
        <v>415.50479738347394</v>
      </c>
      <c r="L107" s="204">
        <f>'[2]1.6Y'!CH106</f>
        <v>1732.9116154546996</v>
      </c>
      <c r="M107" s="204">
        <f>'[2]1.6Y'!CI106</f>
        <v>-92.522441371177493</v>
      </c>
      <c r="N107" s="204">
        <f>'[2]1.6Y'!CJ106</f>
        <v>-1224.8843767000485</v>
      </c>
      <c r="O107" s="204">
        <f>'[2]1.6Y'!CK106</f>
        <v>-679.69020261652622</v>
      </c>
      <c r="P107" s="207">
        <f>'[2]1.6Y'!CL106</f>
        <v>52735.099725274995</v>
      </c>
      <c r="Q107" s="204">
        <f>'[2]1.6Y'!CM106</f>
        <v>943.67700000000025</v>
      </c>
      <c r="R107" s="204">
        <f>'[2]1.6Y'!CN106</f>
        <v>-6202.6581744544355</v>
      </c>
      <c r="S107" s="204">
        <f>'[2]1.6Y'!CO106</f>
        <v>-5234.7313113900436</v>
      </c>
      <c r="T107" s="204">
        <f>'[2]1.6Y'!CP106</f>
        <v>0</v>
      </c>
      <c r="U107" s="204">
        <f>'[2]1.6Y'!CQ106</f>
        <v>-967.92686306439202</v>
      </c>
      <c r="V107" s="204">
        <f>'[2]1.6Y'!CR106</f>
        <v>-5258.9811744544349</v>
      </c>
      <c r="W107" s="207">
        <f>'[2]1.6Y'!CS106</f>
        <v>47476.11855082056</v>
      </c>
      <c r="X107" s="204">
        <f>'[2]1.6Y'!CT106</f>
        <v>1259.9499999999998</v>
      </c>
      <c r="Y107" s="204">
        <f>'[2]1.6Y'!CU106</f>
        <v>825.65596308550903</v>
      </c>
      <c r="Z107" s="204">
        <f>'[2]1.6Y'!CV106</f>
        <v>1238.4830079076814</v>
      </c>
      <c r="AA107" s="204">
        <f>'[2]1.6Y'!CW106</f>
        <v>0</v>
      </c>
      <c r="AB107" s="204">
        <f>'[2]1.6Y'!CX106</f>
        <v>-412.82704482216968</v>
      </c>
      <c r="AC107" s="204">
        <f>'[2]1.6Y'!CY106</f>
        <v>2085.6059630855088</v>
      </c>
      <c r="AD107" s="207">
        <f>'[2]1.6Y'!CZ106</f>
        <v>49561.724513906069</v>
      </c>
      <c r="AE107" s="204">
        <f>'[2]1.6Y'!DA106</f>
        <v>636.24999999999977</v>
      </c>
      <c r="AF107" s="204">
        <f>'[2]1.6Y'!DB106</f>
        <v>329.05941993693727</v>
      </c>
      <c r="AG107" s="204">
        <f>'[2]1.6Y'!DC106</f>
        <v>1143.2368397662162</v>
      </c>
      <c r="AH107" s="204">
        <f>'[2]1.6Y'!DD106</f>
        <v>0</v>
      </c>
      <c r="AI107" s="204">
        <f>'[2]1.6Y'!DE106</f>
        <v>-814.17741982927612</v>
      </c>
      <c r="AJ107" s="204">
        <f>'[2]1.6Y'!DF106</f>
        <v>965.30941993693705</v>
      </c>
      <c r="AK107" s="207">
        <f>'[2]1.6Y'!DG106</f>
        <v>50527.033933843006</v>
      </c>
      <c r="AL107" s="204">
        <f>'[2]1.6Y'!DH106</f>
        <v>1749.453</v>
      </c>
      <c r="AM107" s="204">
        <f>'[2]1.6Y'!DI106</f>
        <v>-5199.631166937228</v>
      </c>
      <c r="AN107" s="204">
        <f>'[2]1.6Y'!DJ106</f>
        <v>-3056.5869906587809</v>
      </c>
      <c r="AO107" s="204">
        <f>'[2]1.6Y'!DK106</f>
        <v>-23.489061997845162</v>
      </c>
      <c r="AP107" s="204">
        <f>'[2]1.6Y'!DL106</f>
        <v>-2119.5551142806039</v>
      </c>
      <c r="AQ107" s="204">
        <f>'[2]1.6Y'!DM106</f>
        <v>-3450.1781669372285</v>
      </c>
      <c r="AR107" s="207">
        <f>'[2]1.6Y'!DN106</f>
        <v>47076.855766905777</v>
      </c>
      <c r="AS107" s="204">
        <f>'[2]1.6Y'!DO106</f>
        <v>1100.4170000000001</v>
      </c>
      <c r="AT107" s="204">
        <f>'[2]1.6Y'!DP106</f>
        <v>-815.81933802204617</v>
      </c>
      <c r="AU107" s="204">
        <f>'[2]1.6Y'!DQ106</f>
        <v>2406.8659050102597</v>
      </c>
      <c r="AV107" s="204">
        <f>'[2]1.6Y'!DR106</f>
        <v>0</v>
      </c>
      <c r="AW107" s="204">
        <f>'[2]1.6Y'!DS106</f>
        <v>-3222.6852430323102</v>
      </c>
      <c r="AX107" s="204">
        <f>'[2]1.6Y'!DT106</f>
        <v>284.59766197795398</v>
      </c>
      <c r="AY107" s="207">
        <f>'[2]1.6Y'!DU106</f>
        <v>47361.453428883731</v>
      </c>
      <c r="AZ107" s="204">
        <f>'[2]1.6Y'!DV106</f>
        <v>15265.310265081003</v>
      </c>
      <c r="BA107" s="204">
        <f>'[2]1.6Y'!DW106</f>
        <v>871.40736711199861</v>
      </c>
      <c r="BB107" s="204">
        <f>'[2]1.6Y'!DX106</f>
        <v>1368.2793364323152</v>
      </c>
      <c r="BC107" s="204">
        <f>'[2]1.6Y'!DY106</f>
        <v>0</v>
      </c>
      <c r="BD107" s="204">
        <f>'[2]1.6Y'!DZ106</f>
        <v>-496.87196932030844</v>
      </c>
      <c r="BE107" s="204">
        <f>'[2]1.6Y'!EA106</f>
        <v>16136.717632193002</v>
      </c>
      <c r="BF107" s="207">
        <f>'[2]1.6Y'!EB106</f>
        <v>63498.171061076733</v>
      </c>
      <c r="BG107" s="204">
        <f>'[2]1.6Y'!EC106</f>
        <v>26237.89282428853</v>
      </c>
      <c r="BH107" s="204">
        <f>'[2]1.6Y'!ED106</f>
        <v>-2597.1695267262403</v>
      </c>
      <c r="BI107" s="204">
        <f>'[2]1.6Y'!EE106</f>
        <v>-1544.1637256864406</v>
      </c>
      <c r="BJ107" s="204">
        <f>'[2]1.6Y'!EF106</f>
        <v>0</v>
      </c>
      <c r="BK107" s="204">
        <f>'[2]1.6Y'!EG106</f>
        <v>-1053.0058010398072</v>
      </c>
      <c r="BL107" s="204">
        <f>'[2]1.6Y'!EH106</f>
        <v>23640.72329756229</v>
      </c>
      <c r="BM107" s="207">
        <f>'[2]1.6Y'!EI106</f>
        <v>87138.894358639023</v>
      </c>
    </row>
    <row r="108" spans="1:65" ht="13.2" x14ac:dyDescent="0.25">
      <c r="A108" s="42" t="s">
        <v>32</v>
      </c>
      <c r="B108" s="207">
        <f>'[2]1.6Y'!BX107</f>
        <v>1687.3001341242832</v>
      </c>
      <c r="C108" s="204">
        <f>'[2]1.6Y'!BY107</f>
        <v>4350.5949999999993</v>
      </c>
      <c r="D108" s="204">
        <f>'[2]1.6Y'!BZ107</f>
        <v>30.199264907961151</v>
      </c>
      <c r="E108" s="204">
        <f>'[2]1.6Y'!CA107</f>
        <v>30.199264907960469</v>
      </c>
      <c r="F108" s="204">
        <f>'[2]1.6Y'!CB107</f>
        <v>0</v>
      </c>
      <c r="G108" s="204">
        <f>'[2]1.6Y'!CC107</f>
        <v>0</v>
      </c>
      <c r="H108" s="204">
        <f>'[2]1.6Y'!CD107</f>
        <v>4380.7942649079605</v>
      </c>
      <c r="I108" s="207">
        <f>'[2]1.6Y'!CE107</f>
        <v>6068.0943990322439</v>
      </c>
      <c r="J108" s="204">
        <f>'[2]1.6Y'!CF107</f>
        <v>-263.50400000000002</v>
      </c>
      <c r="K108" s="204">
        <f>'[2]1.6Y'!CG107</f>
        <v>62.624727139868924</v>
      </c>
      <c r="L108" s="204">
        <f>'[2]1.6Y'!CH107</f>
        <v>62.624727139869151</v>
      </c>
      <c r="M108" s="204">
        <f>'[2]1.6Y'!CI107</f>
        <v>0</v>
      </c>
      <c r="N108" s="204">
        <f>'[2]1.6Y'!CJ107</f>
        <v>0</v>
      </c>
      <c r="O108" s="204">
        <f>'[2]1.6Y'!CK107</f>
        <v>-200.8792728601311</v>
      </c>
      <c r="P108" s="207">
        <f>'[2]1.6Y'!CL107</f>
        <v>5867.2151261721128</v>
      </c>
      <c r="Q108" s="204">
        <f>'[2]1.6Y'!CM107</f>
        <v>756.3130000000001</v>
      </c>
      <c r="R108" s="204">
        <f>'[2]1.6Y'!CN107</f>
        <v>-488.11670979475821</v>
      </c>
      <c r="S108" s="204">
        <f>'[2]1.6Y'!CO107</f>
        <v>-488.11670979475849</v>
      </c>
      <c r="T108" s="204">
        <f>'[2]1.6Y'!CP107</f>
        <v>0</v>
      </c>
      <c r="U108" s="204">
        <f>'[2]1.6Y'!CQ107</f>
        <v>0</v>
      </c>
      <c r="V108" s="204">
        <f>'[2]1.6Y'!CR107</f>
        <v>268.19629020524189</v>
      </c>
      <c r="W108" s="207">
        <f>'[2]1.6Y'!CS107</f>
        <v>6135.4114163773547</v>
      </c>
      <c r="X108" s="204">
        <f>'[2]1.6Y'!CT107</f>
        <v>591.85199999999986</v>
      </c>
      <c r="Y108" s="204">
        <f>'[2]1.6Y'!CU107</f>
        <v>104.41101853870714</v>
      </c>
      <c r="Z108" s="204">
        <f>'[2]1.6Y'!CV107</f>
        <v>104.41101853870701</v>
      </c>
      <c r="AA108" s="204">
        <f>'[2]1.6Y'!CW107</f>
        <v>0</v>
      </c>
      <c r="AB108" s="204">
        <f>'[2]1.6Y'!CX107</f>
        <v>0</v>
      </c>
      <c r="AC108" s="204">
        <f>'[2]1.6Y'!CY107</f>
        <v>696.263018538707</v>
      </c>
      <c r="AD108" s="207">
        <f>'[2]1.6Y'!CZ107</f>
        <v>6831.6744349160617</v>
      </c>
      <c r="AE108" s="204">
        <f>'[2]1.6Y'!DA107</f>
        <v>-528.09</v>
      </c>
      <c r="AF108" s="204">
        <f>'[2]1.6Y'!DB107</f>
        <v>141.94497239602686</v>
      </c>
      <c r="AG108" s="204">
        <f>'[2]1.6Y'!DC107</f>
        <v>141.94497239602703</v>
      </c>
      <c r="AH108" s="204">
        <f>'[2]1.6Y'!DD107</f>
        <v>0</v>
      </c>
      <c r="AI108" s="204">
        <f>'[2]1.6Y'!DE107</f>
        <v>0</v>
      </c>
      <c r="AJ108" s="204">
        <f>'[2]1.6Y'!DF107</f>
        <v>-386.14502760397318</v>
      </c>
      <c r="AK108" s="207">
        <f>'[2]1.6Y'!DG107</f>
        <v>6445.5294073120886</v>
      </c>
      <c r="AL108" s="204">
        <f>'[2]1.6Y'!DH107</f>
        <v>-575.23599999999999</v>
      </c>
      <c r="AM108" s="204">
        <f>'[2]1.6Y'!DI107</f>
        <v>-327.62665236960208</v>
      </c>
      <c r="AN108" s="204">
        <f>'[2]1.6Y'!DJ107</f>
        <v>-327.62665236960174</v>
      </c>
      <c r="AO108" s="204">
        <f>'[2]1.6Y'!DK107</f>
        <v>0</v>
      </c>
      <c r="AP108" s="204">
        <f>'[2]1.6Y'!DL107</f>
        <v>0</v>
      </c>
      <c r="AQ108" s="204">
        <f>'[2]1.6Y'!DM107</f>
        <v>-902.86265236960207</v>
      </c>
      <c r="AR108" s="207">
        <f>'[2]1.6Y'!DN107</f>
        <v>5542.6667549424865</v>
      </c>
      <c r="AS108" s="204">
        <f>'[2]1.6Y'!DO107</f>
        <v>-782.11099999999988</v>
      </c>
      <c r="AT108" s="204">
        <f>'[2]1.6Y'!DP107</f>
        <v>277.37120462753683</v>
      </c>
      <c r="AU108" s="204">
        <f>'[2]1.6Y'!DQ107</f>
        <v>277.37120462753683</v>
      </c>
      <c r="AV108" s="204">
        <f>'[2]1.6Y'!DR107</f>
        <v>0</v>
      </c>
      <c r="AW108" s="204">
        <f>'[2]1.6Y'!DS107</f>
        <v>0</v>
      </c>
      <c r="AX108" s="204">
        <f>'[2]1.6Y'!DT107</f>
        <v>-504.73979537246305</v>
      </c>
      <c r="AY108" s="207">
        <f>'[2]1.6Y'!DU107</f>
        <v>5037.9269595700234</v>
      </c>
      <c r="AZ108" s="204">
        <f>'[2]1.6Y'!DV107</f>
        <v>-1629.5530000000001</v>
      </c>
      <c r="BA108" s="204">
        <f>'[2]1.6Y'!DW107</f>
        <v>88.790041354214964</v>
      </c>
      <c r="BB108" s="204">
        <f>'[2]1.6Y'!DX107</f>
        <v>88.790041354214893</v>
      </c>
      <c r="BC108" s="204">
        <f>'[2]1.6Y'!DY107</f>
        <v>0</v>
      </c>
      <c r="BD108" s="204">
        <f>'[2]1.6Y'!DZ107</f>
        <v>0</v>
      </c>
      <c r="BE108" s="204">
        <f>'[2]1.6Y'!EA107</f>
        <v>-1540.7629586457851</v>
      </c>
      <c r="BF108" s="207">
        <f>'[2]1.6Y'!EB107</f>
        <v>3497.1640009242383</v>
      </c>
      <c r="BG108" s="204">
        <f>'[2]1.6Y'!EC107</f>
        <v>-1499.3889999999999</v>
      </c>
      <c r="BH108" s="204">
        <f>'[2]1.6Y'!ED107</f>
        <v>-80.112800246166444</v>
      </c>
      <c r="BI108" s="204">
        <f>'[2]1.6Y'!EE107</f>
        <v>-80.112800246166444</v>
      </c>
      <c r="BJ108" s="204">
        <f>'[2]1.6Y'!EF107</f>
        <v>0</v>
      </c>
      <c r="BK108" s="204">
        <f>'[2]1.6Y'!EG107</f>
        <v>0</v>
      </c>
      <c r="BL108" s="204">
        <f>'[2]1.6Y'!EH107</f>
        <v>-1579.5018002461663</v>
      </c>
      <c r="BM108" s="207">
        <f>'[2]1.6Y'!EI107</f>
        <v>1917.6622006780719</v>
      </c>
    </row>
    <row r="109" spans="1:65" ht="13.2" x14ac:dyDescent="0.25">
      <c r="A109" s="44" t="s">
        <v>50</v>
      </c>
      <c r="B109" s="207">
        <f>'[2]1.6Y'!BX108</f>
        <v>1687.3001341242832</v>
      </c>
      <c r="C109" s="204">
        <f>'[2]1.6Y'!BY108</f>
        <v>3135.66</v>
      </c>
      <c r="D109" s="204">
        <f>'[2]1.6Y'!BZ108</f>
        <v>54.396585701180811</v>
      </c>
      <c r="E109" s="204">
        <f>'[2]1.6Y'!CA108</f>
        <v>54.396585701180811</v>
      </c>
      <c r="F109" s="204">
        <f>'[2]1.6Y'!CB108</f>
        <v>0</v>
      </c>
      <c r="G109" s="204">
        <f>'[2]1.6Y'!CC108</f>
        <v>0</v>
      </c>
      <c r="H109" s="204">
        <f>'[2]1.6Y'!CD108</f>
        <v>3190.0565857011807</v>
      </c>
      <c r="I109" s="207">
        <f>'[2]1.6Y'!CE108</f>
        <v>4877.3567198254641</v>
      </c>
      <c r="J109" s="204">
        <f>'[2]1.6Y'!CF108</f>
        <v>892.572</v>
      </c>
      <c r="K109" s="204">
        <f>'[2]1.6Y'!CG108</f>
        <v>97.286406346648732</v>
      </c>
      <c r="L109" s="204">
        <f>'[2]1.6Y'!CH108</f>
        <v>97.286406346648732</v>
      </c>
      <c r="M109" s="204">
        <f>'[2]1.6Y'!CI108</f>
        <v>0</v>
      </c>
      <c r="N109" s="204">
        <f>'[2]1.6Y'!CJ108</f>
        <v>0</v>
      </c>
      <c r="O109" s="204">
        <f>'[2]1.6Y'!CK108</f>
        <v>989.85840634664874</v>
      </c>
      <c r="P109" s="207">
        <f>'[2]1.6Y'!CL108</f>
        <v>5867.2151261721128</v>
      </c>
      <c r="Q109" s="204">
        <f>'[2]1.6Y'!CM108</f>
        <v>662.61300000000006</v>
      </c>
      <c r="R109" s="204">
        <f>'[2]1.6Y'!CN108</f>
        <v>-478.21091105639948</v>
      </c>
      <c r="S109" s="204">
        <f>'[2]1.6Y'!CO108</f>
        <v>-478.21091105639948</v>
      </c>
      <c r="T109" s="204">
        <f>'[2]1.6Y'!CP108</f>
        <v>0</v>
      </c>
      <c r="U109" s="204">
        <f>'[2]1.6Y'!CQ108</f>
        <v>0</v>
      </c>
      <c r="V109" s="204">
        <f>'[2]1.6Y'!CR108</f>
        <v>184.40208894360057</v>
      </c>
      <c r="W109" s="207">
        <f>'[2]1.6Y'!CS108</f>
        <v>6051.6172151157134</v>
      </c>
      <c r="X109" s="204">
        <f>'[2]1.6Y'!CT108</f>
        <v>591.85199999999986</v>
      </c>
      <c r="Y109" s="204">
        <f>'[2]1.6Y'!CU108</f>
        <v>100.89947622314594</v>
      </c>
      <c r="Z109" s="204">
        <f>'[2]1.6Y'!CV108</f>
        <v>100.89947622314594</v>
      </c>
      <c r="AA109" s="204">
        <f>'[2]1.6Y'!CW108</f>
        <v>0</v>
      </c>
      <c r="AB109" s="204">
        <f>'[2]1.6Y'!CX108</f>
        <v>0</v>
      </c>
      <c r="AC109" s="204">
        <f>'[2]1.6Y'!CY108</f>
        <v>692.7514762231458</v>
      </c>
      <c r="AD109" s="207">
        <f>'[2]1.6Y'!CZ108</f>
        <v>6744.3686913388592</v>
      </c>
      <c r="AE109" s="204">
        <f>'[2]1.6Y'!DA108</f>
        <v>-528.09</v>
      </c>
      <c r="AF109" s="204">
        <f>'[2]1.6Y'!DB108</f>
        <v>139.60496621923619</v>
      </c>
      <c r="AG109" s="204">
        <f>'[2]1.6Y'!DC108</f>
        <v>139.60496621923619</v>
      </c>
      <c r="AH109" s="204">
        <f>'[2]1.6Y'!DD108</f>
        <v>0</v>
      </c>
      <c r="AI109" s="204">
        <f>'[2]1.6Y'!DE108</f>
        <v>0</v>
      </c>
      <c r="AJ109" s="204">
        <f>'[2]1.6Y'!DF108</f>
        <v>-388.48503378076384</v>
      </c>
      <c r="AK109" s="207">
        <f>'[2]1.6Y'!DG108</f>
        <v>6355.8836575580954</v>
      </c>
      <c r="AL109" s="204">
        <f>'[2]1.6Y'!DH108</f>
        <v>-575.23599999999999</v>
      </c>
      <c r="AM109" s="204">
        <f>'[2]1.6Y'!DI108</f>
        <v>-319.3710164914163</v>
      </c>
      <c r="AN109" s="204">
        <f>'[2]1.6Y'!DJ108</f>
        <v>-319.3710164914163</v>
      </c>
      <c r="AO109" s="204">
        <f>'[2]1.6Y'!DK108</f>
        <v>0</v>
      </c>
      <c r="AP109" s="204">
        <f>'[2]1.6Y'!DL108</f>
        <v>0</v>
      </c>
      <c r="AQ109" s="204">
        <f>'[2]1.6Y'!DM108</f>
        <v>-894.60701649141629</v>
      </c>
      <c r="AR109" s="207">
        <f>'[2]1.6Y'!DN108</f>
        <v>5461.2766410666791</v>
      </c>
      <c r="AS109" s="204">
        <f>'[2]1.6Y'!DO108</f>
        <v>-782.11099999999988</v>
      </c>
      <c r="AT109" s="204">
        <f>'[2]1.6Y'!DP108</f>
        <v>270.54687340493729</v>
      </c>
      <c r="AU109" s="204">
        <f>'[2]1.6Y'!DQ108</f>
        <v>270.54687340493729</v>
      </c>
      <c r="AV109" s="204">
        <f>'[2]1.6Y'!DR108</f>
        <v>0</v>
      </c>
      <c r="AW109" s="204">
        <f>'[2]1.6Y'!DS108</f>
        <v>0</v>
      </c>
      <c r="AX109" s="204">
        <f>'[2]1.6Y'!DT108</f>
        <v>-511.56412659506259</v>
      </c>
      <c r="AY109" s="207">
        <f>'[2]1.6Y'!DU108</f>
        <v>4949.7125144716165</v>
      </c>
      <c r="AZ109" s="204">
        <f>'[2]1.6Y'!DV108</f>
        <v>-1540.6210000000001</v>
      </c>
      <c r="BA109" s="204">
        <f>'[2]1.6Y'!DW108</f>
        <v>88.072486452621888</v>
      </c>
      <c r="BB109" s="204">
        <f>'[2]1.6Y'!DX108</f>
        <v>88.072486452621888</v>
      </c>
      <c r="BC109" s="204">
        <f>'[2]1.6Y'!DY108</f>
        <v>0</v>
      </c>
      <c r="BD109" s="204">
        <f>'[2]1.6Y'!DZ108</f>
        <v>0</v>
      </c>
      <c r="BE109" s="204">
        <f>'[2]1.6Y'!EA108</f>
        <v>-1452.5485135473782</v>
      </c>
      <c r="BF109" s="207">
        <f>'[2]1.6Y'!EB108</f>
        <v>3497.1640009242383</v>
      </c>
      <c r="BG109" s="204">
        <f>'[2]1.6Y'!EC108</f>
        <v>-1499.3889999999999</v>
      </c>
      <c r="BH109" s="204">
        <f>'[2]1.6Y'!ED108</f>
        <v>-80.112800246166444</v>
      </c>
      <c r="BI109" s="204">
        <f>'[2]1.6Y'!EE108</f>
        <v>-80.112800246166444</v>
      </c>
      <c r="BJ109" s="204">
        <f>'[2]1.6Y'!EF108</f>
        <v>0</v>
      </c>
      <c r="BK109" s="204">
        <f>'[2]1.6Y'!EG108</f>
        <v>0</v>
      </c>
      <c r="BL109" s="204">
        <f>'[2]1.6Y'!EH108</f>
        <v>-1579.5018002461663</v>
      </c>
      <c r="BM109" s="207">
        <f>'[2]1.6Y'!EI108</f>
        <v>1917.6622006780719</v>
      </c>
    </row>
    <row r="110" spans="1:65" ht="13.2" x14ac:dyDescent="0.25">
      <c r="A110" s="44" t="s">
        <v>51</v>
      </c>
      <c r="B110" s="207">
        <f>'[2]1.6Y'!BX109</f>
        <v>0</v>
      </c>
      <c r="C110" s="204">
        <f>'[2]1.6Y'!BY109</f>
        <v>1214.9349999999999</v>
      </c>
      <c r="D110" s="204">
        <f>'[2]1.6Y'!BZ109</f>
        <v>-24.197320793220342</v>
      </c>
      <c r="E110" s="204">
        <f>'[2]1.6Y'!CA109</f>
        <v>-24.197320793220342</v>
      </c>
      <c r="F110" s="204">
        <f>'[2]1.6Y'!CB109</f>
        <v>0</v>
      </c>
      <c r="G110" s="204">
        <f>'[2]1.6Y'!CC109</f>
        <v>0</v>
      </c>
      <c r="H110" s="204">
        <f>'[2]1.6Y'!CD109</f>
        <v>1190.7376792067796</v>
      </c>
      <c r="I110" s="207">
        <f>'[2]1.6Y'!CE109</f>
        <v>1190.7376792067796</v>
      </c>
      <c r="J110" s="204">
        <f>'[2]1.6Y'!CF109</f>
        <v>-1156.076</v>
      </c>
      <c r="K110" s="204">
        <f>'[2]1.6Y'!CG109</f>
        <v>-34.661679206779581</v>
      </c>
      <c r="L110" s="204">
        <f>'[2]1.6Y'!CH109</f>
        <v>-34.661679206779581</v>
      </c>
      <c r="M110" s="204">
        <f>'[2]1.6Y'!CI109</f>
        <v>0</v>
      </c>
      <c r="N110" s="204">
        <f>'[2]1.6Y'!CJ109</f>
        <v>0</v>
      </c>
      <c r="O110" s="204">
        <f>'[2]1.6Y'!CK109</f>
        <v>-1190.7376792067796</v>
      </c>
      <c r="P110" s="207">
        <f>'[2]1.6Y'!CL109</f>
        <v>0</v>
      </c>
      <c r="Q110" s="204">
        <f>'[2]1.6Y'!CM109</f>
        <v>0</v>
      </c>
      <c r="R110" s="204">
        <f>'[2]1.6Y'!CN109</f>
        <v>0</v>
      </c>
      <c r="S110" s="204">
        <f>'[2]1.6Y'!CO109</f>
        <v>0</v>
      </c>
      <c r="T110" s="204">
        <f>'[2]1.6Y'!CP109</f>
        <v>0</v>
      </c>
      <c r="U110" s="204">
        <f>'[2]1.6Y'!CQ109</f>
        <v>0</v>
      </c>
      <c r="V110" s="204">
        <f>'[2]1.6Y'!CR109</f>
        <v>0</v>
      </c>
      <c r="W110" s="207">
        <f>'[2]1.6Y'!CS109</f>
        <v>0</v>
      </c>
      <c r="X110" s="204">
        <f>'[2]1.6Y'!CT109</f>
        <v>0</v>
      </c>
      <c r="Y110" s="204">
        <f>'[2]1.6Y'!CU109</f>
        <v>0</v>
      </c>
      <c r="Z110" s="204">
        <f>'[2]1.6Y'!CV109</f>
        <v>0</v>
      </c>
      <c r="AA110" s="204">
        <f>'[2]1.6Y'!CW109</f>
        <v>0</v>
      </c>
      <c r="AB110" s="204">
        <f>'[2]1.6Y'!CX109</f>
        <v>0</v>
      </c>
      <c r="AC110" s="204">
        <f>'[2]1.6Y'!CY109</f>
        <v>0</v>
      </c>
      <c r="AD110" s="207">
        <f>'[2]1.6Y'!CZ109</f>
        <v>0</v>
      </c>
      <c r="AE110" s="204">
        <f>'[2]1.6Y'!DA109</f>
        <v>0</v>
      </c>
      <c r="AF110" s="204">
        <f>'[2]1.6Y'!DB109</f>
        <v>0</v>
      </c>
      <c r="AG110" s="204">
        <f>'[2]1.6Y'!DC109</f>
        <v>0</v>
      </c>
      <c r="AH110" s="204">
        <f>'[2]1.6Y'!DD109</f>
        <v>0</v>
      </c>
      <c r="AI110" s="204">
        <f>'[2]1.6Y'!DE109</f>
        <v>0</v>
      </c>
      <c r="AJ110" s="204">
        <f>'[2]1.6Y'!DF109</f>
        <v>0</v>
      </c>
      <c r="AK110" s="207">
        <f>'[2]1.6Y'!DG109</f>
        <v>0</v>
      </c>
      <c r="AL110" s="204">
        <f>'[2]1.6Y'!DH109</f>
        <v>0</v>
      </c>
      <c r="AM110" s="204">
        <f>'[2]1.6Y'!DI109</f>
        <v>0</v>
      </c>
      <c r="AN110" s="204">
        <f>'[2]1.6Y'!DJ109</f>
        <v>0</v>
      </c>
      <c r="AO110" s="204">
        <f>'[2]1.6Y'!DK109</f>
        <v>0</v>
      </c>
      <c r="AP110" s="204">
        <f>'[2]1.6Y'!DL109</f>
        <v>0</v>
      </c>
      <c r="AQ110" s="204">
        <f>'[2]1.6Y'!DM109</f>
        <v>0</v>
      </c>
      <c r="AR110" s="207">
        <f>'[2]1.6Y'!DN109</f>
        <v>0</v>
      </c>
      <c r="AS110" s="204">
        <f>'[2]1.6Y'!DO109</f>
        <v>0</v>
      </c>
      <c r="AT110" s="204">
        <f>'[2]1.6Y'!DP109</f>
        <v>0</v>
      </c>
      <c r="AU110" s="204">
        <f>'[2]1.6Y'!DQ109</f>
        <v>0</v>
      </c>
      <c r="AV110" s="204">
        <f>'[2]1.6Y'!DR109</f>
        <v>0</v>
      </c>
      <c r="AW110" s="204">
        <f>'[2]1.6Y'!DS109</f>
        <v>0</v>
      </c>
      <c r="AX110" s="204">
        <f>'[2]1.6Y'!DT109</f>
        <v>0</v>
      </c>
      <c r="AY110" s="207">
        <f>'[2]1.6Y'!DU109</f>
        <v>0</v>
      </c>
      <c r="AZ110" s="204">
        <f>'[2]1.6Y'!DV109</f>
        <v>0</v>
      </c>
      <c r="BA110" s="204">
        <f>'[2]1.6Y'!DW109</f>
        <v>0</v>
      </c>
      <c r="BB110" s="204">
        <f>'[2]1.6Y'!DX109</f>
        <v>0</v>
      </c>
      <c r="BC110" s="204">
        <f>'[2]1.6Y'!DY109</f>
        <v>0</v>
      </c>
      <c r="BD110" s="204">
        <f>'[2]1.6Y'!DZ109</f>
        <v>0</v>
      </c>
      <c r="BE110" s="204">
        <f>'[2]1.6Y'!EA109</f>
        <v>0</v>
      </c>
      <c r="BF110" s="207">
        <f>'[2]1.6Y'!EB109</f>
        <v>0</v>
      </c>
      <c r="BG110" s="204">
        <f>'[2]1.6Y'!EC109</f>
        <v>0</v>
      </c>
      <c r="BH110" s="204">
        <f>'[2]1.6Y'!ED109</f>
        <v>0</v>
      </c>
      <c r="BI110" s="204">
        <f>'[2]1.6Y'!EE109</f>
        <v>0</v>
      </c>
      <c r="BJ110" s="204">
        <f>'[2]1.6Y'!EF109</f>
        <v>0</v>
      </c>
      <c r="BK110" s="204">
        <f>'[2]1.6Y'!EG109</f>
        <v>0</v>
      </c>
      <c r="BL110" s="204">
        <f>'[2]1.6Y'!EH109</f>
        <v>0</v>
      </c>
      <c r="BM110" s="207">
        <f>'[2]1.6Y'!EI109</f>
        <v>0</v>
      </c>
    </row>
    <row r="111" spans="1:65" ht="13.2" x14ac:dyDescent="0.25">
      <c r="A111" s="44" t="s">
        <v>52</v>
      </c>
      <c r="B111" s="207">
        <f>'[2]1.6Y'!BX110</f>
        <v>0</v>
      </c>
      <c r="C111" s="204">
        <f>'[2]1.6Y'!BY110</f>
        <v>0</v>
      </c>
      <c r="D111" s="204">
        <f>'[2]1.6Y'!BZ110</f>
        <v>0</v>
      </c>
      <c r="E111" s="204">
        <f>'[2]1.6Y'!CA110</f>
        <v>0</v>
      </c>
      <c r="F111" s="204">
        <f>'[2]1.6Y'!CB110</f>
        <v>0</v>
      </c>
      <c r="G111" s="204">
        <f>'[2]1.6Y'!CC110</f>
        <v>0</v>
      </c>
      <c r="H111" s="204">
        <f>'[2]1.6Y'!CD110</f>
        <v>0</v>
      </c>
      <c r="I111" s="207">
        <f>'[2]1.6Y'!CE110</f>
        <v>0</v>
      </c>
      <c r="J111" s="204">
        <f>'[2]1.6Y'!CF110</f>
        <v>0</v>
      </c>
      <c r="K111" s="204">
        <f>'[2]1.6Y'!CG110</f>
        <v>0</v>
      </c>
      <c r="L111" s="204">
        <f>'[2]1.6Y'!CH110</f>
        <v>0</v>
      </c>
      <c r="M111" s="204">
        <f>'[2]1.6Y'!CI110</f>
        <v>0</v>
      </c>
      <c r="N111" s="204">
        <f>'[2]1.6Y'!CJ110</f>
        <v>0</v>
      </c>
      <c r="O111" s="204">
        <f>'[2]1.6Y'!CK110</f>
        <v>0</v>
      </c>
      <c r="P111" s="207">
        <f>'[2]1.6Y'!CL110</f>
        <v>0</v>
      </c>
      <c r="Q111" s="204">
        <f>'[2]1.6Y'!CM110</f>
        <v>93.7</v>
      </c>
      <c r="R111" s="204">
        <f>'[2]1.6Y'!CN110</f>
        <v>-9.9057987383590103</v>
      </c>
      <c r="S111" s="204">
        <f>'[2]1.6Y'!CO110</f>
        <v>-9.9057987383590103</v>
      </c>
      <c r="T111" s="204">
        <f>'[2]1.6Y'!CP110</f>
        <v>0</v>
      </c>
      <c r="U111" s="204">
        <f>'[2]1.6Y'!CQ110</f>
        <v>0</v>
      </c>
      <c r="V111" s="204">
        <f>'[2]1.6Y'!CR110</f>
        <v>83.794201261640993</v>
      </c>
      <c r="W111" s="207">
        <f>'[2]1.6Y'!CS110</f>
        <v>83.794201261640993</v>
      </c>
      <c r="X111" s="204">
        <f>'[2]1.6Y'!CT110</f>
        <v>0</v>
      </c>
      <c r="Y111" s="204">
        <f>'[2]1.6Y'!CU110</f>
        <v>3.5115423155610728</v>
      </c>
      <c r="Z111" s="204">
        <f>'[2]1.6Y'!CV110</f>
        <v>3.5115423155610728</v>
      </c>
      <c r="AA111" s="204">
        <f>'[2]1.6Y'!CW110</f>
        <v>0</v>
      </c>
      <c r="AB111" s="204">
        <f>'[2]1.6Y'!CX110</f>
        <v>0</v>
      </c>
      <c r="AC111" s="204">
        <f>'[2]1.6Y'!CY110</f>
        <v>3.5115423155610728</v>
      </c>
      <c r="AD111" s="207">
        <f>'[2]1.6Y'!CZ110</f>
        <v>87.305743577202065</v>
      </c>
      <c r="AE111" s="204">
        <f>'[2]1.6Y'!DA110</f>
        <v>0</v>
      </c>
      <c r="AF111" s="204">
        <f>'[2]1.6Y'!DB110</f>
        <v>2.3400061767908227</v>
      </c>
      <c r="AG111" s="204">
        <f>'[2]1.6Y'!DC110</f>
        <v>2.3400061767908227</v>
      </c>
      <c r="AH111" s="204">
        <f>'[2]1.6Y'!DD110</f>
        <v>0</v>
      </c>
      <c r="AI111" s="204">
        <f>'[2]1.6Y'!DE110</f>
        <v>0</v>
      </c>
      <c r="AJ111" s="204">
        <f>'[2]1.6Y'!DF110</f>
        <v>2.3400061767908227</v>
      </c>
      <c r="AK111" s="207">
        <f>'[2]1.6Y'!DG110</f>
        <v>89.645749753992888</v>
      </c>
      <c r="AL111" s="204">
        <f>'[2]1.6Y'!DH110</f>
        <v>0</v>
      </c>
      <c r="AM111" s="204">
        <f>'[2]1.6Y'!DI110</f>
        <v>-8.2556358781854584</v>
      </c>
      <c r="AN111" s="204">
        <f>'[2]1.6Y'!DJ110</f>
        <v>-8.2556358781854584</v>
      </c>
      <c r="AO111" s="204">
        <f>'[2]1.6Y'!DK110</f>
        <v>0</v>
      </c>
      <c r="AP111" s="204">
        <f>'[2]1.6Y'!DL110</f>
        <v>0</v>
      </c>
      <c r="AQ111" s="204">
        <f>'[2]1.6Y'!DM110</f>
        <v>-8.2556358781854584</v>
      </c>
      <c r="AR111" s="207">
        <f>'[2]1.6Y'!DN110</f>
        <v>81.39011387580743</v>
      </c>
      <c r="AS111" s="204">
        <f>'[2]1.6Y'!DO110</f>
        <v>0</v>
      </c>
      <c r="AT111" s="204">
        <f>'[2]1.6Y'!DP110</f>
        <v>6.824331222599568</v>
      </c>
      <c r="AU111" s="204">
        <f>'[2]1.6Y'!DQ110</f>
        <v>6.824331222599568</v>
      </c>
      <c r="AV111" s="204">
        <f>'[2]1.6Y'!DR110</f>
        <v>0</v>
      </c>
      <c r="AW111" s="204">
        <f>'[2]1.6Y'!DS110</f>
        <v>0</v>
      </c>
      <c r="AX111" s="204">
        <f>'[2]1.6Y'!DT110</f>
        <v>6.824331222599568</v>
      </c>
      <c r="AY111" s="207">
        <f>'[2]1.6Y'!DU110</f>
        <v>88.214445098406998</v>
      </c>
      <c r="AZ111" s="204">
        <f>'[2]1.6Y'!DV110</f>
        <v>-88.932000000000002</v>
      </c>
      <c r="BA111" s="204">
        <f>'[2]1.6Y'!DW110</f>
        <v>0.7175549015930045</v>
      </c>
      <c r="BB111" s="204">
        <f>'[2]1.6Y'!DX110</f>
        <v>0.7175549015930045</v>
      </c>
      <c r="BC111" s="204">
        <f>'[2]1.6Y'!DY110</f>
        <v>0</v>
      </c>
      <c r="BD111" s="204">
        <f>'[2]1.6Y'!DZ110</f>
        <v>0</v>
      </c>
      <c r="BE111" s="204">
        <f>'[2]1.6Y'!EA110</f>
        <v>-88.214445098406998</v>
      </c>
      <c r="BF111" s="207">
        <f>'[2]1.6Y'!EB110</f>
        <v>0</v>
      </c>
      <c r="BG111" s="204">
        <f>'[2]1.6Y'!EC110</f>
        <v>0</v>
      </c>
      <c r="BH111" s="204">
        <f>'[2]1.6Y'!ED110</f>
        <v>0</v>
      </c>
      <c r="BI111" s="204">
        <f>'[2]1.6Y'!EE110</f>
        <v>0</v>
      </c>
      <c r="BJ111" s="204">
        <f>'[2]1.6Y'!EF110</f>
        <v>0</v>
      </c>
      <c r="BK111" s="204">
        <f>'[2]1.6Y'!EG110</f>
        <v>0</v>
      </c>
      <c r="BL111" s="204">
        <f>'[2]1.6Y'!EH110</f>
        <v>0</v>
      </c>
      <c r="BM111" s="207">
        <f>'[2]1.6Y'!EI110</f>
        <v>0</v>
      </c>
    </row>
    <row r="112" spans="1:65" ht="13.2" x14ac:dyDescent="0.25">
      <c r="A112" s="42" t="s">
        <v>9</v>
      </c>
      <c r="B112" s="207">
        <f>'[2]1.6Y'!BX111</f>
        <v>2114.4543468933562</v>
      </c>
      <c r="C112" s="204">
        <f>'[2]1.6Y'!BY111</f>
        <v>-497.25799999999998</v>
      </c>
      <c r="D112" s="204">
        <f>'[2]1.6Y'!BZ111</f>
        <v>-64.935698211804777</v>
      </c>
      <c r="E112" s="204">
        <f>'[2]1.6Y'!CA111</f>
        <v>194.34294341051177</v>
      </c>
      <c r="F112" s="204">
        <f>'[2]1.6Y'!CB111</f>
        <v>0</v>
      </c>
      <c r="G112" s="204">
        <f>'[2]1.6Y'!CC111</f>
        <v>-259.27864162231651</v>
      </c>
      <c r="H112" s="204">
        <f>'[2]1.6Y'!CD111</f>
        <v>-562.19369821180476</v>
      </c>
      <c r="I112" s="207">
        <f>'[2]1.6Y'!CE111</f>
        <v>1552.2606486815514</v>
      </c>
      <c r="J112" s="204">
        <f>'[2]1.6Y'!CF111</f>
        <v>-863.29700000000014</v>
      </c>
      <c r="K112" s="204">
        <f>'[2]1.6Y'!CG111</f>
        <v>226.56299011621684</v>
      </c>
      <c r="L112" s="204">
        <f>'[2]1.6Y'!CH111</f>
        <v>25.995654827823586</v>
      </c>
      <c r="M112" s="204">
        <f>'[2]1.6Y'!CI111</f>
        <v>0</v>
      </c>
      <c r="N112" s="204">
        <f>'[2]1.6Y'!CJ111</f>
        <v>200.56733528839334</v>
      </c>
      <c r="O112" s="204">
        <f>'[2]1.6Y'!CK111</f>
        <v>-636.7340098837833</v>
      </c>
      <c r="P112" s="207">
        <f>'[2]1.6Y'!CL111</f>
        <v>915.5266387977681</v>
      </c>
      <c r="Q112" s="204">
        <f>'[2]1.6Y'!CM111</f>
        <v>-106.68199999999999</v>
      </c>
      <c r="R112" s="204">
        <f>'[2]1.6Y'!CN111</f>
        <v>142.21954552185716</v>
      </c>
      <c r="S112" s="204">
        <f>'[2]1.6Y'!CO111</f>
        <v>-93.748351979188797</v>
      </c>
      <c r="T112" s="204">
        <f>'[2]1.6Y'!CP111</f>
        <v>0</v>
      </c>
      <c r="U112" s="204">
        <f>'[2]1.6Y'!CQ111</f>
        <v>235.96789750104597</v>
      </c>
      <c r="V112" s="204">
        <f>'[2]1.6Y'!CR111</f>
        <v>35.537545521857169</v>
      </c>
      <c r="W112" s="207">
        <f>'[2]1.6Y'!CS111</f>
        <v>951.06418431962527</v>
      </c>
      <c r="X112" s="204">
        <f>'[2]1.6Y'!CT111</f>
        <v>79.546999999999997</v>
      </c>
      <c r="Y112" s="204">
        <f>'[2]1.6Y'!CU111</f>
        <v>53.726150909224458</v>
      </c>
      <c r="Z112" s="204">
        <f>'[2]1.6Y'!CV111</f>
        <v>8.1015837200145953</v>
      </c>
      <c r="AA112" s="204">
        <f>'[2]1.6Y'!CW111</f>
        <v>0</v>
      </c>
      <c r="AB112" s="204">
        <f>'[2]1.6Y'!CX111</f>
        <v>45.624567189209877</v>
      </c>
      <c r="AC112" s="204">
        <f>'[2]1.6Y'!CY111</f>
        <v>133.27315090922446</v>
      </c>
      <c r="AD112" s="207">
        <f>'[2]1.6Y'!CZ111</f>
        <v>1084.3373352288497</v>
      </c>
      <c r="AE112" s="204">
        <f>'[2]1.6Y'!DA111</f>
        <v>-68.872000000000014</v>
      </c>
      <c r="AF112" s="204">
        <f>'[2]1.6Y'!DB111</f>
        <v>42.354511868266343</v>
      </c>
      <c r="AG112" s="204">
        <f>'[2]1.6Y'!DC111</f>
        <v>47.456590066374105</v>
      </c>
      <c r="AH112" s="204">
        <f>'[2]1.6Y'!DD111</f>
        <v>0</v>
      </c>
      <c r="AI112" s="204">
        <f>'[2]1.6Y'!DE111</f>
        <v>-5.1020781981077619</v>
      </c>
      <c r="AJ112" s="204">
        <f>'[2]1.6Y'!DF111</f>
        <v>-26.517488131733671</v>
      </c>
      <c r="AK112" s="207">
        <f>'[2]1.6Y'!DG111</f>
        <v>1057.8198470971161</v>
      </c>
      <c r="AL112" s="204">
        <f>'[2]1.6Y'!DH111</f>
        <v>-64.159999999999982</v>
      </c>
      <c r="AM112" s="204">
        <f>'[2]1.6Y'!DI111</f>
        <v>-183.01431289407401</v>
      </c>
      <c r="AN112" s="204">
        <f>'[2]1.6Y'!DJ111</f>
        <v>-62.280321715008434</v>
      </c>
      <c r="AO112" s="204">
        <f>'[2]1.6Y'!DK111</f>
        <v>0</v>
      </c>
      <c r="AP112" s="204">
        <f>'[2]1.6Y'!DL111</f>
        <v>-120.73399117906561</v>
      </c>
      <c r="AQ112" s="204">
        <f>'[2]1.6Y'!DM111</f>
        <v>-247.17431289407398</v>
      </c>
      <c r="AR112" s="207">
        <f>'[2]1.6Y'!DN111</f>
        <v>810.64553420304208</v>
      </c>
      <c r="AS112" s="204">
        <f>'[2]1.6Y'!DO111</f>
        <v>-14.302000000000003</v>
      </c>
      <c r="AT112" s="204">
        <f>'[2]1.6Y'!DP111</f>
        <v>27.579383016079174</v>
      </c>
      <c r="AU112" s="204">
        <f>'[2]1.6Y'!DQ111</f>
        <v>25.601890360975425</v>
      </c>
      <c r="AV112" s="204">
        <f>'[2]1.6Y'!DR111</f>
        <v>0</v>
      </c>
      <c r="AW112" s="204">
        <f>'[2]1.6Y'!DS111</f>
        <v>1.9774926551038137</v>
      </c>
      <c r="AX112" s="204">
        <f>'[2]1.6Y'!DT111</f>
        <v>13.27738301607917</v>
      </c>
      <c r="AY112" s="207">
        <f>'[2]1.6Y'!DU111</f>
        <v>823.92291721912125</v>
      </c>
      <c r="AZ112" s="204">
        <f>'[2]1.6Y'!DV111</f>
        <v>-164.87300000000002</v>
      </c>
      <c r="BA112" s="204">
        <f>'[2]1.6Y'!DW111</f>
        <v>-21.580291278837336</v>
      </c>
      <c r="BB112" s="204">
        <f>'[2]1.6Y'!DX111</f>
        <v>-33.96209775280046</v>
      </c>
      <c r="BC112" s="204">
        <f>'[2]1.6Y'!DY111</f>
        <v>0</v>
      </c>
      <c r="BD112" s="204">
        <f>'[2]1.6Y'!DZ111</f>
        <v>12.381806473963076</v>
      </c>
      <c r="BE112" s="204">
        <f>'[2]1.6Y'!EA111</f>
        <v>-186.45329127883736</v>
      </c>
      <c r="BF112" s="207">
        <f>'[2]1.6Y'!EB111</f>
        <v>637.46962594028389</v>
      </c>
      <c r="BG112" s="204">
        <f>'[2]1.6Y'!EC111</f>
        <v>-123.03299999999999</v>
      </c>
      <c r="BH112" s="204">
        <f>'[2]1.6Y'!ED111</f>
        <v>-63.592532772891076</v>
      </c>
      <c r="BI112" s="204">
        <f>'[2]1.6Y'!EE111</f>
        <v>-9.4203023038605451</v>
      </c>
      <c r="BJ112" s="204">
        <f>'[2]1.6Y'!EF111</f>
        <v>0</v>
      </c>
      <c r="BK112" s="204">
        <f>'[2]1.6Y'!EG111</f>
        <v>-54.172230469030545</v>
      </c>
      <c r="BL112" s="204">
        <f>'[2]1.6Y'!EH111</f>
        <v>-186.62553277289106</v>
      </c>
      <c r="BM112" s="207">
        <f>'[2]1.6Y'!EI111</f>
        <v>450.84409316739283</v>
      </c>
    </row>
    <row r="113" spans="1:65" ht="13.2" x14ac:dyDescent="0.25">
      <c r="A113" s="44" t="s">
        <v>25</v>
      </c>
      <c r="B113" s="207">
        <f>'[2]1.6Y'!BX112</f>
        <v>458.30941446816053</v>
      </c>
      <c r="C113" s="204">
        <f>'[2]1.6Y'!BY112</f>
        <v>-287.47399999999999</v>
      </c>
      <c r="D113" s="204">
        <f>'[2]1.6Y'!BZ112</f>
        <v>45.163119192715698</v>
      </c>
      <c r="E113" s="204">
        <f>'[2]1.6Y'!CA112</f>
        <v>45.163119192715698</v>
      </c>
      <c r="F113" s="204">
        <f>'[2]1.6Y'!CB112</f>
        <v>0</v>
      </c>
      <c r="G113" s="204">
        <f>'[2]1.6Y'!CC112</f>
        <v>0</v>
      </c>
      <c r="H113" s="204">
        <f>'[2]1.6Y'!CD112</f>
        <v>-242.31088080728429</v>
      </c>
      <c r="I113" s="207">
        <f>'[2]1.6Y'!CE112</f>
        <v>215.99853366087623</v>
      </c>
      <c r="J113" s="204">
        <f>'[2]1.6Y'!CF112</f>
        <v>-43.490000000000009</v>
      </c>
      <c r="K113" s="204">
        <f>'[2]1.6Y'!CG112</f>
        <v>-5.0924816341161261</v>
      </c>
      <c r="L113" s="204">
        <f>'[2]1.6Y'!CH112</f>
        <v>7.866160838172334</v>
      </c>
      <c r="M113" s="204">
        <f>'[2]1.6Y'!CI112</f>
        <v>0</v>
      </c>
      <c r="N113" s="204">
        <f>'[2]1.6Y'!CJ112</f>
        <v>-12.95864247228846</v>
      </c>
      <c r="O113" s="204">
        <f>'[2]1.6Y'!CK112</f>
        <v>-48.582481634116135</v>
      </c>
      <c r="P113" s="207">
        <f>'[2]1.6Y'!CL112</f>
        <v>167.4160520267601</v>
      </c>
      <c r="Q113" s="204">
        <f>'[2]1.6Y'!CM112</f>
        <v>-44.60199999999999</v>
      </c>
      <c r="R113" s="204">
        <f>'[2]1.6Y'!CN112</f>
        <v>-13.043648374010402</v>
      </c>
      <c r="S113" s="204">
        <f>'[2]1.6Y'!CO112</f>
        <v>-13.043648374010402</v>
      </c>
      <c r="T113" s="204">
        <f>'[2]1.6Y'!CP112</f>
        <v>0</v>
      </c>
      <c r="U113" s="204">
        <f>'[2]1.6Y'!CQ112</f>
        <v>0</v>
      </c>
      <c r="V113" s="204">
        <f>'[2]1.6Y'!CR112</f>
        <v>-57.645648374010392</v>
      </c>
      <c r="W113" s="207">
        <f>'[2]1.6Y'!CS112</f>
        <v>109.77040365274971</v>
      </c>
      <c r="X113" s="204">
        <f>'[2]1.6Y'!CT112</f>
        <v>-84.181000000000012</v>
      </c>
      <c r="Y113" s="204">
        <f>'[2]1.6Y'!CU112</f>
        <v>0.60231942041092168</v>
      </c>
      <c r="Z113" s="204">
        <f>'[2]1.6Y'!CV112</f>
        <v>0.60231942041092168</v>
      </c>
      <c r="AA113" s="204">
        <f>'[2]1.6Y'!CW112</f>
        <v>0</v>
      </c>
      <c r="AB113" s="204">
        <f>'[2]1.6Y'!CX112</f>
        <v>0</v>
      </c>
      <c r="AC113" s="204">
        <f>'[2]1.6Y'!CY112</f>
        <v>-83.57868057958909</v>
      </c>
      <c r="AD113" s="207">
        <f>'[2]1.6Y'!CZ112</f>
        <v>26.19172307316062</v>
      </c>
      <c r="AE113" s="204">
        <f>'[2]1.6Y'!DA112</f>
        <v>60.213999999999999</v>
      </c>
      <c r="AF113" s="204">
        <f>'[2]1.6Y'!DB112</f>
        <v>-61.304913142042608</v>
      </c>
      <c r="AG113" s="204">
        <f>'[2]1.6Y'!DC112</f>
        <v>1.0305609846339081</v>
      </c>
      <c r="AH113" s="204">
        <f>'[2]1.6Y'!DD112</f>
        <v>0</v>
      </c>
      <c r="AI113" s="204">
        <f>'[2]1.6Y'!DE112</f>
        <v>-62.335474126676516</v>
      </c>
      <c r="AJ113" s="204">
        <f>'[2]1.6Y'!DF112</f>
        <v>-1.0909131420426128</v>
      </c>
      <c r="AK113" s="207">
        <f>'[2]1.6Y'!DG112</f>
        <v>25.100809931118008</v>
      </c>
      <c r="AL113" s="204">
        <f>'[2]1.6Y'!DH112</f>
        <v>13.953000000000001</v>
      </c>
      <c r="AM113" s="204">
        <f>'[2]1.6Y'!DI112</f>
        <v>-4.8699621032788851</v>
      </c>
      <c r="AN113" s="204">
        <f>'[2]1.6Y'!DJ112</f>
        <v>-0.32405516480955665</v>
      </c>
      <c r="AO113" s="204">
        <f>'[2]1.6Y'!DK112</f>
        <v>0</v>
      </c>
      <c r="AP113" s="204">
        <f>'[2]1.6Y'!DL112</f>
        <v>-4.5459069384693285</v>
      </c>
      <c r="AQ113" s="204">
        <f>'[2]1.6Y'!DM112</f>
        <v>9.0830378967211161</v>
      </c>
      <c r="AR113" s="207">
        <f>'[2]1.6Y'!DN112</f>
        <v>34.183847827839124</v>
      </c>
      <c r="AS113" s="204">
        <f>'[2]1.6Y'!DO112</f>
        <v>-27.96</v>
      </c>
      <c r="AT113" s="204">
        <f>'[2]1.6Y'!DP112</f>
        <v>-4.8836670950635153E-2</v>
      </c>
      <c r="AU113" s="204">
        <f>'[2]1.6Y'!DQ112</f>
        <v>-4.8836670950635153E-2</v>
      </c>
      <c r="AV113" s="204">
        <f>'[2]1.6Y'!DR112</f>
        <v>0</v>
      </c>
      <c r="AW113" s="204">
        <f>'[2]1.6Y'!DS112</f>
        <v>0</v>
      </c>
      <c r="AX113" s="204">
        <f>'[2]1.6Y'!DT112</f>
        <v>-28.008836670950636</v>
      </c>
      <c r="AY113" s="207">
        <f>'[2]1.6Y'!DU112</f>
        <v>6.1750111568884893</v>
      </c>
      <c r="AZ113" s="204">
        <f>'[2]1.6Y'!DV112</f>
        <v>19.681999999999999</v>
      </c>
      <c r="BA113" s="204">
        <f>'[2]1.6Y'!DW112</f>
        <v>-5.2026197420339262</v>
      </c>
      <c r="BB113" s="204">
        <f>'[2]1.6Y'!DX112</f>
        <v>-5.2026197420339262</v>
      </c>
      <c r="BC113" s="204">
        <f>'[2]1.6Y'!DY112</f>
        <v>0</v>
      </c>
      <c r="BD113" s="204">
        <f>'[2]1.6Y'!DZ112</f>
        <v>0</v>
      </c>
      <c r="BE113" s="204">
        <f>'[2]1.6Y'!EA112</f>
        <v>14.479380257966072</v>
      </c>
      <c r="BF113" s="207">
        <f>'[2]1.6Y'!EB112</f>
        <v>20.654391414854562</v>
      </c>
      <c r="BG113" s="204">
        <f>'[2]1.6Y'!EC112</f>
        <v>-19.526</v>
      </c>
      <c r="BH113" s="204">
        <f>'[2]1.6Y'!ED112</f>
        <v>-0.22850300533880841</v>
      </c>
      <c r="BI113" s="204">
        <f>'[2]1.6Y'!EE112</f>
        <v>-0.22850300533880841</v>
      </c>
      <c r="BJ113" s="204">
        <f>'[2]1.6Y'!EF112</f>
        <v>0</v>
      </c>
      <c r="BK113" s="204">
        <f>'[2]1.6Y'!EG112</f>
        <v>0</v>
      </c>
      <c r="BL113" s="204">
        <f>'[2]1.6Y'!EH112</f>
        <v>-19.754503005338808</v>
      </c>
      <c r="BM113" s="207">
        <f>'[2]1.6Y'!EI112</f>
        <v>0.89988840951575411</v>
      </c>
    </row>
    <row r="114" spans="1:65" ht="13.2" x14ac:dyDescent="0.25">
      <c r="A114" s="48" t="s">
        <v>24</v>
      </c>
      <c r="B114" s="207">
        <f>'[2]1.6Y'!BX113</f>
        <v>1656.1449324251955</v>
      </c>
      <c r="C114" s="204">
        <f>'[2]1.6Y'!BY113</f>
        <v>-209.78399999999999</v>
      </c>
      <c r="D114" s="204">
        <f>'[2]1.6Y'!BZ113</f>
        <v>-110.09881740452045</v>
      </c>
      <c r="E114" s="204">
        <f>'[2]1.6Y'!CA113</f>
        <v>149.17982421779607</v>
      </c>
      <c r="F114" s="204">
        <f>'[2]1.6Y'!CB113</f>
        <v>0</v>
      </c>
      <c r="G114" s="204">
        <f>'[2]1.6Y'!CC113</f>
        <v>-259.27864162231651</v>
      </c>
      <c r="H114" s="204">
        <f>'[2]1.6Y'!CD113</f>
        <v>-319.88281740452044</v>
      </c>
      <c r="I114" s="207">
        <f>'[2]1.6Y'!CE113</f>
        <v>1336.2621150206751</v>
      </c>
      <c r="J114" s="204">
        <f>'[2]1.6Y'!CF113</f>
        <v>-819.80700000000013</v>
      </c>
      <c r="K114" s="204">
        <f>'[2]1.6Y'!CG113</f>
        <v>231.65547175033305</v>
      </c>
      <c r="L114" s="204">
        <f>'[2]1.6Y'!CH113</f>
        <v>18.129493989651252</v>
      </c>
      <c r="M114" s="204">
        <f>'[2]1.6Y'!CI113</f>
        <v>0</v>
      </c>
      <c r="N114" s="204">
        <f>'[2]1.6Y'!CJ113</f>
        <v>213.5259777606818</v>
      </c>
      <c r="O114" s="204">
        <f>'[2]1.6Y'!CK113</f>
        <v>-588.15152824966708</v>
      </c>
      <c r="P114" s="207">
        <f>'[2]1.6Y'!CL113</f>
        <v>748.110586771008</v>
      </c>
      <c r="Q114" s="204">
        <f>'[2]1.6Y'!CM113</f>
        <v>-62.08</v>
      </c>
      <c r="R114" s="204">
        <f>'[2]1.6Y'!CN113</f>
        <v>155.26319389586757</v>
      </c>
      <c r="S114" s="204">
        <f>'[2]1.6Y'!CO113</f>
        <v>-80.704703605178395</v>
      </c>
      <c r="T114" s="204">
        <f>'[2]1.6Y'!CP113</f>
        <v>0</v>
      </c>
      <c r="U114" s="204">
        <f>'[2]1.6Y'!CQ113</f>
        <v>235.96789750104597</v>
      </c>
      <c r="V114" s="204">
        <f>'[2]1.6Y'!CR113</f>
        <v>93.183193895867589</v>
      </c>
      <c r="W114" s="207">
        <f>'[2]1.6Y'!CS113</f>
        <v>841.29378066687559</v>
      </c>
      <c r="X114" s="204">
        <f>'[2]1.6Y'!CT113</f>
        <v>163.72800000000001</v>
      </c>
      <c r="Y114" s="204">
        <f>'[2]1.6Y'!CU113</f>
        <v>53.123831488813551</v>
      </c>
      <c r="Z114" s="204">
        <f>'[2]1.6Y'!CV113</f>
        <v>7.4992642996036736</v>
      </c>
      <c r="AA114" s="204">
        <f>'[2]1.6Y'!CW113</f>
        <v>0</v>
      </c>
      <c r="AB114" s="204">
        <f>'[2]1.6Y'!CX113</f>
        <v>45.624567189209877</v>
      </c>
      <c r="AC114" s="204">
        <f>'[2]1.6Y'!CY113</f>
        <v>216.85183148881356</v>
      </c>
      <c r="AD114" s="207">
        <f>'[2]1.6Y'!CZ113</f>
        <v>1058.1456121556892</v>
      </c>
      <c r="AE114" s="204">
        <f>'[2]1.6Y'!DA113</f>
        <v>-129.08600000000001</v>
      </c>
      <c r="AF114" s="204">
        <f>'[2]1.6Y'!DB113</f>
        <v>103.65942501030895</v>
      </c>
      <c r="AG114" s="204">
        <f>'[2]1.6Y'!DC113</f>
        <v>46.426029081740197</v>
      </c>
      <c r="AH114" s="204">
        <f>'[2]1.6Y'!DD113</f>
        <v>0</v>
      </c>
      <c r="AI114" s="204">
        <f>'[2]1.6Y'!DE113</f>
        <v>57.233395928568754</v>
      </c>
      <c r="AJ114" s="204">
        <f>'[2]1.6Y'!DF113</f>
        <v>-25.426574989691062</v>
      </c>
      <c r="AK114" s="207">
        <f>'[2]1.6Y'!DG113</f>
        <v>1032.7190371659981</v>
      </c>
      <c r="AL114" s="204">
        <f>'[2]1.6Y'!DH113</f>
        <v>-78.112999999999985</v>
      </c>
      <c r="AM114" s="204">
        <f>'[2]1.6Y'!DI113</f>
        <v>-178.14435079079516</v>
      </c>
      <c r="AN114" s="204">
        <f>'[2]1.6Y'!DJ113</f>
        <v>-61.956266550198876</v>
      </c>
      <c r="AO114" s="204">
        <f>'[2]1.6Y'!DK113</f>
        <v>0</v>
      </c>
      <c r="AP114" s="204">
        <f>'[2]1.6Y'!DL113</f>
        <v>-116.18808424059628</v>
      </c>
      <c r="AQ114" s="204">
        <f>'[2]1.6Y'!DM113</f>
        <v>-256.25735079079516</v>
      </c>
      <c r="AR114" s="207">
        <f>'[2]1.6Y'!DN113</f>
        <v>776.46168637520293</v>
      </c>
      <c r="AS114" s="204">
        <f>'[2]1.6Y'!DO113</f>
        <v>13.657999999999998</v>
      </c>
      <c r="AT114" s="204">
        <f>'[2]1.6Y'!DP113</f>
        <v>27.628219687029873</v>
      </c>
      <c r="AU114" s="204">
        <f>'[2]1.6Y'!DQ113</f>
        <v>25.65072703192606</v>
      </c>
      <c r="AV114" s="204">
        <f>'[2]1.6Y'!DR113</f>
        <v>0</v>
      </c>
      <c r="AW114" s="204">
        <f>'[2]1.6Y'!DS113</f>
        <v>1.9774926551038137</v>
      </c>
      <c r="AX114" s="204">
        <f>'[2]1.6Y'!DT113</f>
        <v>41.28621968702987</v>
      </c>
      <c r="AY114" s="207">
        <f>'[2]1.6Y'!DU113</f>
        <v>817.7479060622328</v>
      </c>
      <c r="AZ114" s="204">
        <f>'[2]1.6Y'!DV113</f>
        <v>-184.55500000000001</v>
      </c>
      <c r="BA114" s="204">
        <f>'[2]1.6Y'!DW113</f>
        <v>-16.377671536803462</v>
      </c>
      <c r="BB114" s="204">
        <f>'[2]1.6Y'!DX113</f>
        <v>-28.759478010766536</v>
      </c>
      <c r="BC114" s="204">
        <f>'[2]1.6Y'!DY113</f>
        <v>0</v>
      </c>
      <c r="BD114" s="204">
        <f>'[2]1.6Y'!DZ113</f>
        <v>12.381806473963076</v>
      </c>
      <c r="BE114" s="204">
        <f>'[2]1.6Y'!EA113</f>
        <v>-200.93267153680347</v>
      </c>
      <c r="BF114" s="207">
        <f>'[2]1.6Y'!EB113</f>
        <v>616.81523452542933</v>
      </c>
      <c r="BG114" s="204">
        <f>'[2]1.6Y'!EC113</f>
        <v>-103.50699999999999</v>
      </c>
      <c r="BH114" s="204">
        <f>'[2]1.6Y'!ED113</f>
        <v>-63.364029767552282</v>
      </c>
      <c r="BI114" s="204">
        <f>'[2]1.6Y'!EE113</f>
        <v>-9.1917992985217367</v>
      </c>
      <c r="BJ114" s="204">
        <f>'[2]1.6Y'!EF113</f>
        <v>0</v>
      </c>
      <c r="BK114" s="204">
        <f>'[2]1.6Y'!EG113</f>
        <v>-54.172230469030545</v>
      </c>
      <c r="BL114" s="204">
        <f>'[2]1.6Y'!EH113</f>
        <v>-166.87102976755227</v>
      </c>
      <c r="BM114" s="207">
        <f>'[2]1.6Y'!EI113</f>
        <v>449.94420475787706</v>
      </c>
    </row>
    <row r="115" spans="1:65" ht="13.2" x14ac:dyDescent="0.25">
      <c r="A115" s="42" t="s">
        <v>15</v>
      </c>
      <c r="B115" s="207">
        <f>'[2]1.6Y'!BX114</f>
        <v>9645.8144207833793</v>
      </c>
      <c r="C115" s="204">
        <f>'[2]1.6Y'!BY114</f>
        <v>3835.4719999999998</v>
      </c>
      <c r="D115" s="204">
        <f>'[2]1.6Y'!BZ114</f>
        <v>630.92286106853135</v>
      </c>
      <c r="E115" s="204">
        <f>'[2]1.6Y'!CA114</f>
        <v>630.92286106853226</v>
      </c>
      <c r="F115" s="204">
        <f>'[2]1.6Y'!CB114</f>
        <v>0</v>
      </c>
      <c r="G115" s="204">
        <f>'[2]1.6Y'!CC114</f>
        <v>0</v>
      </c>
      <c r="H115" s="204">
        <f>'[2]1.6Y'!CD114</f>
        <v>4466.3948610685311</v>
      </c>
      <c r="I115" s="207">
        <f>'[2]1.6Y'!CE114</f>
        <v>14112.20928185191</v>
      </c>
      <c r="J115" s="204">
        <f>'[2]1.6Y'!CF114</f>
        <v>229.69400000000002</v>
      </c>
      <c r="K115" s="204">
        <f>'[2]1.6Y'!CG114</f>
        <v>357.22608609762705</v>
      </c>
      <c r="L115" s="204">
        <f>'[2]1.6Y'!CH114</f>
        <v>357.22608609762705</v>
      </c>
      <c r="M115" s="204">
        <f>'[2]1.6Y'!CI114</f>
        <v>0</v>
      </c>
      <c r="N115" s="204">
        <f>'[2]1.6Y'!CJ114</f>
        <v>0</v>
      </c>
      <c r="O115" s="204">
        <f>'[2]1.6Y'!CK114</f>
        <v>586.92008609762706</v>
      </c>
      <c r="P115" s="207">
        <f>'[2]1.6Y'!CL114</f>
        <v>14699.129367949537</v>
      </c>
      <c r="Q115" s="204">
        <f>'[2]1.6Y'!CM114</f>
        <v>9.2660000000001332</v>
      </c>
      <c r="R115" s="204">
        <f>'[2]1.6Y'!CN114</f>
        <v>-1068.3752865796164</v>
      </c>
      <c r="S115" s="204">
        <f>'[2]1.6Y'!CO114</f>
        <v>-1070.1963763176707</v>
      </c>
      <c r="T115" s="204">
        <f>'[2]1.6Y'!CP114</f>
        <v>0</v>
      </c>
      <c r="U115" s="204">
        <f>'[2]1.6Y'!CQ114</f>
        <v>1.821089738054305</v>
      </c>
      <c r="V115" s="204">
        <f>'[2]1.6Y'!CR114</f>
        <v>-1059.1092865796163</v>
      </c>
      <c r="W115" s="207">
        <f>'[2]1.6Y'!CS114</f>
        <v>13640.020081369921</v>
      </c>
      <c r="X115" s="204">
        <f>'[2]1.6Y'!CT114</f>
        <v>-352.17999999999995</v>
      </c>
      <c r="Y115" s="204">
        <f>'[2]1.6Y'!CU114</f>
        <v>271.61495360533047</v>
      </c>
      <c r="Z115" s="204">
        <f>'[2]1.6Y'!CV114</f>
        <v>271.61495360533092</v>
      </c>
      <c r="AA115" s="204">
        <f>'[2]1.6Y'!CW114</f>
        <v>0</v>
      </c>
      <c r="AB115" s="204">
        <f>'[2]1.6Y'!CX114</f>
        <v>0</v>
      </c>
      <c r="AC115" s="204">
        <f>'[2]1.6Y'!CY114</f>
        <v>-80.56504639466948</v>
      </c>
      <c r="AD115" s="207">
        <f>'[2]1.6Y'!CZ114</f>
        <v>13559.455034975252</v>
      </c>
      <c r="AE115" s="204">
        <f>'[2]1.6Y'!DA114</f>
        <v>27.241999999999734</v>
      </c>
      <c r="AF115" s="204">
        <f>'[2]1.6Y'!DB114</f>
        <v>218.74842713965381</v>
      </c>
      <c r="AG115" s="204">
        <f>'[2]1.6Y'!DC114</f>
        <v>218.7484271396529</v>
      </c>
      <c r="AH115" s="204">
        <f>'[2]1.6Y'!DD114</f>
        <v>0</v>
      </c>
      <c r="AI115" s="204">
        <f>'[2]1.6Y'!DE114</f>
        <v>0</v>
      </c>
      <c r="AJ115" s="204">
        <f>'[2]1.6Y'!DF114</f>
        <v>245.99042713965355</v>
      </c>
      <c r="AK115" s="207">
        <f>'[2]1.6Y'!DG114</f>
        <v>13805.445462114905</v>
      </c>
      <c r="AL115" s="204">
        <f>'[2]1.6Y'!DH114</f>
        <v>2672.4110000000001</v>
      </c>
      <c r="AM115" s="204">
        <f>'[2]1.6Y'!DI114</f>
        <v>-657.24612693545714</v>
      </c>
      <c r="AN115" s="204">
        <f>'[2]1.6Y'!DJ114</f>
        <v>-633.75706493761049</v>
      </c>
      <c r="AO115" s="204">
        <f>'[2]1.6Y'!DK114</f>
        <v>-23.489061997845162</v>
      </c>
      <c r="AP115" s="204">
        <f>'[2]1.6Y'!DL114</f>
        <v>0</v>
      </c>
      <c r="AQ115" s="204">
        <f>'[2]1.6Y'!DM114</f>
        <v>2015.1648730645429</v>
      </c>
      <c r="AR115" s="207">
        <f>'[2]1.6Y'!DN114</f>
        <v>15820.610335179448</v>
      </c>
      <c r="AS115" s="204">
        <f>'[2]1.6Y'!DO114</f>
        <v>1577.087</v>
      </c>
      <c r="AT115" s="204">
        <f>'[2]1.6Y'!DP114</f>
        <v>602.46018715049968</v>
      </c>
      <c r="AU115" s="204">
        <f>'[2]1.6Y'!DQ114</f>
        <v>602.46018715049809</v>
      </c>
      <c r="AV115" s="204">
        <f>'[2]1.6Y'!DR114</f>
        <v>0</v>
      </c>
      <c r="AW115" s="204">
        <f>'[2]1.6Y'!DS114</f>
        <v>0</v>
      </c>
      <c r="AX115" s="204">
        <f>'[2]1.6Y'!DT114</f>
        <v>2179.5471871504997</v>
      </c>
      <c r="AY115" s="207">
        <f>'[2]1.6Y'!DU114</f>
        <v>18000.157522329948</v>
      </c>
      <c r="AZ115" s="204">
        <f>'[2]1.6Y'!DV114</f>
        <v>16329.075265081003</v>
      </c>
      <c r="BA115" s="204">
        <f>'[2]1.6Y'!DW114</f>
        <v>205.84849419927559</v>
      </c>
      <c r="BB115" s="204">
        <f>'[2]1.6Y'!DX114</f>
        <v>205.84849419927968</v>
      </c>
      <c r="BC115" s="204">
        <f>'[2]1.6Y'!DY114</f>
        <v>0</v>
      </c>
      <c r="BD115" s="204">
        <f>'[2]1.6Y'!DZ114</f>
        <v>0</v>
      </c>
      <c r="BE115" s="204">
        <f>'[2]1.6Y'!EA114</f>
        <v>16534.923759280278</v>
      </c>
      <c r="BF115" s="207">
        <f>'[2]1.6Y'!EB114</f>
        <v>34535.081281610226</v>
      </c>
      <c r="BG115" s="204">
        <f>'[2]1.6Y'!EC114</f>
        <v>27183.251824288531</v>
      </c>
      <c r="BH115" s="204">
        <f>'[2]1.6Y'!ED114</f>
        <v>-652.80552456919759</v>
      </c>
      <c r="BI115" s="204">
        <f>'[2]1.6Y'!EE114</f>
        <v>-652.80552456919941</v>
      </c>
      <c r="BJ115" s="204">
        <f>'[2]1.6Y'!EF114</f>
        <v>0</v>
      </c>
      <c r="BK115" s="204">
        <f>'[2]1.6Y'!EG114</f>
        <v>0</v>
      </c>
      <c r="BL115" s="204">
        <f>'[2]1.6Y'!EH114</f>
        <v>26530.446299719333</v>
      </c>
      <c r="BM115" s="207">
        <f>'[2]1.6Y'!EI114</f>
        <v>61065.527581329559</v>
      </c>
    </row>
    <row r="116" spans="1:65" ht="13.2" x14ac:dyDescent="0.25">
      <c r="A116" s="44" t="s">
        <v>50</v>
      </c>
      <c r="B116" s="207">
        <f>'[2]1.6Y'!BX115</f>
        <v>2994.1788580281254</v>
      </c>
      <c r="C116" s="204">
        <f>'[2]1.6Y'!BY115</f>
        <v>1758.643</v>
      </c>
      <c r="D116" s="204">
        <f>'[2]1.6Y'!BZ115</f>
        <v>136.43308610916665</v>
      </c>
      <c r="E116" s="204">
        <f>'[2]1.6Y'!CA115</f>
        <v>136.43308610916665</v>
      </c>
      <c r="F116" s="204">
        <f>'[2]1.6Y'!CB115</f>
        <v>0</v>
      </c>
      <c r="G116" s="204">
        <f>'[2]1.6Y'!CC115</f>
        <v>0</v>
      </c>
      <c r="H116" s="204">
        <f>'[2]1.6Y'!CD115</f>
        <v>1895.0760861091667</v>
      </c>
      <c r="I116" s="207">
        <f>'[2]1.6Y'!CE115</f>
        <v>4889.2549441372921</v>
      </c>
      <c r="J116" s="204">
        <f>'[2]1.6Y'!CF115</f>
        <v>0</v>
      </c>
      <c r="K116" s="204">
        <f>'[2]1.6Y'!CG115</f>
        <v>68.173522163684538</v>
      </c>
      <c r="L116" s="204">
        <f>'[2]1.6Y'!CH115</f>
        <v>68.173522163684538</v>
      </c>
      <c r="M116" s="204">
        <f>'[2]1.6Y'!CI115</f>
        <v>0</v>
      </c>
      <c r="N116" s="204">
        <f>'[2]1.6Y'!CJ115</f>
        <v>0</v>
      </c>
      <c r="O116" s="204">
        <f>'[2]1.6Y'!CK115</f>
        <v>68.173522163684538</v>
      </c>
      <c r="P116" s="207">
        <f>'[2]1.6Y'!CL115</f>
        <v>4957.4284663009767</v>
      </c>
      <c r="Q116" s="204">
        <f>'[2]1.6Y'!CM115</f>
        <v>-484.88499999999999</v>
      </c>
      <c r="R116" s="204">
        <f>'[2]1.6Y'!CN115</f>
        <v>-354.05847429132177</v>
      </c>
      <c r="S116" s="204">
        <f>'[2]1.6Y'!CO115</f>
        <v>-354.05847429132177</v>
      </c>
      <c r="T116" s="204">
        <f>'[2]1.6Y'!CP115</f>
        <v>0</v>
      </c>
      <c r="U116" s="204">
        <f>'[2]1.6Y'!CQ115</f>
        <v>0</v>
      </c>
      <c r="V116" s="204">
        <f>'[2]1.6Y'!CR115</f>
        <v>-838.94347429132176</v>
      </c>
      <c r="W116" s="207">
        <f>'[2]1.6Y'!CS115</f>
        <v>4118.4849920096549</v>
      </c>
      <c r="X116" s="204">
        <f>'[2]1.6Y'!CT115</f>
        <v>-1167.8910000000001</v>
      </c>
      <c r="Y116" s="204">
        <f>'[2]1.6Y'!CU115</f>
        <v>62.327218839588568</v>
      </c>
      <c r="Z116" s="204">
        <f>'[2]1.6Y'!CV115</f>
        <v>62.327218839588568</v>
      </c>
      <c r="AA116" s="204">
        <f>'[2]1.6Y'!CW115</f>
        <v>0</v>
      </c>
      <c r="AB116" s="204">
        <f>'[2]1.6Y'!CX115</f>
        <v>0</v>
      </c>
      <c r="AC116" s="204">
        <f>'[2]1.6Y'!CY115</f>
        <v>-1105.5637811604115</v>
      </c>
      <c r="AD116" s="207">
        <f>'[2]1.6Y'!CZ115</f>
        <v>3012.9212108492434</v>
      </c>
      <c r="AE116" s="204">
        <f>'[2]1.6Y'!DA115</f>
        <v>-897.17500000000018</v>
      </c>
      <c r="AF116" s="204">
        <f>'[2]1.6Y'!DB115</f>
        <v>59.956135680164152</v>
      </c>
      <c r="AG116" s="204">
        <f>'[2]1.6Y'!DC115</f>
        <v>59.956135680164152</v>
      </c>
      <c r="AH116" s="204">
        <f>'[2]1.6Y'!DD115</f>
        <v>0</v>
      </c>
      <c r="AI116" s="204">
        <f>'[2]1.6Y'!DE115</f>
        <v>0</v>
      </c>
      <c r="AJ116" s="204">
        <f>'[2]1.6Y'!DF115</f>
        <v>-837.21886431983603</v>
      </c>
      <c r="AK116" s="207">
        <f>'[2]1.6Y'!DG115</f>
        <v>2175.7023465294074</v>
      </c>
      <c r="AL116" s="204">
        <f>'[2]1.6Y'!DH115</f>
        <v>1439.2759999999998</v>
      </c>
      <c r="AM116" s="204">
        <f>'[2]1.6Y'!DI115</f>
        <v>-172.99043072151062</v>
      </c>
      <c r="AN116" s="204">
        <f>'[2]1.6Y'!DJ115</f>
        <v>-172.99043072151062</v>
      </c>
      <c r="AO116" s="204">
        <f>'[2]1.6Y'!DK115</f>
        <v>0</v>
      </c>
      <c r="AP116" s="204">
        <f>'[2]1.6Y'!DL115</f>
        <v>0</v>
      </c>
      <c r="AQ116" s="204">
        <f>'[2]1.6Y'!DM115</f>
        <v>1266.2855692784892</v>
      </c>
      <c r="AR116" s="207">
        <f>'[2]1.6Y'!DN115</f>
        <v>3441.9879158078966</v>
      </c>
      <c r="AS116" s="204">
        <f>'[2]1.6Y'!DO115</f>
        <v>226.69200000000001</v>
      </c>
      <c r="AT116" s="204">
        <f>'[2]1.6Y'!DP115</f>
        <v>180.11632383560027</v>
      </c>
      <c r="AU116" s="204">
        <f>'[2]1.6Y'!DQ115</f>
        <v>180.11632383560027</v>
      </c>
      <c r="AV116" s="204">
        <f>'[2]1.6Y'!DR115</f>
        <v>0</v>
      </c>
      <c r="AW116" s="204">
        <f>'[2]1.6Y'!DS115</f>
        <v>0</v>
      </c>
      <c r="AX116" s="204">
        <f>'[2]1.6Y'!DT115</f>
        <v>406.80832383560028</v>
      </c>
      <c r="AY116" s="207">
        <f>'[2]1.6Y'!DU115</f>
        <v>3848.7962396434968</v>
      </c>
      <c r="AZ116" s="204">
        <f>'[2]1.6Y'!DV115</f>
        <v>2156.3685480962481</v>
      </c>
      <c r="BA116" s="204">
        <f>'[2]1.6Y'!DW115</f>
        <v>4.3242780095301896</v>
      </c>
      <c r="BB116" s="204">
        <f>'[2]1.6Y'!DX115</f>
        <v>4.3242780095301896</v>
      </c>
      <c r="BC116" s="204">
        <f>'[2]1.6Y'!DY115</f>
        <v>0</v>
      </c>
      <c r="BD116" s="204">
        <f>'[2]1.6Y'!DZ115</f>
        <v>0</v>
      </c>
      <c r="BE116" s="204">
        <f>'[2]1.6Y'!EA115</f>
        <v>2160.6928261057783</v>
      </c>
      <c r="BF116" s="207">
        <f>'[2]1.6Y'!EB115</f>
        <v>6009.4890657492751</v>
      </c>
      <c r="BG116" s="204">
        <f>'[2]1.6Y'!EC115</f>
        <v>3263.7444190603628</v>
      </c>
      <c r="BH116" s="204">
        <f>'[2]1.6Y'!ED115</f>
        <v>-272.54961283306511</v>
      </c>
      <c r="BI116" s="204">
        <f>'[2]1.6Y'!EE115</f>
        <v>-272.54961283306511</v>
      </c>
      <c r="BJ116" s="204">
        <f>'[2]1.6Y'!EF115</f>
        <v>0</v>
      </c>
      <c r="BK116" s="204">
        <f>'[2]1.6Y'!EG115</f>
        <v>0</v>
      </c>
      <c r="BL116" s="204">
        <f>'[2]1.6Y'!EH115</f>
        <v>2991.1948062272977</v>
      </c>
      <c r="BM116" s="207">
        <f>'[2]1.6Y'!EI115</f>
        <v>9000.6838719765728</v>
      </c>
    </row>
    <row r="117" spans="1:65" ht="13.2" x14ac:dyDescent="0.25">
      <c r="A117" s="44" t="s">
        <v>51</v>
      </c>
      <c r="B117" s="207">
        <f>'[2]1.6Y'!BX116</f>
        <v>0</v>
      </c>
      <c r="C117" s="204">
        <f>'[2]1.6Y'!BY116</f>
        <v>0</v>
      </c>
      <c r="D117" s="204">
        <f>'[2]1.6Y'!BZ116</f>
        <v>0</v>
      </c>
      <c r="E117" s="204">
        <f>'[2]1.6Y'!CA116</f>
        <v>0</v>
      </c>
      <c r="F117" s="204">
        <f>'[2]1.6Y'!CB116</f>
        <v>0</v>
      </c>
      <c r="G117" s="204">
        <f>'[2]1.6Y'!CC116</f>
        <v>0</v>
      </c>
      <c r="H117" s="204">
        <f>'[2]1.6Y'!CD116</f>
        <v>0</v>
      </c>
      <c r="I117" s="207">
        <f>'[2]1.6Y'!CE116</f>
        <v>0</v>
      </c>
      <c r="J117" s="204">
        <f>'[2]1.6Y'!CF116</f>
        <v>0</v>
      </c>
      <c r="K117" s="204">
        <f>'[2]1.6Y'!CG116</f>
        <v>0</v>
      </c>
      <c r="L117" s="204">
        <f>'[2]1.6Y'!CH116</f>
        <v>0</v>
      </c>
      <c r="M117" s="204">
        <f>'[2]1.6Y'!CI116</f>
        <v>0</v>
      </c>
      <c r="N117" s="204">
        <f>'[2]1.6Y'!CJ116</f>
        <v>0</v>
      </c>
      <c r="O117" s="204">
        <f>'[2]1.6Y'!CK116</f>
        <v>0</v>
      </c>
      <c r="P117" s="207">
        <f>'[2]1.6Y'!CL116</f>
        <v>0</v>
      </c>
      <c r="Q117" s="204">
        <f>'[2]1.6Y'!CM116</f>
        <v>0</v>
      </c>
      <c r="R117" s="204">
        <f>'[2]1.6Y'!CN116</f>
        <v>0</v>
      </c>
      <c r="S117" s="204">
        <f>'[2]1.6Y'!CO116</f>
        <v>0</v>
      </c>
      <c r="T117" s="204">
        <f>'[2]1.6Y'!CP116</f>
        <v>0</v>
      </c>
      <c r="U117" s="204">
        <f>'[2]1.6Y'!CQ116</f>
        <v>0</v>
      </c>
      <c r="V117" s="204">
        <f>'[2]1.6Y'!CR116</f>
        <v>0</v>
      </c>
      <c r="W117" s="207">
        <f>'[2]1.6Y'!CS116</f>
        <v>0</v>
      </c>
      <c r="X117" s="204">
        <f>'[2]1.6Y'!CT116</f>
        <v>0</v>
      </c>
      <c r="Y117" s="204">
        <f>'[2]1.6Y'!CU116</f>
        <v>0</v>
      </c>
      <c r="Z117" s="204">
        <f>'[2]1.6Y'!CV116</f>
        <v>0</v>
      </c>
      <c r="AA117" s="204">
        <f>'[2]1.6Y'!CW116</f>
        <v>0</v>
      </c>
      <c r="AB117" s="204">
        <f>'[2]1.6Y'!CX116</f>
        <v>0</v>
      </c>
      <c r="AC117" s="204">
        <f>'[2]1.6Y'!CY116</f>
        <v>0</v>
      </c>
      <c r="AD117" s="207">
        <f>'[2]1.6Y'!CZ116</f>
        <v>0</v>
      </c>
      <c r="AE117" s="204">
        <f>'[2]1.6Y'!DA116</f>
        <v>0</v>
      </c>
      <c r="AF117" s="204">
        <f>'[2]1.6Y'!DB116</f>
        <v>0</v>
      </c>
      <c r="AG117" s="204">
        <f>'[2]1.6Y'!DC116</f>
        <v>0</v>
      </c>
      <c r="AH117" s="204">
        <f>'[2]1.6Y'!DD116</f>
        <v>0</v>
      </c>
      <c r="AI117" s="204">
        <f>'[2]1.6Y'!DE116</f>
        <v>0</v>
      </c>
      <c r="AJ117" s="204">
        <f>'[2]1.6Y'!DF116</f>
        <v>0</v>
      </c>
      <c r="AK117" s="207">
        <f>'[2]1.6Y'!DG116</f>
        <v>0</v>
      </c>
      <c r="AL117" s="204">
        <f>'[2]1.6Y'!DH116</f>
        <v>282.88200000000001</v>
      </c>
      <c r="AM117" s="204">
        <f>'[2]1.6Y'!DI116</f>
        <v>-2.9000082672224039</v>
      </c>
      <c r="AN117" s="204">
        <f>'[2]1.6Y'!DJ116</f>
        <v>-2.9000082672224039</v>
      </c>
      <c r="AO117" s="204">
        <f>'[2]1.6Y'!DK116</f>
        <v>0</v>
      </c>
      <c r="AP117" s="204">
        <f>'[2]1.6Y'!DL116</f>
        <v>0</v>
      </c>
      <c r="AQ117" s="204">
        <f>'[2]1.6Y'!DM116</f>
        <v>279.9819917327776</v>
      </c>
      <c r="AR117" s="207">
        <f>'[2]1.6Y'!DN116</f>
        <v>279.9819917327776</v>
      </c>
      <c r="AS117" s="204">
        <f>'[2]1.6Y'!DO116</f>
        <v>-288.52300000000002</v>
      </c>
      <c r="AT117" s="204">
        <f>'[2]1.6Y'!DP116</f>
        <v>8.5410082672224235</v>
      </c>
      <c r="AU117" s="204">
        <f>'[2]1.6Y'!DQ116</f>
        <v>8.5410082672224235</v>
      </c>
      <c r="AV117" s="204">
        <f>'[2]1.6Y'!DR116</f>
        <v>0</v>
      </c>
      <c r="AW117" s="204">
        <f>'[2]1.6Y'!DS116</f>
        <v>0</v>
      </c>
      <c r="AX117" s="204">
        <f>'[2]1.6Y'!DT116</f>
        <v>-279.9819917327776</v>
      </c>
      <c r="AY117" s="207">
        <f>'[2]1.6Y'!DU116</f>
        <v>0</v>
      </c>
      <c r="AZ117" s="204">
        <f>'[2]1.6Y'!DV116</f>
        <v>0</v>
      </c>
      <c r="BA117" s="204">
        <f>'[2]1.6Y'!DW116</f>
        <v>0</v>
      </c>
      <c r="BB117" s="204">
        <f>'[2]1.6Y'!DX116</f>
        <v>0</v>
      </c>
      <c r="BC117" s="204">
        <f>'[2]1.6Y'!DY116</f>
        <v>0</v>
      </c>
      <c r="BD117" s="204">
        <f>'[2]1.6Y'!DZ116</f>
        <v>0</v>
      </c>
      <c r="BE117" s="204">
        <f>'[2]1.6Y'!EA116</f>
        <v>0</v>
      </c>
      <c r="BF117" s="207">
        <f>'[2]1.6Y'!EB116</f>
        <v>0</v>
      </c>
      <c r="BG117" s="204">
        <f>'[2]1.6Y'!EC116</f>
        <v>0</v>
      </c>
      <c r="BH117" s="204">
        <f>'[2]1.6Y'!ED116</f>
        <v>0</v>
      </c>
      <c r="BI117" s="204">
        <f>'[2]1.6Y'!EE116</f>
        <v>0</v>
      </c>
      <c r="BJ117" s="204">
        <f>'[2]1.6Y'!EF116</f>
        <v>0</v>
      </c>
      <c r="BK117" s="204">
        <f>'[2]1.6Y'!EG116</f>
        <v>0</v>
      </c>
      <c r="BL117" s="204">
        <f>'[2]1.6Y'!EH116</f>
        <v>0</v>
      </c>
      <c r="BM117" s="207">
        <f>'[2]1.6Y'!EI116</f>
        <v>0</v>
      </c>
    </row>
    <row r="118" spans="1:65" ht="13.2" x14ac:dyDescent="0.25">
      <c r="A118" s="44" t="s">
        <v>52</v>
      </c>
      <c r="B118" s="207">
        <f>'[2]1.6Y'!BX117</f>
        <v>6651.635562755253</v>
      </c>
      <c r="C118" s="204">
        <f>'[2]1.6Y'!BY117</f>
        <v>2076.8289999999997</v>
      </c>
      <c r="D118" s="204">
        <f>'[2]1.6Y'!BZ117</f>
        <v>494.4897749593656</v>
      </c>
      <c r="E118" s="204">
        <f>'[2]1.6Y'!CA117</f>
        <v>494.4897749593656</v>
      </c>
      <c r="F118" s="204">
        <f>'[2]1.6Y'!CB117</f>
        <v>0</v>
      </c>
      <c r="G118" s="204">
        <f>'[2]1.6Y'!CC117</f>
        <v>0</v>
      </c>
      <c r="H118" s="204">
        <f>'[2]1.6Y'!CD117</f>
        <v>2571.3187749593653</v>
      </c>
      <c r="I118" s="207">
        <f>'[2]1.6Y'!CE117</f>
        <v>9222.9543377146183</v>
      </c>
      <c r="J118" s="204">
        <f>'[2]1.6Y'!CF117</f>
        <v>229.69400000000002</v>
      </c>
      <c r="K118" s="204">
        <f>'[2]1.6Y'!CG117</f>
        <v>289.05256393394251</v>
      </c>
      <c r="L118" s="204">
        <f>'[2]1.6Y'!CH117</f>
        <v>289.05256393394251</v>
      </c>
      <c r="M118" s="204">
        <f>'[2]1.6Y'!CI117</f>
        <v>0</v>
      </c>
      <c r="N118" s="204">
        <f>'[2]1.6Y'!CJ117</f>
        <v>0</v>
      </c>
      <c r="O118" s="204">
        <f>'[2]1.6Y'!CK117</f>
        <v>518.74656393394253</v>
      </c>
      <c r="P118" s="207">
        <f>'[2]1.6Y'!CL117</f>
        <v>9741.7009016485608</v>
      </c>
      <c r="Q118" s="204">
        <f>'[2]1.6Y'!CM117</f>
        <v>494.15100000000012</v>
      </c>
      <c r="R118" s="204">
        <f>'[2]1.6Y'!CN117</f>
        <v>-714.31681228829461</v>
      </c>
      <c r="S118" s="204">
        <f>'[2]1.6Y'!CO117</f>
        <v>-716.13790202634891</v>
      </c>
      <c r="T118" s="204">
        <f>'[2]1.6Y'!CP117</f>
        <v>0</v>
      </c>
      <c r="U118" s="204">
        <f>'[2]1.6Y'!CQ117</f>
        <v>1.821089738054305</v>
      </c>
      <c r="V118" s="204">
        <f>'[2]1.6Y'!CR117</f>
        <v>-220.16581228829455</v>
      </c>
      <c r="W118" s="207">
        <f>'[2]1.6Y'!CS117</f>
        <v>9521.5350893602663</v>
      </c>
      <c r="X118" s="204">
        <f>'[2]1.6Y'!CT117</f>
        <v>815.71100000000013</v>
      </c>
      <c r="Y118" s="204">
        <f>'[2]1.6Y'!CU117</f>
        <v>209.28773476574236</v>
      </c>
      <c r="Z118" s="204">
        <f>'[2]1.6Y'!CV117</f>
        <v>209.28773476574236</v>
      </c>
      <c r="AA118" s="204">
        <f>'[2]1.6Y'!CW117</f>
        <v>0</v>
      </c>
      <c r="AB118" s="204">
        <f>'[2]1.6Y'!CX117</f>
        <v>0</v>
      </c>
      <c r="AC118" s="204">
        <f>'[2]1.6Y'!CY117</f>
        <v>1024.9987347657425</v>
      </c>
      <c r="AD118" s="207">
        <f>'[2]1.6Y'!CZ117</f>
        <v>10546.533824126009</v>
      </c>
      <c r="AE118" s="204">
        <f>'[2]1.6Y'!DA117</f>
        <v>924.41699999999992</v>
      </c>
      <c r="AF118" s="204">
        <f>'[2]1.6Y'!DB117</f>
        <v>158.79229145948875</v>
      </c>
      <c r="AG118" s="204">
        <f>'[2]1.6Y'!DC117</f>
        <v>158.79229145948875</v>
      </c>
      <c r="AH118" s="204">
        <f>'[2]1.6Y'!DD117</f>
        <v>0</v>
      </c>
      <c r="AI118" s="204">
        <f>'[2]1.6Y'!DE117</f>
        <v>0</v>
      </c>
      <c r="AJ118" s="204">
        <f>'[2]1.6Y'!DF117</f>
        <v>1083.2092914594887</v>
      </c>
      <c r="AK118" s="207">
        <f>'[2]1.6Y'!DG117</f>
        <v>11629.743115585497</v>
      </c>
      <c r="AL118" s="204">
        <f>'[2]1.6Y'!DH117</f>
        <v>950.25299999999993</v>
      </c>
      <c r="AM118" s="204">
        <f>'[2]1.6Y'!DI117</f>
        <v>-481.35568794672258</v>
      </c>
      <c r="AN118" s="204">
        <f>'[2]1.6Y'!DJ117</f>
        <v>-457.86662594887741</v>
      </c>
      <c r="AO118" s="204">
        <f>'[2]1.6Y'!DK117</f>
        <v>-23.489061997845162</v>
      </c>
      <c r="AP118" s="204">
        <f>'[2]1.6Y'!DL117</f>
        <v>0</v>
      </c>
      <c r="AQ118" s="204">
        <f>'[2]1.6Y'!DM117</f>
        <v>468.89731205327735</v>
      </c>
      <c r="AR118" s="207">
        <f>'[2]1.6Y'!DN117</f>
        <v>12098.640427638775</v>
      </c>
      <c r="AS118" s="204">
        <f>'[2]1.6Y'!DO117</f>
        <v>1638.9179999999999</v>
      </c>
      <c r="AT118" s="204">
        <f>'[2]1.6Y'!DP117</f>
        <v>413.80285504767539</v>
      </c>
      <c r="AU118" s="204">
        <f>'[2]1.6Y'!DQ117</f>
        <v>413.80285504767539</v>
      </c>
      <c r="AV118" s="204">
        <f>'[2]1.6Y'!DR117</f>
        <v>0</v>
      </c>
      <c r="AW118" s="204">
        <f>'[2]1.6Y'!DS117</f>
        <v>0</v>
      </c>
      <c r="AX118" s="204">
        <f>'[2]1.6Y'!DT117</f>
        <v>2052.7208550476753</v>
      </c>
      <c r="AY118" s="207">
        <f>'[2]1.6Y'!DU117</f>
        <v>14151.36128268645</v>
      </c>
      <c r="AZ118" s="204">
        <f>'[2]1.6Y'!DV117</f>
        <v>14172.706716984754</v>
      </c>
      <c r="BA118" s="204">
        <f>'[2]1.6Y'!DW117</f>
        <v>201.5242161897495</v>
      </c>
      <c r="BB118" s="204">
        <f>'[2]1.6Y'!DX117</f>
        <v>201.5242161897495</v>
      </c>
      <c r="BC118" s="204">
        <f>'[2]1.6Y'!DY117</f>
        <v>0</v>
      </c>
      <c r="BD118" s="204">
        <f>'[2]1.6Y'!DZ117</f>
        <v>0</v>
      </c>
      <c r="BE118" s="204">
        <f>'[2]1.6Y'!EA117</f>
        <v>14374.230933174504</v>
      </c>
      <c r="BF118" s="207">
        <f>'[2]1.6Y'!EB117</f>
        <v>28525.592215860954</v>
      </c>
      <c r="BG118" s="204">
        <f>'[2]1.6Y'!EC117</f>
        <v>23919.507405228167</v>
      </c>
      <c r="BH118" s="204">
        <f>'[2]1.6Y'!ED117</f>
        <v>-380.25591173613429</v>
      </c>
      <c r="BI118" s="204">
        <f>'[2]1.6Y'!EE117</f>
        <v>-380.25591173613429</v>
      </c>
      <c r="BJ118" s="204">
        <f>'[2]1.6Y'!EF117</f>
        <v>0</v>
      </c>
      <c r="BK118" s="204">
        <f>'[2]1.6Y'!EG117</f>
        <v>0</v>
      </c>
      <c r="BL118" s="204">
        <f>'[2]1.6Y'!EH117</f>
        <v>23539.251493492033</v>
      </c>
      <c r="BM118" s="207">
        <f>'[2]1.6Y'!EI117</f>
        <v>52064.843709352986</v>
      </c>
    </row>
    <row r="119" spans="1:65" ht="13.2" x14ac:dyDescent="0.25">
      <c r="A119" s="42" t="s">
        <v>17</v>
      </c>
      <c r="B119" s="207">
        <f>'[2]1.6Y'!BX118</f>
        <v>35024.18582587719</v>
      </c>
      <c r="C119" s="204">
        <f>'[2]1.6Y'!BY118</f>
        <v>-1309.7039999999997</v>
      </c>
      <c r="D119" s="204">
        <f>'[2]1.6Y'!BZ118</f>
        <v>-2032.2562275513756</v>
      </c>
      <c r="E119" s="204">
        <f>'[2]1.6Y'!CA118</f>
        <v>3456.3490808209099</v>
      </c>
      <c r="F119" s="204">
        <f>'[2]1.6Y'!CB118</f>
        <v>0</v>
      </c>
      <c r="G119" s="204">
        <f>'[2]1.6Y'!CC118</f>
        <v>-5488.6053083722854</v>
      </c>
      <c r="H119" s="204">
        <f>'[2]1.6Y'!CD118</f>
        <v>-3341.9602275513753</v>
      </c>
      <c r="I119" s="207">
        <f>'[2]1.6Y'!CE118</f>
        <v>31682.225598325815</v>
      </c>
      <c r="J119" s="204">
        <f>'[2]1.6Y'!CF118</f>
        <v>-198.08799999999997</v>
      </c>
      <c r="K119" s="204">
        <f>'[2]1.6Y'!CG118</f>
        <v>-230.90900597023915</v>
      </c>
      <c r="L119" s="204">
        <f>'[2]1.6Y'!CH118</f>
        <v>1287.0651473893799</v>
      </c>
      <c r="M119" s="204">
        <f>'[2]1.6Y'!CI118</f>
        <v>-92.522441371177493</v>
      </c>
      <c r="N119" s="204">
        <f>'[2]1.6Y'!CJ118</f>
        <v>-1425.4517119884417</v>
      </c>
      <c r="O119" s="204">
        <f>'[2]1.6Y'!CK118</f>
        <v>-428.99700597023912</v>
      </c>
      <c r="P119" s="207">
        <f>'[2]1.6Y'!CL118</f>
        <v>31253.228592355576</v>
      </c>
      <c r="Q119" s="204">
        <f>'[2]1.6Y'!CM118</f>
        <v>284.78000000000009</v>
      </c>
      <c r="R119" s="204">
        <f>'[2]1.6Y'!CN118</f>
        <v>-4788.3857236019185</v>
      </c>
      <c r="S119" s="204">
        <f>'[2]1.6Y'!CO118</f>
        <v>-3582.669873298426</v>
      </c>
      <c r="T119" s="204">
        <f>'[2]1.6Y'!CP118</f>
        <v>0</v>
      </c>
      <c r="U119" s="204">
        <f>'[2]1.6Y'!CQ118</f>
        <v>-1205.7158503034923</v>
      </c>
      <c r="V119" s="204">
        <f>'[2]1.6Y'!CR118</f>
        <v>-4503.6057236019187</v>
      </c>
      <c r="W119" s="207">
        <f>'[2]1.6Y'!CS118</f>
        <v>26749.622868753657</v>
      </c>
      <c r="X119" s="204">
        <f>'[2]1.6Y'!CT118</f>
        <v>940.73099999999999</v>
      </c>
      <c r="Y119" s="204">
        <f>'[2]1.6Y'!CU118</f>
        <v>395.90384003224949</v>
      </c>
      <c r="Z119" s="204">
        <f>'[2]1.6Y'!CV118</f>
        <v>854.35545204362904</v>
      </c>
      <c r="AA119" s="204">
        <f>'[2]1.6Y'!CW118</f>
        <v>0</v>
      </c>
      <c r="AB119" s="204">
        <f>'[2]1.6Y'!CX118</f>
        <v>-458.45161201137955</v>
      </c>
      <c r="AC119" s="204">
        <f>'[2]1.6Y'!CY118</f>
        <v>1336.6348400322495</v>
      </c>
      <c r="AD119" s="207">
        <f>'[2]1.6Y'!CZ118</f>
        <v>28086.257708785906</v>
      </c>
      <c r="AE119" s="204">
        <f>'[2]1.6Y'!DA118</f>
        <v>1205.97</v>
      </c>
      <c r="AF119" s="204">
        <f>'[2]1.6Y'!DB118</f>
        <v>-73.98849146700627</v>
      </c>
      <c r="AG119" s="204">
        <f>'[2]1.6Y'!DC118</f>
        <v>735.08685016416212</v>
      </c>
      <c r="AH119" s="204">
        <f>'[2]1.6Y'!DD118</f>
        <v>0</v>
      </c>
      <c r="AI119" s="204">
        <f>'[2]1.6Y'!DE118</f>
        <v>-809.07534163116838</v>
      </c>
      <c r="AJ119" s="204">
        <f>'[2]1.6Y'!DF118</f>
        <v>1131.9815085329938</v>
      </c>
      <c r="AK119" s="207">
        <f>'[2]1.6Y'!DG118</f>
        <v>29218.2392173189</v>
      </c>
      <c r="AL119" s="204">
        <f>'[2]1.6Y'!DH118</f>
        <v>-283.56200000000001</v>
      </c>
      <c r="AM119" s="204">
        <f>'[2]1.6Y'!DI118</f>
        <v>-4031.7440747380988</v>
      </c>
      <c r="AN119" s="204">
        <f>'[2]1.6Y'!DJ118</f>
        <v>-2032.9229516365604</v>
      </c>
      <c r="AO119" s="204">
        <f>'[2]1.6Y'!DK118</f>
        <v>0</v>
      </c>
      <c r="AP119" s="204">
        <f>'[2]1.6Y'!DL118</f>
        <v>-1998.8211231015384</v>
      </c>
      <c r="AQ119" s="204">
        <f>'[2]1.6Y'!DM118</f>
        <v>-4315.3060747380987</v>
      </c>
      <c r="AR119" s="207">
        <f>'[2]1.6Y'!DN118</f>
        <v>24902.933142580801</v>
      </c>
      <c r="AS119" s="204">
        <f>'[2]1.6Y'!DO118</f>
        <v>319.74300000000005</v>
      </c>
      <c r="AT119" s="204">
        <f>'[2]1.6Y'!DP118</f>
        <v>-1723.2301128161648</v>
      </c>
      <c r="AU119" s="204">
        <f>'[2]1.6Y'!DQ118</f>
        <v>1501.4326228712494</v>
      </c>
      <c r="AV119" s="204">
        <f>'[2]1.6Y'!DR118</f>
        <v>0</v>
      </c>
      <c r="AW119" s="204">
        <f>'[2]1.6Y'!DS118</f>
        <v>-3224.6627356874142</v>
      </c>
      <c r="AX119" s="204">
        <f>'[2]1.6Y'!DT118</f>
        <v>-1403.4871128161649</v>
      </c>
      <c r="AY119" s="207">
        <f>'[2]1.6Y'!DU118</f>
        <v>23499.446029764636</v>
      </c>
      <c r="AZ119" s="204">
        <f>'[2]1.6Y'!DV118</f>
        <v>730.66100000000006</v>
      </c>
      <c r="BA119" s="204">
        <f>'[2]1.6Y'!DW118</f>
        <v>598.34912283734957</v>
      </c>
      <c r="BB119" s="204">
        <f>'[2]1.6Y'!DX118</f>
        <v>1107.602898631621</v>
      </c>
      <c r="BC119" s="204">
        <f>'[2]1.6Y'!DY118</f>
        <v>0</v>
      </c>
      <c r="BD119" s="204">
        <f>'[2]1.6Y'!DZ118</f>
        <v>-509.25377579427152</v>
      </c>
      <c r="BE119" s="204">
        <f>'[2]1.6Y'!EA118</f>
        <v>1329.0101228373496</v>
      </c>
      <c r="BF119" s="207">
        <f>'[2]1.6Y'!EB118</f>
        <v>24828.456152601986</v>
      </c>
      <c r="BG119" s="204">
        <f>'[2]1.6Y'!EC118</f>
        <v>677.06299999999999</v>
      </c>
      <c r="BH119" s="204">
        <f>'[2]1.6Y'!ED118</f>
        <v>-1800.6586691379907</v>
      </c>
      <c r="BI119" s="204">
        <f>'[2]1.6Y'!EE118</f>
        <v>-801.82509856721413</v>
      </c>
      <c r="BJ119" s="204">
        <f>'[2]1.6Y'!EF118</f>
        <v>0</v>
      </c>
      <c r="BK119" s="204">
        <f>'[2]1.6Y'!EG118</f>
        <v>-998.8335705707766</v>
      </c>
      <c r="BL119" s="204">
        <f>'[2]1.6Y'!EH118</f>
        <v>-1123.5956691379906</v>
      </c>
      <c r="BM119" s="207">
        <f>'[2]1.6Y'!EI118</f>
        <v>23704.860483463995</v>
      </c>
    </row>
    <row r="120" spans="1:65" ht="13.2" x14ac:dyDescent="0.25">
      <c r="A120" s="44" t="s">
        <v>25</v>
      </c>
      <c r="B120" s="207">
        <f>'[2]1.6Y'!BX119</f>
        <v>815.77436027874728</v>
      </c>
      <c r="C120" s="204">
        <f>'[2]1.6Y'!BY119</f>
        <v>-173.01899999999998</v>
      </c>
      <c r="D120" s="204">
        <f>'[2]1.6Y'!BZ119</f>
        <v>-72.555841334993517</v>
      </c>
      <c r="E120" s="204">
        <f>'[2]1.6Y'!CA119</f>
        <v>58.871288410394669</v>
      </c>
      <c r="F120" s="204">
        <f>'[2]1.6Y'!CB119</f>
        <v>0</v>
      </c>
      <c r="G120" s="204">
        <f>'[2]1.6Y'!CC119</f>
        <v>-131.42712974538819</v>
      </c>
      <c r="H120" s="204">
        <f>'[2]1.6Y'!CD119</f>
        <v>-245.57484133499349</v>
      </c>
      <c r="I120" s="207">
        <f>'[2]1.6Y'!CE119</f>
        <v>570.19951894375379</v>
      </c>
      <c r="J120" s="204">
        <f>'[2]1.6Y'!CF119</f>
        <v>168.94099999999997</v>
      </c>
      <c r="K120" s="204">
        <f>'[2]1.6Y'!CG119</f>
        <v>-101.04619493318813</v>
      </c>
      <c r="L120" s="204">
        <f>'[2]1.6Y'!CH119</f>
        <v>25.241189847907506</v>
      </c>
      <c r="M120" s="204">
        <f>'[2]1.6Y'!CI119</f>
        <v>0</v>
      </c>
      <c r="N120" s="204">
        <f>'[2]1.6Y'!CJ119</f>
        <v>-126.28738478109564</v>
      </c>
      <c r="O120" s="204">
        <f>'[2]1.6Y'!CK119</f>
        <v>67.894805066811841</v>
      </c>
      <c r="P120" s="207">
        <f>'[2]1.6Y'!CL119</f>
        <v>638.09432401056563</v>
      </c>
      <c r="Q120" s="204">
        <f>'[2]1.6Y'!CM119</f>
        <v>542.06000000000006</v>
      </c>
      <c r="R120" s="204">
        <f>'[2]1.6Y'!CN119</f>
        <v>-291.93579063717107</v>
      </c>
      <c r="S120" s="204">
        <f>'[2]1.6Y'!CO119</f>
        <v>-126.40129541362259</v>
      </c>
      <c r="T120" s="204">
        <f>'[2]1.6Y'!CP119</f>
        <v>0</v>
      </c>
      <c r="U120" s="204">
        <f>'[2]1.6Y'!CQ119</f>
        <v>-165.53449522354848</v>
      </c>
      <c r="V120" s="204">
        <f>'[2]1.6Y'!CR119</f>
        <v>250.12420936282899</v>
      </c>
      <c r="W120" s="207">
        <f>'[2]1.6Y'!CS119</f>
        <v>888.21853337339462</v>
      </c>
      <c r="X120" s="204">
        <f>'[2]1.6Y'!CT119</f>
        <v>301.78699999999998</v>
      </c>
      <c r="Y120" s="204">
        <f>'[2]1.6Y'!CU119</f>
        <v>-88.207049429104416</v>
      </c>
      <c r="Z120" s="204">
        <f>'[2]1.6Y'!CV119</f>
        <v>38.613768732083628</v>
      </c>
      <c r="AA120" s="204">
        <f>'[2]1.6Y'!CW119</f>
        <v>0</v>
      </c>
      <c r="AB120" s="204">
        <f>'[2]1.6Y'!CX119</f>
        <v>-126.82081816118804</v>
      </c>
      <c r="AC120" s="204">
        <f>'[2]1.6Y'!CY119</f>
        <v>213.57995057089556</v>
      </c>
      <c r="AD120" s="207">
        <f>'[2]1.6Y'!CZ119</f>
        <v>1101.7984839442902</v>
      </c>
      <c r="AE120" s="204">
        <f>'[2]1.6Y'!DA119</f>
        <v>762.32799999999997</v>
      </c>
      <c r="AF120" s="204">
        <f>'[2]1.6Y'!DB119</f>
        <v>-610.87890238346949</v>
      </c>
      <c r="AG120" s="204">
        <f>'[2]1.6Y'!DC119</f>
        <v>39.320746364144043</v>
      </c>
      <c r="AH120" s="204">
        <f>'[2]1.6Y'!DD119</f>
        <v>0</v>
      </c>
      <c r="AI120" s="204">
        <f>'[2]1.6Y'!DE119</f>
        <v>-650.19964874761354</v>
      </c>
      <c r="AJ120" s="204">
        <f>'[2]1.6Y'!DF119</f>
        <v>151.44909761653048</v>
      </c>
      <c r="AK120" s="207">
        <f>'[2]1.6Y'!DG119</f>
        <v>1253.2475815608207</v>
      </c>
      <c r="AL120" s="204">
        <f>'[2]1.6Y'!DH119</f>
        <v>-436.39099999999996</v>
      </c>
      <c r="AM120" s="204">
        <f>'[2]1.6Y'!DI119</f>
        <v>-208.87243090853917</v>
      </c>
      <c r="AN120" s="204">
        <f>'[2]1.6Y'!DJ119</f>
        <v>-33.297465283213342</v>
      </c>
      <c r="AO120" s="204">
        <f>'[2]1.6Y'!DK119</f>
        <v>0</v>
      </c>
      <c r="AP120" s="204">
        <f>'[2]1.6Y'!DL119</f>
        <v>-175.57496562532583</v>
      </c>
      <c r="AQ120" s="204">
        <f>'[2]1.6Y'!DM119</f>
        <v>-645.26343090853914</v>
      </c>
      <c r="AR120" s="207">
        <f>'[2]1.6Y'!DN119</f>
        <v>607.98415065228153</v>
      </c>
      <c r="AS120" s="204">
        <f>'[2]1.6Y'!DO119</f>
        <v>109.96899999999999</v>
      </c>
      <c r="AT120" s="204">
        <f>'[2]1.6Y'!DP119</f>
        <v>-229.24512480710678</v>
      </c>
      <c r="AU120" s="204">
        <f>'[2]1.6Y'!DQ119</f>
        <v>31.630825564632516</v>
      </c>
      <c r="AV120" s="204">
        <f>'[2]1.6Y'!DR119</f>
        <v>0</v>
      </c>
      <c r="AW120" s="204">
        <f>'[2]1.6Y'!DS119</f>
        <v>-260.87595037173929</v>
      </c>
      <c r="AX120" s="204">
        <f>'[2]1.6Y'!DT119</f>
        <v>-119.27612480710678</v>
      </c>
      <c r="AY120" s="207">
        <f>'[2]1.6Y'!DU119</f>
        <v>488.70802584517475</v>
      </c>
      <c r="AZ120" s="204">
        <f>'[2]1.6Y'!DV119</f>
        <v>94.16</v>
      </c>
      <c r="BA120" s="204">
        <f>'[2]1.6Y'!DW119</f>
        <v>-37.404325298333873</v>
      </c>
      <c r="BB120" s="204">
        <f>'[2]1.6Y'!DX119</f>
        <v>20.027210677248775</v>
      </c>
      <c r="BC120" s="204">
        <f>'[2]1.6Y'!DY119</f>
        <v>0</v>
      </c>
      <c r="BD120" s="204">
        <f>'[2]1.6Y'!DZ119</f>
        <v>-57.431535975582648</v>
      </c>
      <c r="BE120" s="204">
        <f>'[2]1.6Y'!EA119</f>
        <v>56.755674701666123</v>
      </c>
      <c r="BF120" s="207">
        <f>'[2]1.6Y'!EB119</f>
        <v>545.46370054684087</v>
      </c>
      <c r="BG120" s="204">
        <f>'[2]1.6Y'!EC119</f>
        <v>47.600999999999999</v>
      </c>
      <c r="BH120" s="204">
        <f>'[2]1.6Y'!ED119</f>
        <v>48.555735437891826</v>
      </c>
      <c r="BI120" s="204">
        <f>'[2]1.6Y'!EE119</f>
        <v>-16.23308187140691</v>
      </c>
      <c r="BJ120" s="204">
        <f>'[2]1.6Y'!EF119</f>
        <v>0</v>
      </c>
      <c r="BK120" s="204">
        <f>'[2]1.6Y'!EG119</f>
        <v>64.788817309298736</v>
      </c>
      <c r="BL120" s="204">
        <f>'[2]1.6Y'!EH119</f>
        <v>96.156735437891825</v>
      </c>
      <c r="BM120" s="207">
        <f>'[2]1.6Y'!EI119</f>
        <v>641.62043598473269</v>
      </c>
    </row>
    <row r="121" spans="1:65" ht="13.2" x14ac:dyDescent="0.25">
      <c r="A121" s="44" t="s">
        <v>24</v>
      </c>
      <c r="B121" s="207">
        <f>'[2]1.6Y'!BX120</f>
        <v>34208.411465598445</v>
      </c>
      <c r="C121" s="204">
        <f>'[2]1.6Y'!BY120</f>
        <v>-1136.6849999999999</v>
      </c>
      <c r="D121" s="204">
        <f>'[2]1.6Y'!BZ120</f>
        <v>-1959.7003862163851</v>
      </c>
      <c r="E121" s="204">
        <f>'[2]1.6Y'!CA120</f>
        <v>3397.4777924105115</v>
      </c>
      <c r="F121" s="204">
        <f>'[2]1.6Y'!CB120</f>
        <v>0</v>
      </c>
      <c r="G121" s="204">
        <f>'[2]1.6Y'!CC120</f>
        <v>-5357.1781786268966</v>
      </c>
      <c r="H121" s="204">
        <f>'[2]1.6Y'!CD120</f>
        <v>-3096.3853862163851</v>
      </c>
      <c r="I121" s="207">
        <f>'[2]1.6Y'!CE120</f>
        <v>31112.02607938206</v>
      </c>
      <c r="J121" s="204">
        <f>'[2]1.6Y'!CF120</f>
        <v>-367.029</v>
      </c>
      <c r="K121" s="204">
        <f>'[2]1.6Y'!CG120</f>
        <v>-129.86281103705051</v>
      </c>
      <c r="L121" s="204">
        <f>'[2]1.6Y'!CH120</f>
        <v>1261.8239575414736</v>
      </c>
      <c r="M121" s="204">
        <f>'[2]1.6Y'!CI120</f>
        <v>-92.522441371177493</v>
      </c>
      <c r="N121" s="204">
        <f>'[2]1.6Y'!CJ120</f>
        <v>-1299.1643272073466</v>
      </c>
      <c r="O121" s="204">
        <f>'[2]1.6Y'!CK120</f>
        <v>-496.8918110370505</v>
      </c>
      <c r="P121" s="207">
        <f>'[2]1.6Y'!CL120</f>
        <v>30615.134268345009</v>
      </c>
      <c r="Q121" s="204">
        <f>'[2]1.6Y'!CM120</f>
        <v>-257.27999999999997</v>
      </c>
      <c r="R121" s="204">
        <f>'[2]1.6Y'!CN120</f>
        <v>-4496.4499329647469</v>
      </c>
      <c r="S121" s="204">
        <f>'[2]1.6Y'!CO120</f>
        <v>-3456.2685778848031</v>
      </c>
      <c r="T121" s="204">
        <f>'[2]1.6Y'!CP120</f>
        <v>0</v>
      </c>
      <c r="U121" s="204">
        <f>'[2]1.6Y'!CQ120</f>
        <v>-1040.1813550799438</v>
      </c>
      <c r="V121" s="204">
        <f>'[2]1.6Y'!CR120</f>
        <v>-4753.7299329647467</v>
      </c>
      <c r="W121" s="207">
        <f>'[2]1.6Y'!CS120</f>
        <v>25861.404335380263</v>
      </c>
      <c r="X121" s="204">
        <f>'[2]1.6Y'!CT120</f>
        <v>638.94399999999996</v>
      </c>
      <c r="Y121" s="204">
        <f>'[2]1.6Y'!CU120</f>
        <v>484.11088946135305</v>
      </c>
      <c r="Z121" s="204">
        <f>'[2]1.6Y'!CV120</f>
        <v>815.74168331154465</v>
      </c>
      <c r="AA121" s="204">
        <f>'[2]1.6Y'!CW120</f>
        <v>0</v>
      </c>
      <c r="AB121" s="204">
        <f>'[2]1.6Y'!CX120</f>
        <v>-331.63079385019154</v>
      </c>
      <c r="AC121" s="204">
        <f>'[2]1.6Y'!CY120</f>
        <v>1123.054889461353</v>
      </c>
      <c r="AD121" s="207">
        <f>'[2]1.6Y'!CZ120</f>
        <v>26984.459224841616</v>
      </c>
      <c r="AE121" s="204">
        <f>'[2]1.6Y'!DA120</f>
        <v>443.64200000000005</v>
      </c>
      <c r="AF121" s="204">
        <f>'[2]1.6Y'!DB120</f>
        <v>536.89041091646482</v>
      </c>
      <c r="AG121" s="204">
        <f>'[2]1.6Y'!DC120</f>
        <v>695.76610380001966</v>
      </c>
      <c r="AH121" s="204">
        <f>'[2]1.6Y'!DD120</f>
        <v>0</v>
      </c>
      <c r="AI121" s="204">
        <f>'[2]1.6Y'!DE120</f>
        <v>-158.87569288355482</v>
      </c>
      <c r="AJ121" s="204">
        <f>'[2]1.6Y'!DF120</f>
        <v>980.53241091646487</v>
      </c>
      <c r="AK121" s="207">
        <f>'[2]1.6Y'!DG120</f>
        <v>27964.991635758081</v>
      </c>
      <c r="AL121" s="204">
        <f>'[2]1.6Y'!DH120</f>
        <v>152.82900000000001</v>
      </c>
      <c r="AM121" s="204">
        <f>'[2]1.6Y'!DI120</f>
        <v>-3822.8716438295619</v>
      </c>
      <c r="AN121" s="204">
        <f>'[2]1.6Y'!DJ120</f>
        <v>-1999.6254863533493</v>
      </c>
      <c r="AO121" s="204">
        <f>'[2]1.6Y'!DK120</f>
        <v>0</v>
      </c>
      <c r="AP121" s="204">
        <f>'[2]1.6Y'!DL120</f>
        <v>-1823.2461574762126</v>
      </c>
      <c r="AQ121" s="204">
        <f>'[2]1.6Y'!DM120</f>
        <v>-3670.0426438295617</v>
      </c>
      <c r="AR121" s="207">
        <f>'[2]1.6Y'!DN120</f>
        <v>24294.948991928519</v>
      </c>
      <c r="AS121" s="204">
        <f>'[2]1.6Y'!DO120</f>
        <v>209.77400000000006</v>
      </c>
      <c r="AT121" s="204">
        <f>'[2]1.6Y'!DP120</f>
        <v>-1493.984988009054</v>
      </c>
      <c r="AU121" s="204">
        <f>'[2]1.6Y'!DQ120</f>
        <v>1469.801797306621</v>
      </c>
      <c r="AV121" s="204">
        <f>'[2]1.6Y'!DR120</f>
        <v>0</v>
      </c>
      <c r="AW121" s="204">
        <f>'[2]1.6Y'!DS120</f>
        <v>-2963.7867853156749</v>
      </c>
      <c r="AX121" s="204">
        <f>'[2]1.6Y'!DT120</f>
        <v>-1284.2109880090538</v>
      </c>
      <c r="AY121" s="207">
        <f>'[2]1.6Y'!DU120</f>
        <v>23010.738003919465</v>
      </c>
      <c r="AZ121" s="204">
        <f>'[2]1.6Y'!DV120</f>
        <v>636.50099999999998</v>
      </c>
      <c r="BA121" s="204">
        <f>'[2]1.6Y'!DW120</f>
        <v>635.75344813568177</v>
      </c>
      <c r="BB121" s="204">
        <f>'[2]1.6Y'!DX120</f>
        <v>1087.5756879543706</v>
      </c>
      <c r="BC121" s="204">
        <f>'[2]1.6Y'!DY120</f>
        <v>0</v>
      </c>
      <c r="BD121" s="204">
        <f>'[2]1.6Y'!DZ120</f>
        <v>-451.8222398186889</v>
      </c>
      <c r="BE121" s="204">
        <f>'[2]1.6Y'!EA120</f>
        <v>1272.2544481356817</v>
      </c>
      <c r="BF121" s="207">
        <f>'[2]1.6Y'!EB120</f>
        <v>24282.992452055147</v>
      </c>
      <c r="BG121" s="204">
        <f>'[2]1.6Y'!EC120</f>
        <v>629.46199999999999</v>
      </c>
      <c r="BH121" s="204">
        <f>'[2]1.6Y'!ED120</f>
        <v>-1849.2144045758837</v>
      </c>
      <c r="BI121" s="204">
        <f>'[2]1.6Y'!EE120</f>
        <v>-785.5920166958083</v>
      </c>
      <c r="BJ121" s="204">
        <f>'[2]1.6Y'!EF120</f>
        <v>0</v>
      </c>
      <c r="BK121" s="204">
        <f>'[2]1.6Y'!EG120</f>
        <v>-1063.6223878800754</v>
      </c>
      <c r="BL121" s="204">
        <f>'[2]1.6Y'!EH120</f>
        <v>-1219.7524045758837</v>
      </c>
      <c r="BM121" s="207">
        <f>'[2]1.6Y'!EI120</f>
        <v>23063.240047479263</v>
      </c>
    </row>
    <row r="122" spans="1:65" ht="13.2" x14ac:dyDescent="0.25">
      <c r="A122" s="41" t="s">
        <v>201</v>
      </c>
      <c r="B122" s="207">
        <f>'[2]1.6Y'!BX121</f>
        <v>12999.097972079937</v>
      </c>
      <c r="C122" s="204">
        <f>'[2]1.6Y'!BY121</f>
        <v>-1560.759</v>
      </c>
      <c r="D122" s="204">
        <f>'[2]1.6Y'!BZ121</f>
        <v>309.78466381416365</v>
      </c>
      <c r="E122" s="204">
        <f>'[2]1.6Y'!CA121</f>
        <v>309.78466381416246</v>
      </c>
      <c r="F122" s="204">
        <f>'[2]1.6Y'!CB121</f>
        <v>0</v>
      </c>
      <c r="G122" s="204">
        <f>'[2]1.6Y'!CC121</f>
        <v>0</v>
      </c>
      <c r="H122" s="204">
        <f>'[2]1.6Y'!CD121</f>
        <v>-1250.9743361858364</v>
      </c>
      <c r="I122" s="207">
        <f>'[2]1.6Y'!CE121</f>
        <v>11748.123635894101</v>
      </c>
      <c r="J122" s="204">
        <f>'[2]1.6Y'!CF121</f>
        <v>535.14200000000005</v>
      </c>
      <c r="K122" s="204">
        <f>'[2]1.6Y'!CG121</f>
        <v>405.91444457987723</v>
      </c>
      <c r="L122" s="204">
        <f>'[2]1.6Y'!CH121</f>
        <v>410.50941276961453</v>
      </c>
      <c r="M122" s="204">
        <f>'[2]1.6Y'!CI121</f>
        <v>0</v>
      </c>
      <c r="N122" s="204">
        <f>'[2]1.6Y'!CJ121</f>
        <v>-4.5949681897373686</v>
      </c>
      <c r="O122" s="204">
        <f>'[2]1.6Y'!CK121</f>
        <v>941.05644457987728</v>
      </c>
      <c r="P122" s="207">
        <f>'[2]1.6Y'!CL121</f>
        <v>12689.180080473978</v>
      </c>
      <c r="Q122" s="204">
        <f>'[2]1.6Y'!CM121</f>
        <v>1417.8430000000001</v>
      </c>
      <c r="R122" s="204">
        <f>'[2]1.6Y'!CN121</f>
        <v>-1526.1617030511982</v>
      </c>
      <c r="S122" s="204">
        <f>'[2]1.6Y'!CO121</f>
        <v>-1549.6440213843698</v>
      </c>
      <c r="T122" s="204">
        <f>'[2]1.6Y'!CP121</f>
        <v>0</v>
      </c>
      <c r="U122" s="204">
        <f>'[2]1.6Y'!CQ121</f>
        <v>23.482318333171293</v>
      </c>
      <c r="V122" s="204">
        <f>'[2]1.6Y'!CR121</f>
        <v>-108.3187030511981</v>
      </c>
      <c r="W122" s="207">
        <f>'[2]1.6Y'!CS121</f>
        <v>12580.86137742278</v>
      </c>
      <c r="X122" s="204">
        <f>'[2]1.6Y'!CT121</f>
        <v>975.928</v>
      </c>
      <c r="Y122" s="204">
        <f>'[2]1.6Y'!CU121</f>
        <v>-2713.4160251342837</v>
      </c>
      <c r="Z122" s="204">
        <f>'[2]1.6Y'!CV121</f>
        <v>35.268524593400684</v>
      </c>
      <c r="AA122" s="204">
        <f>'[2]1.6Y'!CW121</f>
        <v>0</v>
      </c>
      <c r="AB122" s="204">
        <f>'[2]1.6Y'!CX121</f>
        <v>-2748.684549727684</v>
      </c>
      <c r="AC122" s="204">
        <f>'[2]1.6Y'!CY121</f>
        <v>-1737.4880251342838</v>
      </c>
      <c r="AD122" s="207">
        <f>'[2]1.6Y'!CZ121</f>
        <v>10843.373352288496</v>
      </c>
      <c r="AE122" s="204">
        <f>'[2]1.6Y'!DA121</f>
        <v>2172.92</v>
      </c>
      <c r="AF122" s="204">
        <f>'[2]1.6Y'!DB121</f>
        <v>-910.53130550929745</v>
      </c>
      <c r="AG122" s="204">
        <f>'[2]1.6Y'!DC121</f>
        <v>594.1631247081707</v>
      </c>
      <c r="AH122" s="204">
        <f>'[2]1.6Y'!DD121</f>
        <v>0</v>
      </c>
      <c r="AI122" s="204">
        <f>'[2]1.6Y'!DE121</f>
        <v>-1504.6944302174679</v>
      </c>
      <c r="AJ122" s="204">
        <f>'[2]1.6Y'!DF121</f>
        <v>1262.3886944907026</v>
      </c>
      <c r="AK122" s="207">
        <f>'[2]1.6Y'!DG121</f>
        <v>12105.762046779198</v>
      </c>
      <c r="AL122" s="204">
        <f>'[2]1.6Y'!DH121</f>
        <v>2102.21</v>
      </c>
      <c r="AM122" s="204">
        <f>'[2]1.6Y'!DI121</f>
        <v>-2115.0289271117299</v>
      </c>
      <c r="AN122" s="204">
        <f>'[2]1.6Y'!DJ121</f>
        <v>-1264.5802128877021</v>
      </c>
      <c r="AO122" s="204">
        <f>'[2]1.6Y'!DK121</f>
        <v>0</v>
      </c>
      <c r="AP122" s="204">
        <f>'[2]1.6Y'!DL121</f>
        <v>-850.44871422402878</v>
      </c>
      <c r="AQ122" s="204">
        <f>'[2]1.6Y'!DM121</f>
        <v>-12.818927111729863</v>
      </c>
      <c r="AR122" s="207">
        <f>'[2]1.6Y'!DN121</f>
        <v>12092.943119667469</v>
      </c>
      <c r="AS122" s="204">
        <f>'[2]1.6Y'!DO121</f>
        <v>-301.83499999999992</v>
      </c>
      <c r="AT122" s="204">
        <f>'[2]1.6Y'!DP121</f>
        <v>1000.8685640525281</v>
      </c>
      <c r="AU122" s="204">
        <f>'[2]1.6Y'!DQ121</f>
        <v>693.96405314375613</v>
      </c>
      <c r="AV122" s="204">
        <f>'[2]1.6Y'!DR121</f>
        <v>0</v>
      </c>
      <c r="AW122" s="204">
        <f>'[2]1.6Y'!DS121</f>
        <v>306.90451090877298</v>
      </c>
      <c r="AX122" s="204">
        <f>'[2]1.6Y'!DT121</f>
        <v>699.03356405252816</v>
      </c>
      <c r="AY122" s="207">
        <f>'[2]1.6Y'!DU121</f>
        <v>12791.976683719997</v>
      </c>
      <c r="AZ122" s="204">
        <f>'[2]1.6Y'!DV121</f>
        <v>-2858.125</v>
      </c>
      <c r="BA122" s="204">
        <f>'[2]1.6Y'!DW121</f>
        <v>-3592.0146833862445</v>
      </c>
      <c r="BB122" s="204">
        <f>'[2]1.6Y'!DX121</f>
        <v>-626.14778907511038</v>
      </c>
      <c r="BC122" s="204">
        <f>'[2]1.6Y'!DY121</f>
        <v>0</v>
      </c>
      <c r="BD122" s="204">
        <f>'[2]1.6Y'!DZ121</f>
        <v>-2965.8668943111343</v>
      </c>
      <c r="BE122" s="204">
        <f>'[2]1.6Y'!EA121</f>
        <v>-6450.1396833862445</v>
      </c>
      <c r="BF122" s="207">
        <f>'[2]1.6Y'!EB121</f>
        <v>6341.8370003337523</v>
      </c>
      <c r="BG122" s="204">
        <f>'[2]1.6Y'!EC121</f>
        <v>336.08699999999999</v>
      </c>
      <c r="BH122" s="204">
        <f>'[2]1.6Y'!ED121</f>
        <v>561.67825422048872</v>
      </c>
      <c r="BI122" s="204">
        <f>'[2]1.6Y'!EE121</f>
        <v>-243.71656137204539</v>
      </c>
      <c r="BJ122" s="204">
        <f>'[2]1.6Y'!EF121</f>
        <v>0</v>
      </c>
      <c r="BK122" s="204">
        <f>'[2]1.6Y'!EG121</f>
        <v>805.39481559253409</v>
      </c>
      <c r="BL122" s="204">
        <f>'[2]1.6Y'!EH121</f>
        <v>897.76525422048871</v>
      </c>
      <c r="BM122" s="207">
        <f>'[2]1.6Y'!EI121</f>
        <v>7239.602254554241</v>
      </c>
    </row>
    <row r="123" spans="1:65" ht="13.2" x14ac:dyDescent="0.25">
      <c r="A123" s="42" t="s">
        <v>17</v>
      </c>
      <c r="B123" s="207">
        <f>'[2]1.6Y'!BX122</f>
        <v>12999.097972079937</v>
      </c>
      <c r="C123" s="204">
        <f>'[2]1.6Y'!BY122</f>
        <v>-1560.759</v>
      </c>
      <c r="D123" s="204">
        <f>'[2]1.6Y'!BZ122</f>
        <v>309.78466381416365</v>
      </c>
      <c r="E123" s="204">
        <f>'[2]1.6Y'!CA122</f>
        <v>309.78466381416246</v>
      </c>
      <c r="F123" s="204">
        <f>'[2]1.6Y'!CB122</f>
        <v>0</v>
      </c>
      <c r="G123" s="204">
        <f>'[2]1.6Y'!CC122</f>
        <v>0</v>
      </c>
      <c r="H123" s="204">
        <f>'[2]1.6Y'!CD122</f>
        <v>-1250.9743361858364</v>
      </c>
      <c r="I123" s="207">
        <f>'[2]1.6Y'!CE122</f>
        <v>11748.123635894101</v>
      </c>
      <c r="J123" s="204">
        <f>'[2]1.6Y'!CF122</f>
        <v>535.14200000000005</v>
      </c>
      <c r="K123" s="204">
        <f>'[2]1.6Y'!CG122</f>
        <v>405.91444457987723</v>
      </c>
      <c r="L123" s="204">
        <f>'[2]1.6Y'!CH122</f>
        <v>410.50941276961453</v>
      </c>
      <c r="M123" s="204">
        <f>'[2]1.6Y'!CI122</f>
        <v>0</v>
      </c>
      <c r="N123" s="204">
        <f>'[2]1.6Y'!CJ122</f>
        <v>-4.5949681897373686</v>
      </c>
      <c r="O123" s="204">
        <f>'[2]1.6Y'!CK122</f>
        <v>941.05644457987728</v>
      </c>
      <c r="P123" s="207">
        <f>'[2]1.6Y'!CL122</f>
        <v>12689.180080473978</v>
      </c>
      <c r="Q123" s="204">
        <f>'[2]1.6Y'!CM122</f>
        <v>1417.8430000000001</v>
      </c>
      <c r="R123" s="204">
        <f>'[2]1.6Y'!CN122</f>
        <v>-1526.1617030511982</v>
      </c>
      <c r="S123" s="204">
        <f>'[2]1.6Y'!CO122</f>
        <v>-1549.6440213843698</v>
      </c>
      <c r="T123" s="204">
        <f>'[2]1.6Y'!CP122</f>
        <v>0</v>
      </c>
      <c r="U123" s="204">
        <f>'[2]1.6Y'!CQ122</f>
        <v>23.482318333171293</v>
      </c>
      <c r="V123" s="204">
        <f>'[2]1.6Y'!CR122</f>
        <v>-108.3187030511981</v>
      </c>
      <c r="W123" s="207">
        <f>'[2]1.6Y'!CS122</f>
        <v>12580.86137742278</v>
      </c>
      <c r="X123" s="204">
        <f>'[2]1.6Y'!CT122</f>
        <v>975.928</v>
      </c>
      <c r="Y123" s="204">
        <f>'[2]1.6Y'!CU122</f>
        <v>-2713.4160251342837</v>
      </c>
      <c r="Z123" s="204">
        <f>'[2]1.6Y'!CV122</f>
        <v>35.268524593400684</v>
      </c>
      <c r="AA123" s="204">
        <f>'[2]1.6Y'!CW122</f>
        <v>0</v>
      </c>
      <c r="AB123" s="204">
        <f>'[2]1.6Y'!CX122</f>
        <v>-2748.684549727684</v>
      </c>
      <c r="AC123" s="204">
        <f>'[2]1.6Y'!CY122</f>
        <v>-1737.4880251342838</v>
      </c>
      <c r="AD123" s="207">
        <f>'[2]1.6Y'!CZ122</f>
        <v>10843.373352288496</v>
      </c>
      <c r="AE123" s="204">
        <f>'[2]1.6Y'!DA122</f>
        <v>2172.92</v>
      </c>
      <c r="AF123" s="204">
        <f>'[2]1.6Y'!DB122</f>
        <v>-910.53130550929745</v>
      </c>
      <c r="AG123" s="204">
        <f>'[2]1.6Y'!DC122</f>
        <v>594.1631247081707</v>
      </c>
      <c r="AH123" s="204">
        <f>'[2]1.6Y'!DD122</f>
        <v>0</v>
      </c>
      <c r="AI123" s="204">
        <f>'[2]1.6Y'!DE122</f>
        <v>-1504.6944302174679</v>
      </c>
      <c r="AJ123" s="204">
        <f>'[2]1.6Y'!DF122</f>
        <v>1262.3886944907026</v>
      </c>
      <c r="AK123" s="207">
        <f>'[2]1.6Y'!DG122</f>
        <v>12105.762046779198</v>
      </c>
      <c r="AL123" s="204">
        <f>'[2]1.6Y'!DH122</f>
        <v>2102.21</v>
      </c>
      <c r="AM123" s="204">
        <f>'[2]1.6Y'!DI122</f>
        <v>-2115.0289271117299</v>
      </c>
      <c r="AN123" s="204">
        <f>'[2]1.6Y'!DJ122</f>
        <v>-1264.5802128877021</v>
      </c>
      <c r="AO123" s="204">
        <f>'[2]1.6Y'!DK122</f>
        <v>0</v>
      </c>
      <c r="AP123" s="204">
        <f>'[2]1.6Y'!DL122</f>
        <v>-850.44871422402878</v>
      </c>
      <c r="AQ123" s="204">
        <f>'[2]1.6Y'!DM122</f>
        <v>-12.818927111729863</v>
      </c>
      <c r="AR123" s="207">
        <f>'[2]1.6Y'!DN122</f>
        <v>12092.943119667469</v>
      </c>
      <c r="AS123" s="204">
        <f>'[2]1.6Y'!DO122</f>
        <v>-301.83499999999992</v>
      </c>
      <c r="AT123" s="204">
        <f>'[2]1.6Y'!DP122</f>
        <v>1000.8685640525281</v>
      </c>
      <c r="AU123" s="204">
        <f>'[2]1.6Y'!DQ122</f>
        <v>693.96405314375613</v>
      </c>
      <c r="AV123" s="204">
        <f>'[2]1.6Y'!DR122</f>
        <v>0</v>
      </c>
      <c r="AW123" s="204">
        <f>'[2]1.6Y'!DS122</f>
        <v>306.90451090877298</v>
      </c>
      <c r="AX123" s="204">
        <f>'[2]1.6Y'!DT122</f>
        <v>699.03356405252816</v>
      </c>
      <c r="AY123" s="207">
        <f>'[2]1.6Y'!DU122</f>
        <v>12791.976683719997</v>
      </c>
      <c r="AZ123" s="204">
        <f>'[2]1.6Y'!DV122</f>
        <v>-2858.125</v>
      </c>
      <c r="BA123" s="204">
        <f>'[2]1.6Y'!DW122</f>
        <v>-3592.0146833862445</v>
      </c>
      <c r="BB123" s="204">
        <f>'[2]1.6Y'!DX122</f>
        <v>-626.14778907511038</v>
      </c>
      <c r="BC123" s="204">
        <f>'[2]1.6Y'!DY122</f>
        <v>0</v>
      </c>
      <c r="BD123" s="204">
        <f>'[2]1.6Y'!DZ122</f>
        <v>-2965.8668943111343</v>
      </c>
      <c r="BE123" s="204">
        <f>'[2]1.6Y'!EA122</f>
        <v>-6450.1396833862445</v>
      </c>
      <c r="BF123" s="207">
        <f>'[2]1.6Y'!EB122</f>
        <v>6341.8370003337523</v>
      </c>
      <c r="BG123" s="204">
        <f>'[2]1.6Y'!EC122</f>
        <v>336.08699999999999</v>
      </c>
      <c r="BH123" s="204">
        <f>'[2]1.6Y'!ED122</f>
        <v>561.67825422048872</v>
      </c>
      <c r="BI123" s="204">
        <f>'[2]1.6Y'!EE122</f>
        <v>-243.71656137204539</v>
      </c>
      <c r="BJ123" s="204">
        <f>'[2]1.6Y'!EF122</f>
        <v>0</v>
      </c>
      <c r="BK123" s="204">
        <f>'[2]1.6Y'!EG122</f>
        <v>805.39481559253409</v>
      </c>
      <c r="BL123" s="204">
        <f>'[2]1.6Y'!EH122</f>
        <v>897.76525422048871</v>
      </c>
      <c r="BM123" s="207">
        <f>'[2]1.6Y'!EI122</f>
        <v>7239.602254554241</v>
      </c>
    </row>
    <row r="124" spans="1:65" ht="13.2" x14ac:dyDescent="0.25">
      <c r="A124" s="44" t="s">
        <v>40</v>
      </c>
      <c r="B124" s="207">
        <f>'[2]1.6Y'!BX123</f>
        <v>11511.847027812955</v>
      </c>
      <c r="C124" s="204">
        <f>'[2]1.6Y'!BY123</f>
        <v>-1841.5549999999998</v>
      </c>
      <c r="D124" s="204">
        <f>'[2]1.6Y'!BZ123</f>
        <v>248.25080813160412</v>
      </c>
      <c r="E124" s="204">
        <f>'[2]1.6Y'!CA123</f>
        <v>248.25080813160412</v>
      </c>
      <c r="F124" s="204">
        <f>'[2]1.6Y'!CB123</f>
        <v>0</v>
      </c>
      <c r="G124" s="204">
        <f>'[2]1.6Y'!CC123</f>
        <v>0</v>
      </c>
      <c r="H124" s="204">
        <f>'[2]1.6Y'!CD123</f>
        <v>-1593.3041918683957</v>
      </c>
      <c r="I124" s="207">
        <f>'[2]1.6Y'!CE123</f>
        <v>9918.5428359445596</v>
      </c>
      <c r="J124" s="204">
        <f>'[2]1.6Y'!CF123</f>
        <v>703.00100000000009</v>
      </c>
      <c r="K124" s="204">
        <f>'[2]1.6Y'!CG123</f>
        <v>333.20594553218336</v>
      </c>
      <c r="L124" s="204">
        <f>'[2]1.6Y'!CH123</f>
        <v>315.44078594088415</v>
      </c>
      <c r="M124" s="204">
        <f>'[2]1.6Y'!CI123</f>
        <v>0</v>
      </c>
      <c r="N124" s="204">
        <f>'[2]1.6Y'!CJ123</f>
        <v>17.765159591299199</v>
      </c>
      <c r="O124" s="204">
        <f>'[2]1.6Y'!CK123</f>
        <v>1036.2069455321835</v>
      </c>
      <c r="P124" s="207">
        <f>'[2]1.6Y'!CL123</f>
        <v>10954.749781476743</v>
      </c>
      <c r="Q124" s="204">
        <f>'[2]1.6Y'!CM123</f>
        <v>1459.2360000000001</v>
      </c>
      <c r="R124" s="204">
        <f>'[2]1.6Y'!CN123</f>
        <v>-817.70626887824551</v>
      </c>
      <c r="S124" s="204">
        <f>'[2]1.6Y'!CO123</f>
        <v>-1378.3707102496401</v>
      </c>
      <c r="T124" s="204">
        <f>'[2]1.6Y'!CP123</f>
        <v>0</v>
      </c>
      <c r="U124" s="204">
        <f>'[2]1.6Y'!CQ123</f>
        <v>560.66444137139445</v>
      </c>
      <c r="V124" s="204">
        <f>'[2]1.6Y'!CR123</f>
        <v>641.52973112175459</v>
      </c>
      <c r="W124" s="207">
        <f>'[2]1.6Y'!CS123</f>
        <v>11596.279512598498</v>
      </c>
      <c r="X124" s="204">
        <f>'[2]1.6Y'!CT123</f>
        <v>1042.451</v>
      </c>
      <c r="Y124" s="204">
        <f>'[2]1.6Y'!CU123</f>
        <v>-1876.5515018367996</v>
      </c>
      <c r="Z124" s="204">
        <f>'[2]1.6Y'!CV123</f>
        <v>58.138454295675047</v>
      </c>
      <c r="AA124" s="204">
        <f>'[2]1.6Y'!CW123</f>
        <v>0</v>
      </c>
      <c r="AB124" s="204">
        <f>'[2]1.6Y'!CX123</f>
        <v>-1934.6899561324747</v>
      </c>
      <c r="AC124" s="204">
        <f>'[2]1.6Y'!CY123</f>
        <v>-834.10050183679959</v>
      </c>
      <c r="AD124" s="207">
        <f>'[2]1.6Y'!CZ123</f>
        <v>10762.179010761698</v>
      </c>
      <c r="AE124" s="204">
        <f>'[2]1.6Y'!DA123</f>
        <v>2076.982</v>
      </c>
      <c r="AF124" s="204">
        <f>'[2]1.6Y'!DB123</f>
        <v>-918.96566597326455</v>
      </c>
      <c r="AG124" s="204">
        <f>'[2]1.6Y'!DC123</f>
        <v>585.72876424420338</v>
      </c>
      <c r="AH124" s="204">
        <f>'[2]1.6Y'!DD123</f>
        <v>0</v>
      </c>
      <c r="AI124" s="204">
        <f>'[2]1.6Y'!DE123</f>
        <v>-1504.6944302174679</v>
      </c>
      <c r="AJ124" s="204">
        <f>'[2]1.6Y'!DF123</f>
        <v>1158.0163340267354</v>
      </c>
      <c r="AK124" s="207">
        <f>'[2]1.6Y'!DG123</f>
        <v>11920.195344788433</v>
      </c>
      <c r="AL124" s="204">
        <f>'[2]1.6Y'!DH123</f>
        <v>2091.3090000000002</v>
      </c>
      <c r="AM124" s="204">
        <f>'[2]1.6Y'!DI123</f>
        <v>-2095.9916733702257</v>
      </c>
      <c r="AN124" s="204">
        <f>'[2]1.6Y'!DJ123</f>
        <v>-1245.5429591461971</v>
      </c>
      <c r="AO124" s="204">
        <f>'[2]1.6Y'!DK123</f>
        <v>0</v>
      </c>
      <c r="AP124" s="204">
        <f>'[2]1.6Y'!DL123</f>
        <v>-850.44871422402878</v>
      </c>
      <c r="AQ124" s="204">
        <f>'[2]1.6Y'!DM123</f>
        <v>-4.6826733702255297</v>
      </c>
      <c r="AR124" s="207">
        <f>'[2]1.6Y'!DN123</f>
        <v>11915.512671418208</v>
      </c>
      <c r="AS124" s="204">
        <f>'[2]1.6Y'!DO123</f>
        <v>-339.59099999999995</v>
      </c>
      <c r="AT124" s="204">
        <f>'[2]1.6Y'!DP123</f>
        <v>989.34388839888334</v>
      </c>
      <c r="AU124" s="204">
        <f>'[2]1.6Y'!DQ123</f>
        <v>682.43937749011036</v>
      </c>
      <c r="AV124" s="204">
        <f>'[2]1.6Y'!DR123</f>
        <v>0</v>
      </c>
      <c r="AW124" s="204">
        <f>'[2]1.6Y'!DS123</f>
        <v>306.90451090877298</v>
      </c>
      <c r="AX124" s="204">
        <f>'[2]1.6Y'!DT123</f>
        <v>649.75288839888344</v>
      </c>
      <c r="AY124" s="207">
        <f>'[2]1.6Y'!DU123</f>
        <v>12565.265559817091</v>
      </c>
      <c r="AZ124" s="204">
        <f>'[2]1.6Y'!DV123</f>
        <v>-2761.5940000000001</v>
      </c>
      <c r="BA124" s="204">
        <f>'[2]1.6Y'!DW123</f>
        <v>-3590.4550878394784</v>
      </c>
      <c r="BB124" s="204">
        <f>'[2]1.6Y'!DX123</f>
        <v>-624.58819352834416</v>
      </c>
      <c r="BC124" s="204">
        <f>'[2]1.6Y'!DY123</f>
        <v>0</v>
      </c>
      <c r="BD124" s="204">
        <f>'[2]1.6Y'!DZ123</f>
        <v>-2965.8668943111343</v>
      </c>
      <c r="BE124" s="204">
        <f>'[2]1.6Y'!EA123</f>
        <v>-6352.0490878394785</v>
      </c>
      <c r="BF124" s="207">
        <f>'[2]1.6Y'!EB123</f>
        <v>6213.2164719776129</v>
      </c>
      <c r="BG124" s="204">
        <f>'[2]1.6Y'!EC123</f>
        <v>372.85500000000002</v>
      </c>
      <c r="BH124" s="204">
        <f>'[2]1.6Y'!ED123</f>
        <v>565.34171844408456</v>
      </c>
      <c r="BI124" s="204">
        <f>'[2]1.6Y'!EE123</f>
        <v>-240.05309714844952</v>
      </c>
      <c r="BJ124" s="204">
        <f>'[2]1.6Y'!EF123</f>
        <v>0</v>
      </c>
      <c r="BK124" s="204">
        <f>'[2]1.6Y'!EG123</f>
        <v>805.39481559253409</v>
      </c>
      <c r="BL124" s="204">
        <f>'[2]1.6Y'!EH123</f>
        <v>938.19671844408458</v>
      </c>
      <c r="BM124" s="207">
        <f>'[2]1.6Y'!EI123</f>
        <v>7151.4131904216974</v>
      </c>
    </row>
    <row r="125" spans="1:65" ht="13.2" x14ac:dyDescent="0.25">
      <c r="A125" s="44" t="s">
        <v>24</v>
      </c>
      <c r="B125" s="207">
        <f>'[2]1.6Y'!BX124</f>
        <v>1487.2509442669825</v>
      </c>
      <c r="C125" s="204">
        <f>'[2]1.6Y'!BY124</f>
        <v>280.79599999999988</v>
      </c>
      <c r="D125" s="204">
        <f>'[2]1.6Y'!BZ124</f>
        <v>61.53385568255834</v>
      </c>
      <c r="E125" s="204">
        <f>'[2]1.6Y'!CA124</f>
        <v>61.53385568255834</v>
      </c>
      <c r="F125" s="204">
        <f>'[2]1.6Y'!CB124</f>
        <v>0</v>
      </c>
      <c r="G125" s="204">
        <f>'[2]1.6Y'!CC124</f>
        <v>0</v>
      </c>
      <c r="H125" s="204">
        <f>'[2]1.6Y'!CD124</f>
        <v>342.32985568255822</v>
      </c>
      <c r="I125" s="207">
        <f>'[2]1.6Y'!CE124</f>
        <v>1829.5807999495407</v>
      </c>
      <c r="J125" s="204">
        <f>'[2]1.6Y'!CF124</f>
        <v>-167.85899999999998</v>
      </c>
      <c r="K125" s="204">
        <f>'[2]1.6Y'!CG124</f>
        <v>72.708499047693806</v>
      </c>
      <c r="L125" s="204">
        <f>'[2]1.6Y'!CH124</f>
        <v>95.068626828730373</v>
      </c>
      <c r="M125" s="204">
        <f>'[2]1.6Y'!CI124</f>
        <v>0</v>
      </c>
      <c r="N125" s="204">
        <f>'[2]1.6Y'!CJ124</f>
        <v>-22.360127781036567</v>
      </c>
      <c r="O125" s="204">
        <f>'[2]1.6Y'!CK124</f>
        <v>-95.150500952306174</v>
      </c>
      <c r="P125" s="207">
        <f>'[2]1.6Y'!CL124</f>
        <v>1734.4302989972346</v>
      </c>
      <c r="Q125" s="204">
        <f>'[2]1.6Y'!CM124</f>
        <v>-41.393000000000001</v>
      </c>
      <c r="R125" s="204">
        <f>'[2]1.6Y'!CN124</f>
        <v>-708.45543417295278</v>
      </c>
      <c r="S125" s="204">
        <f>'[2]1.6Y'!CO124</f>
        <v>-171.27331113472962</v>
      </c>
      <c r="T125" s="204">
        <f>'[2]1.6Y'!CP124</f>
        <v>0</v>
      </c>
      <c r="U125" s="204">
        <f>'[2]1.6Y'!CQ124</f>
        <v>-537.18212303822315</v>
      </c>
      <c r="V125" s="204">
        <f>'[2]1.6Y'!CR124</f>
        <v>-749.84843417295281</v>
      </c>
      <c r="W125" s="207">
        <f>'[2]1.6Y'!CS124</f>
        <v>984.58186482428175</v>
      </c>
      <c r="X125" s="204">
        <f>'[2]1.6Y'!CT124</f>
        <v>-66.52300000000001</v>
      </c>
      <c r="Y125" s="204">
        <f>'[2]1.6Y'!CU124</f>
        <v>-836.86452329748374</v>
      </c>
      <c r="Z125" s="204">
        <f>'[2]1.6Y'!CV124</f>
        <v>-22.869929702274362</v>
      </c>
      <c r="AA125" s="204">
        <f>'[2]1.6Y'!CW124</f>
        <v>0</v>
      </c>
      <c r="AB125" s="204">
        <f>'[2]1.6Y'!CX124</f>
        <v>-813.99459359520938</v>
      </c>
      <c r="AC125" s="204">
        <f>'[2]1.6Y'!CY124</f>
        <v>-903.38752329748377</v>
      </c>
      <c r="AD125" s="207">
        <f>'[2]1.6Y'!CZ124</f>
        <v>81.194341526797928</v>
      </c>
      <c r="AE125" s="204">
        <f>'[2]1.6Y'!DA124</f>
        <v>95.938000000000002</v>
      </c>
      <c r="AF125" s="204">
        <f>'[2]1.6Y'!DB124</f>
        <v>8.4343604639673373</v>
      </c>
      <c r="AG125" s="204">
        <f>'[2]1.6Y'!DC124</f>
        <v>8.4343604639673373</v>
      </c>
      <c r="AH125" s="204">
        <f>'[2]1.6Y'!DD124</f>
        <v>0</v>
      </c>
      <c r="AI125" s="204">
        <f>'[2]1.6Y'!DE124</f>
        <v>0</v>
      </c>
      <c r="AJ125" s="204">
        <f>'[2]1.6Y'!DF124</f>
        <v>104.37236046396734</v>
      </c>
      <c r="AK125" s="207">
        <f>'[2]1.6Y'!DG124</f>
        <v>185.56670199076527</v>
      </c>
      <c r="AL125" s="204">
        <f>'[2]1.6Y'!DH124</f>
        <v>10.900999999999998</v>
      </c>
      <c r="AM125" s="204">
        <f>'[2]1.6Y'!DI124</f>
        <v>-19.037253741505069</v>
      </c>
      <c r="AN125" s="204">
        <f>'[2]1.6Y'!DJ124</f>
        <v>-19.037253741505069</v>
      </c>
      <c r="AO125" s="204">
        <f>'[2]1.6Y'!DK124</f>
        <v>0</v>
      </c>
      <c r="AP125" s="204">
        <f>'[2]1.6Y'!DL124</f>
        <v>0</v>
      </c>
      <c r="AQ125" s="204">
        <f>'[2]1.6Y'!DM124</f>
        <v>-8.1362537415050724</v>
      </c>
      <c r="AR125" s="207">
        <f>'[2]1.6Y'!DN124</f>
        <v>177.43044824926019</v>
      </c>
      <c r="AS125" s="204">
        <f>'[2]1.6Y'!DO124</f>
        <v>37.756</v>
      </c>
      <c r="AT125" s="204">
        <f>'[2]1.6Y'!DP124</f>
        <v>11.524675653645772</v>
      </c>
      <c r="AU125" s="204">
        <f>'[2]1.6Y'!DQ124</f>
        <v>11.524675653645772</v>
      </c>
      <c r="AV125" s="204">
        <f>'[2]1.6Y'!DR124</f>
        <v>0</v>
      </c>
      <c r="AW125" s="204">
        <f>'[2]1.6Y'!DS124</f>
        <v>0</v>
      </c>
      <c r="AX125" s="204">
        <f>'[2]1.6Y'!DT124</f>
        <v>49.280675653645773</v>
      </c>
      <c r="AY125" s="207">
        <f>'[2]1.6Y'!DU124</f>
        <v>226.71112390290597</v>
      </c>
      <c r="AZ125" s="204">
        <f>'[2]1.6Y'!DV124</f>
        <v>-96.531000000000006</v>
      </c>
      <c r="BA125" s="204">
        <f>'[2]1.6Y'!DW124</f>
        <v>-1.5595955467661895</v>
      </c>
      <c r="BB125" s="204">
        <f>'[2]1.6Y'!DX124</f>
        <v>-1.5595955467661895</v>
      </c>
      <c r="BC125" s="204">
        <f>'[2]1.6Y'!DY124</f>
        <v>0</v>
      </c>
      <c r="BD125" s="204">
        <f>'[2]1.6Y'!DZ124</f>
        <v>0</v>
      </c>
      <c r="BE125" s="204">
        <f>'[2]1.6Y'!EA124</f>
        <v>-98.090595546766195</v>
      </c>
      <c r="BF125" s="207">
        <f>'[2]1.6Y'!EB124</f>
        <v>128.62052835613977</v>
      </c>
      <c r="BG125" s="204">
        <f>'[2]1.6Y'!EC124</f>
        <v>-36.768000000000001</v>
      </c>
      <c r="BH125" s="204">
        <f>'[2]1.6Y'!ED124</f>
        <v>-3.6634642235958665</v>
      </c>
      <c r="BI125" s="204">
        <f>'[2]1.6Y'!EE124</f>
        <v>-3.6634642235958665</v>
      </c>
      <c r="BJ125" s="204">
        <f>'[2]1.6Y'!EF124</f>
        <v>0</v>
      </c>
      <c r="BK125" s="204">
        <f>'[2]1.6Y'!EG124</f>
        <v>0</v>
      </c>
      <c r="BL125" s="204">
        <f>'[2]1.6Y'!EH124</f>
        <v>-40.431464223595867</v>
      </c>
      <c r="BM125" s="207">
        <f>'[2]1.6Y'!EI124</f>
        <v>88.189064132543905</v>
      </c>
    </row>
    <row r="126" spans="1:65" ht="13.2" x14ac:dyDescent="0.25">
      <c r="A126" s="41" t="s">
        <v>187</v>
      </c>
      <c r="B126" s="207">
        <f>'[2]1.6Y'!BX125</f>
        <v>0</v>
      </c>
      <c r="C126" s="204">
        <f>'[2]1.6Y'!BY125</f>
        <v>0</v>
      </c>
      <c r="D126" s="204">
        <f>'[2]1.6Y'!BZ125</f>
        <v>0</v>
      </c>
      <c r="E126" s="204">
        <f>'[2]1.6Y'!CA125</f>
        <v>0</v>
      </c>
      <c r="F126" s="204">
        <f>'[2]1.6Y'!CB125</f>
        <v>0</v>
      </c>
      <c r="G126" s="204">
        <f>'[2]1.6Y'!CC125</f>
        <v>0</v>
      </c>
      <c r="H126" s="204">
        <f>'[2]1.6Y'!CD125</f>
        <v>0</v>
      </c>
      <c r="I126" s="207">
        <f>'[2]1.6Y'!CE125</f>
        <v>0</v>
      </c>
      <c r="J126" s="204">
        <f>'[2]1.6Y'!CF125</f>
        <v>0</v>
      </c>
      <c r="K126" s="204">
        <f>'[2]1.6Y'!CG125</f>
        <v>0</v>
      </c>
      <c r="L126" s="204">
        <f>'[2]1.6Y'!CH125</f>
        <v>0</v>
      </c>
      <c r="M126" s="204">
        <f>'[2]1.6Y'!CI125</f>
        <v>0</v>
      </c>
      <c r="N126" s="204">
        <f>'[2]1.6Y'!CJ125</f>
        <v>0</v>
      </c>
      <c r="O126" s="204">
        <f>'[2]1.6Y'!CK125</f>
        <v>0</v>
      </c>
      <c r="P126" s="207">
        <f>'[2]1.6Y'!CL125</f>
        <v>0</v>
      </c>
      <c r="Q126" s="204">
        <f>'[2]1.6Y'!CM125</f>
        <v>0</v>
      </c>
      <c r="R126" s="204">
        <f>'[2]1.6Y'!CN125</f>
        <v>0</v>
      </c>
      <c r="S126" s="204">
        <f>'[2]1.6Y'!CO125</f>
        <v>0</v>
      </c>
      <c r="T126" s="204">
        <f>'[2]1.6Y'!CP125</f>
        <v>0</v>
      </c>
      <c r="U126" s="204">
        <f>'[2]1.6Y'!CQ125</f>
        <v>0</v>
      </c>
      <c r="V126" s="204">
        <f>'[2]1.6Y'!CR125</f>
        <v>0</v>
      </c>
      <c r="W126" s="207">
        <f>'[2]1.6Y'!CS125</f>
        <v>0</v>
      </c>
      <c r="X126" s="204">
        <f>'[2]1.6Y'!CT125</f>
        <v>0</v>
      </c>
      <c r="Y126" s="204">
        <f>'[2]1.6Y'!CU125</f>
        <v>0</v>
      </c>
      <c r="Z126" s="204">
        <f>'[2]1.6Y'!CV125</f>
        <v>0</v>
      </c>
      <c r="AA126" s="204">
        <f>'[2]1.6Y'!CW125</f>
        <v>0</v>
      </c>
      <c r="AB126" s="204">
        <f>'[2]1.6Y'!CX125</f>
        <v>0</v>
      </c>
      <c r="AC126" s="204">
        <f>'[2]1.6Y'!CY125</f>
        <v>0</v>
      </c>
      <c r="AD126" s="207">
        <f>'[2]1.6Y'!CZ125</f>
        <v>0</v>
      </c>
      <c r="AE126" s="204">
        <f>'[2]1.6Y'!DA125</f>
        <v>0</v>
      </c>
      <c r="AF126" s="204">
        <f>'[2]1.6Y'!DB125</f>
        <v>0</v>
      </c>
      <c r="AG126" s="204">
        <f>'[2]1.6Y'!DC125</f>
        <v>0</v>
      </c>
      <c r="AH126" s="204">
        <f>'[2]1.6Y'!DD125</f>
        <v>0</v>
      </c>
      <c r="AI126" s="204">
        <f>'[2]1.6Y'!DE125</f>
        <v>0</v>
      </c>
      <c r="AJ126" s="204">
        <f>'[2]1.6Y'!DF125</f>
        <v>0</v>
      </c>
      <c r="AK126" s="207">
        <f>'[2]1.6Y'!DG125</f>
        <v>0</v>
      </c>
      <c r="AL126" s="204">
        <f>'[2]1.6Y'!DH125</f>
        <v>0</v>
      </c>
      <c r="AM126" s="204">
        <f>'[2]1.6Y'!DI125</f>
        <v>0</v>
      </c>
      <c r="AN126" s="204">
        <f>'[2]1.6Y'!DJ125</f>
        <v>0</v>
      </c>
      <c r="AO126" s="204">
        <f>'[2]1.6Y'!DK125</f>
        <v>0</v>
      </c>
      <c r="AP126" s="204">
        <f>'[2]1.6Y'!DL125</f>
        <v>0</v>
      </c>
      <c r="AQ126" s="204">
        <f>'[2]1.6Y'!DM125</f>
        <v>0</v>
      </c>
      <c r="AR126" s="207">
        <f>'[2]1.6Y'!DN125</f>
        <v>0</v>
      </c>
      <c r="AS126" s="204">
        <f>'[2]1.6Y'!DO125</f>
        <v>0</v>
      </c>
      <c r="AT126" s="204">
        <f>'[2]1.6Y'!DP125</f>
        <v>0</v>
      </c>
      <c r="AU126" s="204">
        <f>'[2]1.6Y'!DQ125</f>
        <v>0</v>
      </c>
      <c r="AV126" s="204">
        <f>'[2]1.6Y'!DR125</f>
        <v>0</v>
      </c>
      <c r="AW126" s="204">
        <f>'[2]1.6Y'!DS125</f>
        <v>0</v>
      </c>
      <c r="AX126" s="204">
        <f>'[2]1.6Y'!DT125</f>
        <v>0</v>
      </c>
      <c r="AY126" s="207">
        <f>'[2]1.6Y'!DU125</f>
        <v>0</v>
      </c>
      <c r="AZ126" s="204">
        <f>'[2]1.6Y'!DV125</f>
        <v>-10.177000000000001</v>
      </c>
      <c r="BA126" s="204">
        <f>'[2]1.6Y'!DW125</f>
        <v>27.076047521244639</v>
      </c>
      <c r="BB126" s="204">
        <f>'[2]1.6Y'!DX125</f>
        <v>-8.1991895453178039</v>
      </c>
      <c r="BC126" s="204">
        <f>'[2]1.6Y'!DY125</f>
        <v>0</v>
      </c>
      <c r="BD126" s="204">
        <f>'[2]1.6Y'!DZ125</f>
        <v>35.27523706656244</v>
      </c>
      <c r="BE126" s="204">
        <f>'[2]1.6Y'!EA125</f>
        <v>16.89904752124464</v>
      </c>
      <c r="BF126" s="207">
        <f>'[2]1.6Y'!EB125</f>
        <v>16.89904752124464</v>
      </c>
      <c r="BG126" s="204">
        <f>'[2]1.6Y'!EC125</f>
        <v>18.777000000000005</v>
      </c>
      <c r="BH126" s="204">
        <f>'[2]1.6Y'!ED125</f>
        <v>-0.58039955013023459</v>
      </c>
      <c r="BI126" s="204">
        <f>'[2]1.6Y'!EE125</f>
        <v>0.3375694190228109</v>
      </c>
      <c r="BJ126" s="204">
        <f>'[2]1.6Y'!EF125</f>
        <v>0</v>
      </c>
      <c r="BK126" s="204">
        <f>'[2]1.6Y'!EG125</f>
        <v>-0.91796896915304549</v>
      </c>
      <c r="BL126" s="204">
        <f>'[2]1.6Y'!EH125</f>
        <v>18.19660044986977</v>
      </c>
      <c r="BM126" s="207">
        <f>'[2]1.6Y'!EI125</f>
        <v>35.09564797111441</v>
      </c>
    </row>
    <row r="127" spans="1:65" ht="13.2" x14ac:dyDescent="0.25">
      <c r="A127" s="42" t="s">
        <v>32</v>
      </c>
      <c r="B127" s="207">
        <f>'[2]1.6Y'!BX126</f>
        <v>0</v>
      </c>
      <c r="C127" s="204">
        <f>'[2]1.6Y'!BY126</f>
        <v>0</v>
      </c>
      <c r="D127" s="204">
        <f>'[2]1.6Y'!BZ126</f>
        <v>0</v>
      </c>
      <c r="E127" s="204">
        <f>'[2]1.6Y'!CA126</f>
        <v>0</v>
      </c>
      <c r="F127" s="204">
        <f>'[2]1.6Y'!CB126</f>
        <v>0</v>
      </c>
      <c r="G127" s="204">
        <f>'[2]1.6Y'!CC126</f>
        <v>0</v>
      </c>
      <c r="H127" s="204">
        <f>'[2]1.6Y'!CD126</f>
        <v>0</v>
      </c>
      <c r="I127" s="207">
        <f>'[2]1.6Y'!CE126</f>
        <v>0</v>
      </c>
      <c r="J127" s="204">
        <f>'[2]1.6Y'!CF126</f>
        <v>0</v>
      </c>
      <c r="K127" s="204">
        <f>'[2]1.6Y'!CG126</f>
        <v>0</v>
      </c>
      <c r="L127" s="204">
        <f>'[2]1.6Y'!CH126</f>
        <v>0</v>
      </c>
      <c r="M127" s="204">
        <f>'[2]1.6Y'!CI126</f>
        <v>0</v>
      </c>
      <c r="N127" s="204">
        <f>'[2]1.6Y'!CJ126</f>
        <v>0</v>
      </c>
      <c r="O127" s="204">
        <f>'[2]1.6Y'!CK126</f>
        <v>0</v>
      </c>
      <c r="P127" s="207">
        <f>'[2]1.6Y'!CL126</f>
        <v>0</v>
      </c>
      <c r="Q127" s="204">
        <f>'[2]1.6Y'!CM126</f>
        <v>0</v>
      </c>
      <c r="R127" s="204">
        <f>'[2]1.6Y'!CN126</f>
        <v>0</v>
      </c>
      <c r="S127" s="204">
        <f>'[2]1.6Y'!CO126</f>
        <v>0</v>
      </c>
      <c r="T127" s="204">
        <f>'[2]1.6Y'!CP126</f>
        <v>0</v>
      </c>
      <c r="U127" s="204">
        <f>'[2]1.6Y'!CQ126</f>
        <v>0</v>
      </c>
      <c r="V127" s="204">
        <f>'[2]1.6Y'!CR126</f>
        <v>0</v>
      </c>
      <c r="W127" s="207">
        <f>'[2]1.6Y'!CS126</f>
        <v>0</v>
      </c>
      <c r="X127" s="204">
        <f>'[2]1.6Y'!CT126</f>
        <v>0</v>
      </c>
      <c r="Y127" s="204">
        <f>'[2]1.6Y'!CU126</f>
        <v>0</v>
      </c>
      <c r="Z127" s="204">
        <f>'[2]1.6Y'!CV126</f>
        <v>0</v>
      </c>
      <c r="AA127" s="204">
        <f>'[2]1.6Y'!CW126</f>
        <v>0</v>
      </c>
      <c r="AB127" s="204">
        <f>'[2]1.6Y'!CX126</f>
        <v>0</v>
      </c>
      <c r="AC127" s="204">
        <f>'[2]1.6Y'!CY126</f>
        <v>0</v>
      </c>
      <c r="AD127" s="207">
        <f>'[2]1.6Y'!CZ126</f>
        <v>0</v>
      </c>
      <c r="AE127" s="204">
        <f>'[2]1.6Y'!DA126</f>
        <v>0</v>
      </c>
      <c r="AF127" s="204">
        <f>'[2]1.6Y'!DB126</f>
        <v>0</v>
      </c>
      <c r="AG127" s="204">
        <f>'[2]1.6Y'!DC126</f>
        <v>0</v>
      </c>
      <c r="AH127" s="204">
        <f>'[2]1.6Y'!DD126</f>
        <v>0</v>
      </c>
      <c r="AI127" s="204">
        <f>'[2]1.6Y'!DE126</f>
        <v>0</v>
      </c>
      <c r="AJ127" s="204">
        <f>'[2]1.6Y'!DF126</f>
        <v>0</v>
      </c>
      <c r="AK127" s="207">
        <f>'[2]1.6Y'!DG126</f>
        <v>0</v>
      </c>
      <c r="AL127" s="204">
        <f>'[2]1.6Y'!DH126</f>
        <v>0</v>
      </c>
      <c r="AM127" s="204">
        <f>'[2]1.6Y'!DI126</f>
        <v>0</v>
      </c>
      <c r="AN127" s="204">
        <f>'[2]1.6Y'!DJ126</f>
        <v>0</v>
      </c>
      <c r="AO127" s="204">
        <f>'[2]1.6Y'!DK126</f>
        <v>0</v>
      </c>
      <c r="AP127" s="204">
        <f>'[2]1.6Y'!DL126</f>
        <v>0</v>
      </c>
      <c r="AQ127" s="204">
        <f>'[2]1.6Y'!DM126</f>
        <v>0</v>
      </c>
      <c r="AR127" s="207">
        <f>'[2]1.6Y'!DN126</f>
        <v>0</v>
      </c>
      <c r="AS127" s="204">
        <f>'[2]1.6Y'!DO126</f>
        <v>0</v>
      </c>
      <c r="AT127" s="204">
        <f>'[2]1.6Y'!DP126</f>
        <v>0</v>
      </c>
      <c r="AU127" s="204">
        <f>'[2]1.6Y'!DQ126</f>
        <v>0</v>
      </c>
      <c r="AV127" s="204">
        <f>'[2]1.6Y'!DR126</f>
        <v>0</v>
      </c>
      <c r="AW127" s="204">
        <f>'[2]1.6Y'!DS126</f>
        <v>0</v>
      </c>
      <c r="AX127" s="204">
        <f>'[2]1.6Y'!DT126</f>
        <v>0</v>
      </c>
      <c r="AY127" s="207">
        <f>'[2]1.6Y'!DU126</f>
        <v>0</v>
      </c>
      <c r="AZ127" s="204">
        <f>'[2]1.6Y'!DV126</f>
        <v>1.0999999999999999</v>
      </c>
      <c r="BA127" s="204">
        <f>'[2]1.6Y'!DW126</f>
        <v>0.77767194680496021</v>
      </c>
      <c r="BB127" s="204">
        <f>'[2]1.6Y'!DX126</f>
        <v>2.58756022812201E-3</v>
      </c>
      <c r="BC127" s="204">
        <f>'[2]1.6Y'!DY126</f>
        <v>0</v>
      </c>
      <c r="BD127" s="204">
        <f>'[2]1.6Y'!DZ126</f>
        <v>0.7750843865768382</v>
      </c>
      <c r="BE127" s="204">
        <f>'[2]1.6Y'!EA126</f>
        <v>1.8776719468049601</v>
      </c>
      <c r="BF127" s="207">
        <f>'[2]1.6Y'!EB126</f>
        <v>1.8776719468049601</v>
      </c>
      <c r="BG127" s="204">
        <f>'[2]1.6Y'!EC126</f>
        <v>-0.97099999999999964</v>
      </c>
      <c r="BH127" s="204">
        <f>'[2]1.6Y'!ED126</f>
        <v>-0.90667194680496044</v>
      </c>
      <c r="BI127" s="204">
        <f>'[2]1.6Y'!EE126</f>
        <v>1.1297022348086383E-2</v>
      </c>
      <c r="BJ127" s="204">
        <f>'[2]1.6Y'!EF126</f>
        <v>0</v>
      </c>
      <c r="BK127" s="204">
        <f>'[2]1.6Y'!EG126</f>
        <v>-0.91796896915304682</v>
      </c>
      <c r="BL127" s="204">
        <f>'[2]1.6Y'!EH126</f>
        <v>-1.8776719468049601</v>
      </c>
      <c r="BM127" s="207">
        <f>'[2]1.6Y'!EI126</f>
        <v>0</v>
      </c>
    </row>
    <row r="128" spans="1:65" ht="13.2" x14ac:dyDescent="0.25">
      <c r="A128" s="47" t="s">
        <v>185</v>
      </c>
      <c r="B128" s="207">
        <f>'[2]1.6Y'!BX127</f>
        <v>0</v>
      </c>
      <c r="C128" s="204">
        <f>'[2]1.6Y'!BY127</f>
        <v>0</v>
      </c>
      <c r="D128" s="204">
        <f>'[2]1.6Y'!BZ127</f>
        <v>0</v>
      </c>
      <c r="E128" s="204">
        <f>'[2]1.6Y'!CA127</f>
        <v>0</v>
      </c>
      <c r="F128" s="204">
        <f>'[2]1.6Y'!CB127</f>
        <v>0</v>
      </c>
      <c r="G128" s="204">
        <f>'[2]1.6Y'!CC127</f>
        <v>0</v>
      </c>
      <c r="H128" s="204">
        <f>'[2]1.6Y'!CD127</f>
        <v>0</v>
      </c>
      <c r="I128" s="207">
        <f>'[2]1.6Y'!CE127</f>
        <v>0</v>
      </c>
      <c r="J128" s="204">
        <f>'[2]1.6Y'!CF127</f>
        <v>0</v>
      </c>
      <c r="K128" s="204">
        <f>'[2]1.6Y'!CG127</f>
        <v>0</v>
      </c>
      <c r="L128" s="204">
        <f>'[2]1.6Y'!CH127</f>
        <v>0</v>
      </c>
      <c r="M128" s="204">
        <f>'[2]1.6Y'!CI127</f>
        <v>0</v>
      </c>
      <c r="N128" s="204">
        <f>'[2]1.6Y'!CJ127</f>
        <v>0</v>
      </c>
      <c r="O128" s="204">
        <f>'[2]1.6Y'!CK127</f>
        <v>0</v>
      </c>
      <c r="P128" s="207">
        <f>'[2]1.6Y'!CL127</f>
        <v>0</v>
      </c>
      <c r="Q128" s="204">
        <f>'[2]1.6Y'!CM127</f>
        <v>0</v>
      </c>
      <c r="R128" s="204">
        <f>'[2]1.6Y'!CN127</f>
        <v>0</v>
      </c>
      <c r="S128" s="204">
        <f>'[2]1.6Y'!CO127</f>
        <v>0</v>
      </c>
      <c r="T128" s="204">
        <f>'[2]1.6Y'!CP127</f>
        <v>0</v>
      </c>
      <c r="U128" s="204">
        <f>'[2]1.6Y'!CQ127</f>
        <v>0</v>
      </c>
      <c r="V128" s="204">
        <f>'[2]1.6Y'!CR127</f>
        <v>0</v>
      </c>
      <c r="W128" s="207">
        <f>'[2]1.6Y'!CS127</f>
        <v>0</v>
      </c>
      <c r="X128" s="204">
        <f>'[2]1.6Y'!CT127</f>
        <v>0</v>
      </c>
      <c r="Y128" s="204">
        <f>'[2]1.6Y'!CU127</f>
        <v>0</v>
      </c>
      <c r="Z128" s="204">
        <f>'[2]1.6Y'!CV127</f>
        <v>0</v>
      </c>
      <c r="AA128" s="204">
        <f>'[2]1.6Y'!CW127</f>
        <v>0</v>
      </c>
      <c r="AB128" s="204">
        <f>'[2]1.6Y'!CX127</f>
        <v>0</v>
      </c>
      <c r="AC128" s="204">
        <f>'[2]1.6Y'!CY127</f>
        <v>0</v>
      </c>
      <c r="AD128" s="207">
        <f>'[2]1.6Y'!CZ127</f>
        <v>0</v>
      </c>
      <c r="AE128" s="204">
        <f>'[2]1.6Y'!DA127</f>
        <v>0</v>
      </c>
      <c r="AF128" s="204">
        <f>'[2]1.6Y'!DB127</f>
        <v>0</v>
      </c>
      <c r="AG128" s="204">
        <f>'[2]1.6Y'!DC127</f>
        <v>0</v>
      </c>
      <c r="AH128" s="204">
        <f>'[2]1.6Y'!DD127</f>
        <v>0</v>
      </c>
      <c r="AI128" s="204">
        <f>'[2]1.6Y'!DE127</f>
        <v>0</v>
      </c>
      <c r="AJ128" s="204">
        <f>'[2]1.6Y'!DF127</f>
        <v>0</v>
      </c>
      <c r="AK128" s="207">
        <f>'[2]1.6Y'!DG127</f>
        <v>0</v>
      </c>
      <c r="AL128" s="204">
        <f>'[2]1.6Y'!DH127</f>
        <v>0</v>
      </c>
      <c r="AM128" s="204">
        <f>'[2]1.6Y'!DI127</f>
        <v>0</v>
      </c>
      <c r="AN128" s="204">
        <f>'[2]1.6Y'!DJ127</f>
        <v>0</v>
      </c>
      <c r="AO128" s="204">
        <f>'[2]1.6Y'!DK127</f>
        <v>0</v>
      </c>
      <c r="AP128" s="204">
        <f>'[2]1.6Y'!DL127</f>
        <v>0</v>
      </c>
      <c r="AQ128" s="204">
        <f>'[2]1.6Y'!DM127</f>
        <v>0</v>
      </c>
      <c r="AR128" s="207">
        <f>'[2]1.6Y'!DN127</f>
        <v>0</v>
      </c>
      <c r="AS128" s="204">
        <f>'[2]1.6Y'!DO127</f>
        <v>0</v>
      </c>
      <c r="AT128" s="204">
        <f>'[2]1.6Y'!DP127</f>
        <v>0</v>
      </c>
      <c r="AU128" s="204">
        <f>'[2]1.6Y'!DQ127</f>
        <v>0</v>
      </c>
      <c r="AV128" s="204">
        <f>'[2]1.6Y'!DR127</f>
        <v>0</v>
      </c>
      <c r="AW128" s="204">
        <f>'[2]1.6Y'!DS127</f>
        <v>0</v>
      </c>
      <c r="AX128" s="204">
        <f>'[2]1.6Y'!DT127</f>
        <v>0</v>
      </c>
      <c r="AY128" s="207">
        <f>'[2]1.6Y'!DU127</f>
        <v>0</v>
      </c>
      <c r="AZ128" s="204">
        <f>'[2]1.6Y'!DV127</f>
        <v>1.0999999999999999</v>
      </c>
      <c r="BA128" s="204">
        <f>'[2]1.6Y'!DW127</f>
        <v>0.77767194680496021</v>
      </c>
      <c r="BB128" s="204">
        <f>'[2]1.6Y'!DX127</f>
        <v>2.58756022812201E-3</v>
      </c>
      <c r="BC128" s="204">
        <f>'[2]1.6Y'!DY127</f>
        <v>0</v>
      </c>
      <c r="BD128" s="204">
        <f>'[2]1.6Y'!DZ127</f>
        <v>0.7750843865768382</v>
      </c>
      <c r="BE128" s="204">
        <f>'[2]1.6Y'!EA127</f>
        <v>1.8776719468049601</v>
      </c>
      <c r="BF128" s="207">
        <f>'[2]1.6Y'!EB127</f>
        <v>1.8776719468049601</v>
      </c>
      <c r="BG128" s="204">
        <f>'[2]1.6Y'!EC127</f>
        <v>-0.97099999999999964</v>
      </c>
      <c r="BH128" s="204">
        <f>'[2]1.6Y'!ED127</f>
        <v>-0.90667194680496044</v>
      </c>
      <c r="BI128" s="204">
        <f>'[2]1.6Y'!EE127</f>
        <v>1.1297022348086383E-2</v>
      </c>
      <c r="BJ128" s="204">
        <f>'[2]1.6Y'!EF127</f>
        <v>0</v>
      </c>
      <c r="BK128" s="204">
        <f>'[2]1.6Y'!EG127</f>
        <v>-0.91796896915304682</v>
      </c>
      <c r="BL128" s="204">
        <f>'[2]1.6Y'!EH127</f>
        <v>-1.8776719468049601</v>
      </c>
      <c r="BM128" s="207">
        <f>'[2]1.6Y'!EI127</f>
        <v>0</v>
      </c>
    </row>
    <row r="129" spans="1:65" ht="13.2" x14ac:dyDescent="0.25">
      <c r="A129" s="44" t="s">
        <v>186</v>
      </c>
      <c r="B129" s="207">
        <f>'[2]1.6Y'!BX128</f>
        <v>0</v>
      </c>
      <c r="C129" s="204">
        <f>'[2]1.6Y'!BY128</f>
        <v>0</v>
      </c>
      <c r="D129" s="204">
        <f>'[2]1.6Y'!BZ128</f>
        <v>0</v>
      </c>
      <c r="E129" s="204">
        <f>'[2]1.6Y'!CA128</f>
        <v>0</v>
      </c>
      <c r="F129" s="204">
        <f>'[2]1.6Y'!CB128</f>
        <v>0</v>
      </c>
      <c r="G129" s="204">
        <f>'[2]1.6Y'!CC128</f>
        <v>0</v>
      </c>
      <c r="H129" s="204">
        <f>'[2]1.6Y'!CD128</f>
        <v>0</v>
      </c>
      <c r="I129" s="207">
        <f>'[2]1.6Y'!CE128</f>
        <v>0</v>
      </c>
      <c r="J129" s="204">
        <f>'[2]1.6Y'!CF128</f>
        <v>0</v>
      </c>
      <c r="K129" s="204">
        <f>'[2]1.6Y'!CG128</f>
        <v>0</v>
      </c>
      <c r="L129" s="204">
        <f>'[2]1.6Y'!CH128</f>
        <v>0</v>
      </c>
      <c r="M129" s="204">
        <f>'[2]1.6Y'!CI128</f>
        <v>0</v>
      </c>
      <c r="N129" s="204">
        <f>'[2]1.6Y'!CJ128</f>
        <v>0</v>
      </c>
      <c r="O129" s="204">
        <f>'[2]1.6Y'!CK128</f>
        <v>0</v>
      </c>
      <c r="P129" s="207">
        <f>'[2]1.6Y'!CL128</f>
        <v>0</v>
      </c>
      <c r="Q129" s="204">
        <f>'[2]1.6Y'!CM128</f>
        <v>0</v>
      </c>
      <c r="R129" s="204">
        <f>'[2]1.6Y'!CN128</f>
        <v>0</v>
      </c>
      <c r="S129" s="204">
        <f>'[2]1.6Y'!CO128</f>
        <v>0</v>
      </c>
      <c r="T129" s="204">
        <f>'[2]1.6Y'!CP128</f>
        <v>0</v>
      </c>
      <c r="U129" s="204">
        <f>'[2]1.6Y'!CQ128</f>
        <v>0</v>
      </c>
      <c r="V129" s="204">
        <f>'[2]1.6Y'!CR128</f>
        <v>0</v>
      </c>
      <c r="W129" s="207">
        <f>'[2]1.6Y'!CS128</f>
        <v>0</v>
      </c>
      <c r="X129" s="204">
        <f>'[2]1.6Y'!CT128</f>
        <v>0</v>
      </c>
      <c r="Y129" s="204">
        <f>'[2]1.6Y'!CU128</f>
        <v>0</v>
      </c>
      <c r="Z129" s="204">
        <f>'[2]1.6Y'!CV128</f>
        <v>0</v>
      </c>
      <c r="AA129" s="204">
        <f>'[2]1.6Y'!CW128</f>
        <v>0</v>
      </c>
      <c r="AB129" s="204">
        <f>'[2]1.6Y'!CX128</f>
        <v>0</v>
      </c>
      <c r="AC129" s="204">
        <f>'[2]1.6Y'!CY128</f>
        <v>0</v>
      </c>
      <c r="AD129" s="207">
        <f>'[2]1.6Y'!CZ128</f>
        <v>0</v>
      </c>
      <c r="AE129" s="204">
        <f>'[2]1.6Y'!DA128</f>
        <v>0</v>
      </c>
      <c r="AF129" s="204">
        <f>'[2]1.6Y'!DB128</f>
        <v>0</v>
      </c>
      <c r="AG129" s="204">
        <f>'[2]1.6Y'!DC128</f>
        <v>0</v>
      </c>
      <c r="AH129" s="204">
        <f>'[2]1.6Y'!DD128</f>
        <v>0</v>
      </c>
      <c r="AI129" s="204">
        <f>'[2]1.6Y'!DE128</f>
        <v>0</v>
      </c>
      <c r="AJ129" s="204">
        <f>'[2]1.6Y'!DF128</f>
        <v>0</v>
      </c>
      <c r="AK129" s="207">
        <f>'[2]1.6Y'!DG128</f>
        <v>0</v>
      </c>
      <c r="AL129" s="204">
        <f>'[2]1.6Y'!DH128</f>
        <v>0</v>
      </c>
      <c r="AM129" s="204">
        <f>'[2]1.6Y'!DI128</f>
        <v>0</v>
      </c>
      <c r="AN129" s="204">
        <f>'[2]1.6Y'!DJ128</f>
        <v>0</v>
      </c>
      <c r="AO129" s="204">
        <f>'[2]1.6Y'!DK128</f>
        <v>0</v>
      </c>
      <c r="AP129" s="204">
        <f>'[2]1.6Y'!DL128</f>
        <v>0</v>
      </c>
      <c r="AQ129" s="204">
        <f>'[2]1.6Y'!DM128</f>
        <v>0</v>
      </c>
      <c r="AR129" s="207">
        <f>'[2]1.6Y'!DN128</f>
        <v>0</v>
      </c>
      <c r="AS129" s="204">
        <f>'[2]1.6Y'!DO128</f>
        <v>0</v>
      </c>
      <c r="AT129" s="204">
        <f>'[2]1.6Y'!DP128</f>
        <v>0</v>
      </c>
      <c r="AU129" s="204">
        <f>'[2]1.6Y'!DQ128</f>
        <v>0</v>
      </c>
      <c r="AV129" s="204">
        <f>'[2]1.6Y'!DR128</f>
        <v>0</v>
      </c>
      <c r="AW129" s="204">
        <f>'[2]1.6Y'!DS128</f>
        <v>0</v>
      </c>
      <c r="AX129" s="204">
        <f>'[2]1.6Y'!DT128</f>
        <v>0</v>
      </c>
      <c r="AY129" s="207">
        <f>'[2]1.6Y'!DU128</f>
        <v>0</v>
      </c>
      <c r="AZ129" s="204">
        <f>'[2]1.6Y'!DV128</f>
        <v>0</v>
      </c>
      <c r="BA129" s="204">
        <f>'[2]1.6Y'!DW128</f>
        <v>0</v>
      </c>
      <c r="BB129" s="204">
        <f>'[2]1.6Y'!DX128</f>
        <v>0</v>
      </c>
      <c r="BC129" s="204">
        <f>'[2]1.6Y'!DY128</f>
        <v>0</v>
      </c>
      <c r="BD129" s="204">
        <f>'[2]1.6Y'!DZ128</f>
        <v>0</v>
      </c>
      <c r="BE129" s="204">
        <f>'[2]1.6Y'!EA128</f>
        <v>0</v>
      </c>
      <c r="BF129" s="207">
        <f>'[2]1.6Y'!EB128</f>
        <v>0</v>
      </c>
      <c r="BG129" s="204">
        <f>'[2]1.6Y'!EC128</f>
        <v>0</v>
      </c>
      <c r="BH129" s="204">
        <f>'[2]1.6Y'!ED128</f>
        <v>0</v>
      </c>
      <c r="BI129" s="204">
        <f>'[2]1.6Y'!EE128</f>
        <v>0</v>
      </c>
      <c r="BJ129" s="204">
        <f>'[2]1.6Y'!EF128</f>
        <v>0</v>
      </c>
      <c r="BK129" s="204">
        <f>'[2]1.6Y'!EG128</f>
        <v>0</v>
      </c>
      <c r="BL129" s="204">
        <f>'[2]1.6Y'!EH128</f>
        <v>0</v>
      </c>
      <c r="BM129" s="207">
        <f>'[2]1.6Y'!EI128</f>
        <v>0</v>
      </c>
    </row>
    <row r="130" spans="1:65" ht="13.2" x14ac:dyDescent="0.25">
      <c r="A130" s="42" t="s">
        <v>9</v>
      </c>
      <c r="B130" s="207">
        <f>'[2]1.6Y'!BX129</f>
        <v>0</v>
      </c>
      <c r="C130" s="204">
        <f>'[2]1.6Y'!BY129</f>
        <v>0</v>
      </c>
      <c r="D130" s="204">
        <f>'[2]1.6Y'!BZ129</f>
        <v>0</v>
      </c>
      <c r="E130" s="204">
        <f>'[2]1.6Y'!CA129</f>
        <v>0</v>
      </c>
      <c r="F130" s="204">
        <f>'[2]1.6Y'!CB129</f>
        <v>0</v>
      </c>
      <c r="G130" s="204">
        <f>'[2]1.6Y'!CC129</f>
        <v>0</v>
      </c>
      <c r="H130" s="204">
        <f>'[2]1.6Y'!CD129</f>
        <v>0</v>
      </c>
      <c r="I130" s="207">
        <f>'[2]1.6Y'!CE129</f>
        <v>0</v>
      </c>
      <c r="J130" s="204">
        <f>'[2]1.6Y'!CF129</f>
        <v>0</v>
      </c>
      <c r="K130" s="204">
        <f>'[2]1.6Y'!CG129</f>
        <v>0</v>
      </c>
      <c r="L130" s="204">
        <f>'[2]1.6Y'!CH129</f>
        <v>0</v>
      </c>
      <c r="M130" s="204">
        <f>'[2]1.6Y'!CI129</f>
        <v>0</v>
      </c>
      <c r="N130" s="204">
        <f>'[2]1.6Y'!CJ129</f>
        <v>0</v>
      </c>
      <c r="O130" s="204">
        <f>'[2]1.6Y'!CK129</f>
        <v>0</v>
      </c>
      <c r="P130" s="207">
        <f>'[2]1.6Y'!CL129</f>
        <v>0</v>
      </c>
      <c r="Q130" s="204">
        <f>'[2]1.6Y'!CM129</f>
        <v>0</v>
      </c>
      <c r="R130" s="204">
        <f>'[2]1.6Y'!CN129</f>
        <v>0</v>
      </c>
      <c r="S130" s="204">
        <f>'[2]1.6Y'!CO129</f>
        <v>0</v>
      </c>
      <c r="T130" s="204">
        <f>'[2]1.6Y'!CP129</f>
        <v>0</v>
      </c>
      <c r="U130" s="204">
        <f>'[2]1.6Y'!CQ129</f>
        <v>0</v>
      </c>
      <c r="V130" s="204">
        <f>'[2]1.6Y'!CR129</f>
        <v>0</v>
      </c>
      <c r="W130" s="207">
        <f>'[2]1.6Y'!CS129</f>
        <v>0</v>
      </c>
      <c r="X130" s="204">
        <f>'[2]1.6Y'!CT129</f>
        <v>0</v>
      </c>
      <c r="Y130" s="204">
        <f>'[2]1.6Y'!CU129</f>
        <v>0</v>
      </c>
      <c r="Z130" s="204">
        <f>'[2]1.6Y'!CV129</f>
        <v>0</v>
      </c>
      <c r="AA130" s="204">
        <f>'[2]1.6Y'!CW129</f>
        <v>0</v>
      </c>
      <c r="AB130" s="204">
        <f>'[2]1.6Y'!CX129</f>
        <v>0</v>
      </c>
      <c r="AC130" s="204">
        <f>'[2]1.6Y'!CY129</f>
        <v>0</v>
      </c>
      <c r="AD130" s="207">
        <f>'[2]1.6Y'!CZ129</f>
        <v>0</v>
      </c>
      <c r="AE130" s="204">
        <f>'[2]1.6Y'!DA129</f>
        <v>0</v>
      </c>
      <c r="AF130" s="204">
        <f>'[2]1.6Y'!DB129</f>
        <v>0</v>
      </c>
      <c r="AG130" s="204">
        <f>'[2]1.6Y'!DC129</f>
        <v>0</v>
      </c>
      <c r="AH130" s="204">
        <f>'[2]1.6Y'!DD129</f>
        <v>0</v>
      </c>
      <c r="AI130" s="204">
        <f>'[2]1.6Y'!DE129</f>
        <v>0</v>
      </c>
      <c r="AJ130" s="204">
        <f>'[2]1.6Y'!DF129</f>
        <v>0</v>
      </c>
      <c r="AK130" s="207">
        <f>'[2]1.6Y'!DG129</f>
        <v>0</v>
      </c>
      <c r="AL130" s="204">
        <f>'[2]1.6Y'!DH129</f>
        <v>0</v>
      </c>
      <c r="AM130" s="204">
        <f>'[2]1.6Y'!DI129</f>
        <v>0</v>
      </c>
      <c r="AN130" s="204">
        <f>'[2]1.6Y'!DJ129</f>
        <v>0</v>
      </c>
      <c r="AO130" s="204">
        <f>'[2]1.6Y'!DK129</f>
        <v>0</v>
      </c>
      <c r="AP130" s="204">
        <f>'[2]1.6Y'!DL129</f>
        <v>0</v>
      </c>
      <c r="AQ130" s="204">
        <f>'[2]1.6Y'!DM129</f>
        <v>0</v>
      </c>
      <c r="AR130" s="207">
        <f>'[2]1.6Y'!DN129</f>
        <v>0</v>
      </c>
      <c r="AS130" s="204">
        <f>'[2]1.6Y'!DO129</f>
        <v>0</v>
      </c>
      <c r="AT130" s="204">
        <f>'[2]1.6Y'!DP129</f>
        <v>0</v>
      </c>
      <c r="AU130" s="204">
        <f>'[2]1.6Y'!DQ129</f>
        <v>0</v>
      </c>
      <c r="AV130" s="204">
        <f>'[2]1.6Y'!DR129</f>
        <v>0</v>
      </c>
      <c r="AW130" s="204">
        <f>'[2]1.6Y'!DS129</f>
        <v>0</v>
      </c>
      <c r="AX130" s="204">
        <f>'[2]1.6Y'!DT129</f>
        <v>0</v>
      </c>
      <c r="AY130" s="207">
        <f>'[2]1.6Y'!DU129</f>
        <v>0</v>
      </c>
      <c r="AZ130" s="204">
        <f>'[2]1.6Y'!DV129</f>
        <v>-11.277000000000001</v>
      </c>
      <c r="BA130" s="204">
        <f>'[2]1.6Y'!DW129</f>
        <v>26.298375574439682</v>
      </c>
      <c r="BB130" s="204">
        <f>'[2]1.6Y'!DX129</f>
        <v>-8.2017771055459257</v>
      </c>
      <c r="BC130" s="204">
        <f>'[2]1.6Y'!DY129</f>
        <v>0</v>
      </c>
      <c r="BD130" s="204">
        <f>'[2]1.6Y'!DZ129</f>
        <v>34.500152679985604</v>
      </c>
      <c r="BE130" s="204">
        <f>'[2]1.6Y'!EA129</f>
        <v>15.021375574439681</v>
      </c>
      <c r="BF130" s="207">
        <f>'[2]1.6Y'!EB129</f>
        <v>15.021375574439681</v>
      </c>
      <c r="BG130" s="204">
        <f>'[2]1.6Y'!EC129</f>
        <v>19.748000000000005</v>
      </c>
      <c r="BH130" s="204">
        <f>'[2]1.6Y'!ED129</f>
        <v>0.32627239667472452</v>
      </c>
      <c r="BI130" s="204">
        <f>'[2]1.6Y'!EE129</f>
        <v>0.32627239667472452</v>
      </c>
      <c r="BJ130" s="204">
        <f>'[2]1.6Y'!EF129</f>
        <v>0</v>
      </c>
      <c r="BK130" s="204">
        <f>'[2]1.6Y'!EG129</f>
        <v>0</v>
      </c>
      <c r="BL130" s="204">
        <f>'[2]1.6Y'!EH129</f>
        <v>20.074272396674729</v>
      </c>
      <c r="BM130" s="207">
        <f>'[2]1.6Y'!EI129</f>
        <v>35.09564797111441</v>
      </c>
    </row>
    <row r="131" spans="1:65" ht="13.2" x14ac:dyDescent="0.25">
      <c r="A131" s="47" t="s">
        <v>185</v>
      </c>
      <c r="B131" s="207">
        <f>'[2]1.6Y'!BX130</f>
        <v>0</v>
      </c>
      <c r="C131" s="204">
        <f>'[2]1.6Y'!BY130</f>
        <v>0</v>
      </c>
      <c r="D131" s="204">
        <f>'[2]1.6Y'!BZ130</f>
        <v>0</v>
      </c>
      <c r="E131" s="204">
        <f>'[2]1.6Y'!CA130</f>
        <v>0</v>
      </c>
      <c r="F131" s="204">
        <f>'[2]1.6Y'!CB130</f>
        <v>0</v>
      </c>
      <c r="G131" s="204">
        <f>'[2]1.6Y'!CC130</f>
        <v>0</v>
      </c>
      <c r="H131" s="204">
        <f>'[2]1.6Y'!CD130</f>
        <v>0</v>
      </c>
      <c r="I131" s="207">
        <f>'[2]1.6Y'!CE130</f>
        <v>0</v>
      </c>
      <c r="J131" s="204">
        <f>'[2]1.6Y'!CF130</f>
        <v>0</v>
      </c>
      <c r="K131" s="204">
        <f>'[2]1.6Y'!CG130</f>
        <v>0</v>
      </c>
      <c r="L131" s="204">
        <f>'[2]1.6Y'!CH130</f>
        <v>0</v>
      </c>
      <c r="M131" s="204">
        <f>'[2]1.6Y'!CI130</f>
        <v>0</v>
      </c>
      <c r="N131" s="204">
        <f>'[2]1.6Y'!CJ130</f>
        <v>0</v>
      </c>
      <c r="O131" s="204">
        <f>'[2]1.6Y'!CK130</f>
        <v>0</v>
      </c>
      <c r="P131" s="207">
        <f>'[2]1.6Y'!CL130</f>
        <v>0</v>
      </c>
      <c r="Q131" s="204">
        <f>'[2]1.6Y'!CM130</f>
        <v>0</v>
      </c>
      <c r="R131" s="204">
        <f>'[2]1.6Y'!CN130</f>
        <v>0</v>
      </c>
      <c r="S131" s="204">
        <f>'[2]1.6Y'!CO130</f>
        <v>0</v>
      </c>
      <c r="T131" s="204">
        <f>'[2]1.6Y'!CP130</f>
        <v>0</v>
      </c>
      <c r="U131" s="204">
        <f>'[2]1.6Y'!CQ130</f>
        <v>0</v>
      </c>
      <c r="V131" s="204">
        <f>'[2]1.6Y'!CR130</f>
        <v>0</v>
      </c>
      <c r="W131" s="207">
        <f>'[2]1.6Y'!CS130</f>
        <v>0</v>
      </c>
      <c r="X131" s="204">
        <f>'[2]1.6Y'!CT130</f>
        <v>0</v>
      </c>
      <c r="Y131" s="204">
        <f>'[2]1.6Y'!CU130</f>
        <v>0</v>
      </c>
      <c r="Z131" s="204">
        <f>'[2]1.6Y'!CV130</f>
        <v>0</v>
      </c>
      <c r="AA131" s="204">
        <f>'[2]1.6Y'!CW130</f>
        <v>0</v>
      </c>
      <c r="AB131" s="204">
        <f>'[2]1.6Y'!CX130</f>
        <v>0</v>
      </c>
      <c r="AC131" s="204">
        <f>'[2]1.6Y'!CY130</f>
        <v>0</v>
      </c>
      <c r="AD131" s="207">
        <f>'[2]1.6Y'!CZ130</f>
        <v>0</v>
      </c>
      <c r="AE131" s="204">
        <f>'[2]1.6Y'!DA130</f>
        <v>0</v>
      </c>
      <c r="AF131" s="204">
        <f>'[2]1.6Y'!DB130</f>
        <v>0</v>
      </c>
      <c r="AG131" s="204">
        <f>'[2]1.6Y'!DC130</f>
        <v>0</v>
      </c>
      <c r="AH131" s="204">
        <f>'[2]1.6Y'!DD130</f>
        <v>0</v>
      </c>
      <c r="AI131" s="204">
        <f>'[2]1.6Y'!DE130</f>
        <v>0</v>
      </c>
      <c r="AJ131" s="204">
        <f>'[2]1.6Y'!DF130</f>
        <v>0</v>
      </c>
      <c r="AK131" s="207">
        <f>'[2]1.6Y'!DG130</f>
        <v>0</v>
      </c>
      <c r="AL131" s="204">
        <f>'[2]1.6Y'!DH130</f>
        <v>0</v>
      </c>
      <c r="AM131" s="204">
        <f>'[2]1.6Y'!DI130</f>
        <v>0</v>
      </c>
      <c r="AN131" s="204">
        <f>'[2]1.6Y'!DJ130</f>
        <v>0</v>
      </c>
      <c r="AO131" s="204">
        <f>'[2]1.6Y'!DK130</f>
        <v>0</v>
      </c>
      <c r="AP131" s="204">
        <f>'[2]1.6Y'!DL130</f>
        <v>0</v>
      </c>
      <c r="AQ131" s="204">
        <f>'[2]1.6Y'!DM130</f>
        <v>0</v>
      </c>
      <c r="AR131" s="207">
        <f>'[2]1.6Y'!DN130</f>
        <v>0</v>
      </c>
      <c r="AS131" s="204">
        <f>'[2]1.6Y'!DO130</f>
        <v>0</v>
      </c>
      <c r="AT131" s="204">
        <f>'[2]1.6Y'!DP130</f>
        <v>0</v>
      </c>
      <c r="AU131" s="204">
        <f>'[2]1.6Y'!DQ130</f>
        <v>0</v>
      </c>
      <c r="AV131" s="204">
        <f>'[2]1.6Y'!DR130</f>
        <v>0</v>
      </c>
      <c r="AW131" s="204">
        <f>'[2]1.6Y'!DS130</f>
        <v>0</v>
      </c>
      <c r="AX131" s="204">
        <f>'[2]1.6Y'!DT130</f>
        <v>0</v>
      </c>
      <c r="AY131" s="207">
        <f>'[2]1.6Y'!DU130</f>
        <v>0</v>
      </c>
      <c r="AZ131" s="204">
        <f>'[2]1.6Y'!DV130</f>
        <v>-11.277000000000001</v>
      </c>
      <c r="BA131" s="204">
        <f>'[2]1.6Y'!DW130</f>
        <v>26.298375574439682</v>
      </c>
      <c r="BB131" s="204">
        <f>'[2]1.6Y'!DX130</f>
        <v>-8.2017771055459257</v>
      </c>
      <c r="BC131" s="204">
        <f>'[2]1.6Y'!DY130</f>
        <v>0</v>
      </c>
      <c r="BD131" s="204">
        <f>'[2]1.6Y'!DZ130</f>
        <v>34.500152679985604</v>
      </c>
      <c r="BE131" s="204">
        <f>'[2]1.6Y'!EA130</f>
        <v>15.021375574439681</v>
      </c>
      <c r="BF131" s="207">
        <f>'[2]1.6Y'!EB130</f>
        <v>15.021375574439681</v>
      </c>
      <c r="BG131" s="204">
        <f>'[2]1.6Y'!EC130</f>
        <v>19.748000000000005</v>
      </c>
      <c r="BH131" s="204">
        <f>'[2]1.6Y'!ED130</f>
        <v>0.32627239667472452</v>
      </c>
      <c r="BI131" s="204">
        <f>'[2]1.6Y'!EE130</f>
        <v>0.32627239667472452</v>
      </c>
      <c r="BJ131" s="204">
        <f>'[2]1.6Y'!EF130</f>
        <v>0</v>
      </c>
      <c r="BK131" s="204">
        <f>'[2]1.6Y'!EG130</f>
        <v>0</v>
      </c>
      <c r="BL131" s="204">
        <f>'[2]1.6Y'!EH130</f>
        <v>20.074272396674729</v>
      </c>
      <c r="BM131" s="207">
        <f>'[2]1.6Y'!EI130</f>
        <v>35.09564797111441</v>
      </c>
    </row>
    <row r="132" spans="1:65" ht="13.2" x14ac:dyDescent="0.25">
      <c r="A132" s="44" t="s">
        <v>186</v>
      </c>
      <c r="B132" s="207">
        <f>'[2]1.6Y'!BX131</f>
        <v>0</v>
      </c>
      <c r="C132" s="204">
        <f>'[2]1.6Y'!BY131</f>
        <v>0</v>
      </c>
      <c r="D132" s="204">
        <f>'[2]1.6Y'!BZ131</f>
        <v>0</v>
      </c>
      <c r="E132" s="204">
        <f>'[2]1.6Y'!CA131</f>
        <v>0</v>
      </c>
      <c r="F132" s="204">
        <f>'[2]1.6Y'!CB131</f>
        <v>0</v>
      </c>
      <c r="G132" s="204">
        <f>'[2]1.6Y'!CC131</f>
        <v>0</v>
      </c>
      <c r="H132" s="204">
        <f>'[2]1.6Y'!CD131</f>
        <v>0</v>
      </c>
      <c r="I132" s="207">
        <f>'[2]1.6Y'!CE131</f>
        <v>0</v>
      </c>
      <c r="J132" s="204">
        <f>'[2]1.6Y'!CF131</f>
        <v>0</v>
      </c>
      <c r="K132" s="204">
        <f>'[2]1.6Y'!CG131</f>
        <v>0</v>
      </c>
      <c r="L132" s="204">
        <f>'[2]1.6Y'!CH131</f>
        <v>0</v>
      </c>
      <c r="M132" s="204">
        <f>'[2]1.6Y'!CI131</f>
        <v>0</v>
      </c>
      <c r="N132" s="204">
        <f>'[2]1.6Y'!CJ131</f>
        <v>0</v>
      </c>
      <c r="O132" s="204">
        <f>'[2]1.6Y'!CK131</f>
        <v>0</v>
      </c>
      <c r="P132" s="207">
        <f>'[2]1.6Y'!CL131</f>
        <v>0</v>
      </c>
      <c r="Q132" s="204">
        <f>'[2]1.6Y'!CM131</f>
        <v>0</v>
      </c>
      <c r="R132" s="204">
        <f>'[2]1.6Y'!CN131</f>
        <v>0</v>
      </c>
      <c r="S132" s="204">
        <f>'[2]1.6Y'!CO131</f>
        <v>0</v>
      </c>
      <c r="T132" s="204">
        <f>'[2]1.6Y'!CP131</f>
        <v>0</v>
      </c>
      <c r="U132" s="204">
        <f>'[2]1.6Y'!CQ131</f>
        <v>0</v>
      </c>
      <c r="V132" s="204">
        <f>'[2]1.6Y'!CR131</f>
        <v>0</v>
      </c>
      <c r="W132" s="207">
        <f>'[2]1.6Y'!CS131</f>
        <v>0</v>
      </c>
      <c r="X132" s="204">
        <f>'[2]1.6Y'!CT131</f>
        <v>0</v>
      </c>
      <c r="Y132" s="204">
        <f>'[2]1.6Y'!CU131</f>
        <v>0</v>
      </c>
      <c r="Z132" s="204">
        <f>'[2]1.6Y'!CV131</f>
        <v>0</v>
      </c>
      <c r="AA132" s="204">
        <f>'[2]1.6Y'!CW131</f>
        <v>0</v>
      </c>
      <c r="AB132" s="204">
        <f>'[2]1.6Y'!CX131</f>
        <v>0</v>
      </c>
      <c r="AC132" s="204">
        <f>'[2]1.6Y'!CY131</f>
        <v>0</v>
      </c>
      <c r="AD132" s="207">
        <f>'[2]1.6Y'!CZ131</f>
        <v>0</v>
      </c>
      <c r="AE132" s="204">
        <f>'[2]1.6Y'!DA131</f>
        <v>0</v>
      </c>
      <c r="AF132" s="204">
        <f>'[2]1.6Y'!DB131</f>
        <v>0</v>
      </c>
      <c r="AG132" s="204">
        <f>'[2]1.6Y'!DC131</f>
        <v>0</v>
      </c>
      <c r="AH132" s="204">
        <f>'[2]1.6Y'!DD131</f>
        <v>0</v>
      </c>
      <c r="AI132" s="204">
        <f>'[2]1.6Y'!DE131</f>
        <v>0</v>
      </c>
      <c r="AJ132" s="204">
        <f>'[2]1.6Y'!DF131</f>
        <v>0</v>
      </c>
      <c r="AK132" s="207">
        <f>'[2]1.6Y'!DG131</f>
        <v>0</v>
      </c>
      <c r="AL132" s="204">
        <f>'[2]1.6Y'!DH131</f>
        <v>0</v>
      </c>
      <c r="AM132" s="204">
        <f>'[2]1.6Y'!DI131</f>
        <v>0</v>
      </c>
      <c r="AN132" s="204">
        <f>'[2]1.6Y'!DJ131</f>
        <v>0</v>
      </c>
      <c r="AO132" s="204">
        <f>'[2]1.6Y'!DK131</f>
        <v>0</v>
      </c>
      <c r="AP132" s="204">
        <f>'[2]1.6Y'!DL131</f>
        <v>0</v>
      </c>
      <c r="AQ132" s="204">
        <f>'[2]1.6Y'!DM131</f>
        <v>0</v>
      </c>
      <c r="AR132" s="207">
        <f>'[2]1.6Y'!DN131</f>
        <v>0</v>
      </c>
      <c r="AS132" s="204">
        <f>'[2]1.6Y'!DO131</f>
        <v>0</v>
      </c>
      <c r="AT132" s="204">
        <f>'[2]1.6Y'!DP131</f>
        <v>0</v>
      </c>
      <c r="AU132" s="204">
        <f>'[2]1.6Y'!DQ131</f>
        <v>0</v>
      </c>
      <c r="AV132" s="204">
        <f>'[2]1.6Y'!DR131</f>
        <v>0</v>
      </c>
      <c r="AW132" s="204">
        <f>'[2]1.6Y'!DS131</f>
        <v>0</v>
      </c>
      <c r="AX132" s="204">
        <f>'[2]1.6Y'!DT131</f>
        <v>0</v>
      </c>
      <c r="AY132" s="207">
        <f>'[2]1.6Y'!DU131</f>
        <v>0</v>
      </c>
      <c r="AZ132" s="204">
        <f>'[2]1.6Y'!DV131</f>
        <v>0</v>
      </c>
      <c r="BA132" s="204">
        <f>'[2]1.6Y'!DW131</f>
        <v>0</v>
      </c>
      <c r="BB132" s="204">
        <f>'[2]1.6Y'!DX131</f>
        <v>0</v>
      </c>
      <c r="BC132" s="204">
        <f>'[2]1.6Y'!DY131</f>
        <v>0</v>
      </c>
      <c r="BD132" s="204">
        <f>'[2]1.6Y'!DZ131</f>
        <v>0</v>
      </c>
      <c r="BE132" s="204">
        <f>'[2]1.6Y'!EA131</f>
        <v>0</v>
      </c>
      <c r="BF132" s="207">
        <f>'[2]1.6Y'!EB131</f>
        <v>0</v>
      </c>
      <c r="BG132" s="204">
        <f>'[2]1.6Y'!EC131</f>
        <v>0</v>
      </c>
      <c r="BH132" s="204">
        <f>'[2]1.6Y'!ED131</f>
        <v>0</v>
      </c>
      <c r="BI132" s="204">
        <f>'[2]1.6Y'!EE131</f>
        <v>0</v>
      </c>
      <c r="BJ132" s="204">
        <f>'[2]1.6Y'!EF131</f>
        <v>0</v>
      </c>
      <c r="BK132" s="204">
        <f>'[2]1.6Y'!EG131</f>
        <v>0</v>
      </c>
      <c r="BL132" s="204">
        <f>'[2]1.6Y'!EH131</f>
        <v>0</v>
      </c>
      <c r="BM132" s="207">
        <f>'[2]1.6Y'!EI131</f>
        <v>0</v>
      </c>
    </row>
    <row r="133" spans="1:65" ht="13.2" x14ac:dyDescent="0.25">
      <c r="A133" s="42" t="s">
        <v>17</v>
      </c>
      <c r="B133" s="207">
        <f>'[2]1.6Y'!BX132</f>
        <v>0</v>
      </c>
      <c r="C133" s="204">
        <f>'[2]1.6Y'!BY132</f>
        <v>0</v>
      </c>
      <c r="D133" s="204">
        <f>'[2]1.6Y'!BZ132</f>
        <v>0</v>
      </c>
      <c r="E133" s="204">
        <f>'[2]1.6Y'!CA132</f>
        <v>0</v>
      </c>
      <c r="F133" s="204">
        <f>'[2]1.6Y'!CB132</f>
        <v>0</v>
      </c>
      <c r="G133" s="204">
        <f>'[2]1.6Y'!CC132</f>
        <v>0</v>
      </c>
      <c r="H133" s="204">
        <f>'[2]1.6Y'!CD132</f>
        <v>0</v>
      </c>
      <c r="I133" s="207">
        <f>'[2]1.6Y'!CE132</f>
        <v>0</v>
      </c>
      <c r="J133" s="204">
        <f>'[2]1.6Y'!CF132</f>
        <v>0</v>
      </c>
      <c r="K133" s="204">
        <f>'[2]1.6Y'!CG132</f>
        <v>0</v>
      </c>
      <c r="L133" s="204">
        <f>'[2]1.6Y'!CH132</f>
        <v>0</v>
      </c>
      <c r="M133" s="204">
        <f>'[2]1.6Y'!CI132</f>
        <v>0</v>
      </c>
      <c r="N133" s="204">
        <f>'[2]1.6Y'!CJ132</f>
        <v>0</v>
      </c>
      <c r="O133" s="204">
        <f>'[2]1.6Y'!CK132</f>
        <v>0</v>
      </c>
      <c r="P133" s="207">
        <f>'[2]1.6Y'!CL132</f>
        <v>0</v>
      </c>
      <c r="Q133" s="204">
        <f>'[2]1.6Y'!CM132</f>
        <v>0</v>
      </c>
      <c r="R133" s="204">
        <f>'[2]1.6Y'!CN132</f>
        <v>0</v>
      </c>
      <c r="S133" s="204">
        <f>'[2]1.6Y'!CO132</f>
        <v>0</v>
      </c>
      <c r="T133" s="204">
        <f>'[2]1.6Y'!CP132</f>
        <v>0</v>
      </c>
      <c r="U133" s="204">
        <f>'[2]1.6Y'!CQ132</f>
        <v>0</v>
      </c>
      <c r="V133" s="204">
        <f>'[2]1.6Y'!CR132</f>
        <v>0</v>
      </c>
      <c r="W133" s="207">
        <f>'[2]1.6Y'!CS132</f>
        <v>0</v>
      </c>
      <c r="X133" s="204">
        <f>'[2]1.6Y'!CT132</f>
        <v>0</v>
      </c>
      <c r="Y133" s="204">
        <f>'[2]1.6Y'!CU132</f>
        <v>0</v>
      </c>
      <c r="Z133" s="204">
        <f>'[2]1.6Y'!CV132</f>
        <v>0</v>
      </c>
      <c r="AA133" s="204">
        <f>'[2]1.6Y'!CW132</f>
        <v>0</v>
      </c>
      <c r="AB133" s="204">
        <f>'[2]1.6Y'!CX132</f>
        <v>0</v>
      </c>
      <c r="AC133" s="204">
        <f>'[2]1.6Y'!CY132</f>
        <v>0</v>
      </c>
      <c r="AD133" s="207">
        <f>'[2]1.6Y'!CZ132</f>
        <v>0</v>
      </c>
      <c r="AE133" s="204">
        <f>'[2]1.6Y'!DA132</f>
        <v>0</v>
      </c>
      <c r="AF133" s="204">
        <f>'[2]1.6Y'!DB132</f>
        <v>0</v>
      </c>
      <c r="AG133" s="204">
        <f>'[2]1.6Y'!DC132</f>
        <v>0</v>
      </c>
      <c r="AH133" s="204">
        <f>'[2]1.6Y'!DD132</f>
        <v>0</v>
      </c>
      <c r="AI133" s="204">
        <f>'[2]1.6Y'!DE132</f>
        <v>0</v>
      </c>
      <c r="AJ133" s="204">
        <f>'[2]1.6Y'!DF132</f>
        <v>0</v>
      </c>
      <c r="AK133" s="207">
        <f>'[2]1.6Y'!DG132</f>
        <v>0</v>
      </c>
      <c r="AL133" s="204">
        <f>'[2]1.6Y'!DH132</f>
        <v>0</v>
      </c>
      <c r="AM133" s="204">
        <f>'[2]1.6Y'!DI132</f>
        <v>0</v>
      </c>
      <c r="AN133" s="204">
        <f>'[2]1.6Y'!DJ132</f>
        <v>0</v>
      </c>
      <c r="AO133" s="204">
        <f>'[2]1.6Y'!DK132</f>
        <v>0</v>
      </c>
      <c r="AP133" s="204">
        <f>'[2]1.6Y'!DL132</f>
        <v>0</v>
      </c>
      <c r="AQ133" s="204">
        <f>'[2]1.6Y'!DM132</f>
        <v>0</v>
      </c>
      <c r="AR133" s="207">
        <f>'[2]1.6Y'!DN132</f>
        <v>0</v>
      </c>
      <c r="AS133" s="204">
        <f>'[2]1.6Y'!DO132</f>
        <v>0</v>
      </c>
      <c r="AT133" s="204">
        <f>'[2]1.6Y'!DP132</f>
        <v>0</v>
      </c>
      <c r="AU133" s="204">
        <f>'[2]1.6Y'!DQ132</f>
        <v>0</v>
      </c>
      <c r="AV133" s="204">
        <f>'[2]1.6Y'!DR132</f>
        <v>0</v>
      </c>
      <c r="AW133" s="204">
        <f>'[2]1.6Y'!DS132</f>
        <v>0</v>
      </c>
      <c r="AX133" s="204">
        <f>'[2]1.6Y'!DT132</f>
        <v>0</v>
      </c>
      <c r="AY133" s="207">
        <f>'[2]1.6Y'!DU132</f>
        <v>0</v>
      </c>
      <c r="AZ133" s="204">
        <f>'[2]1.6Y'!DV132</f>
        <v>0</v>
      </c>
      <c r="BA133" s="204">
        <f>'[2]1.6Y'!DW132</f>
        <v>0</v>
      </c>
      <c r="BB133" s="204">
        <f>'[2]1.6Y'!DX132</f>
        <v>0</v>
      </c>
      <c r="BC133" s="204">
        <f>'[2]1.6Y'!DY132</f>
        <v>0</v>
      </c>
      <c r="BD133" s="204">
        <f>'[2]1.6Y'!DZ132</f>
        <v>0</v>
      </c>
      <c r="BE133" s="204">
        <f>'[2]1.6Y'!EA132</f>
        <v>0</v>
      </c>
      <c r="BF133" s="207">
        <f>'[2]1.6Y'!EB132</f>
        <v>0</v>
      </c>
      <c r="BG133" s="204">
        <f>'[2]1.6Y'!EC132</f>
        <v>0</v>
      </c>
      <c r="BH133" s="204">
        <f>'[2]1.6Y'!ED132</f>
        <v>0</v>
      </c>
      <c r="BI133" s="204">
        <f>'[2]1.6Y'!EE132</f>
        <v>0</v>
      </c>
      <c r="BJ133" s="204">
        <f>'[2]1.6Y'!EF132</f>
        <v>0</v>
      </c>
      <c r="BK133" s="204">
        <f>'[2]1.6Y'!EG132</f>
        <v>0</v>
      </c>
      <c r="BL133" s="204">
        <f>'[2]1.6Y'!EH132</f>
        <v>0</v>
      </c>
      <c r="BM133" s="207">
        <f>'[2]1.6Y'!EI132</f>
        <v>0</v>
      </c>
    </row>
    <row r="134" spans="1:65" ht="13.2" x14ac:dyDescent="0.25">
      <c r="A134" s="47" t="s">
        <v>185</v>
      </c>
      <c r="B134" s="207">
        <f>'[2]1.6Y'!BX133</f>
        <v>0</v>
      </c>
      <c r="C134" s="204">
        <f>'[2]1.6Y'!BY133</f>
        <v>0</v>
      </c>
      <c r="D134" s="204">
        <f>'[2]1.6Y'!BZ133</f>
        <v>0</v>
      </c>
      <c r="E134" s="204">
        <f>'[2]1.6Y'!CA133</f>
        <v>0</v>
      </c>
      <c r="F134" s="204">
        <f>'[2]1.6Y'!CB133</f>
        <v>0</v>
      </c>
      <c r="G134" s="204">
        <f>'[2]1.6Y'!CC133</f>
        <v>0</v>
      </c>
      <c r="H134" s="204">
        <f>'[2]1.6Y'!CD133</f>
        <v>0</v>
      </c>
      <c r="I134" s="207">
        <f>'[2]1.6Y'!CE133</f>
        <v>0</v>
      </c>
      <c r="J134" s="204">
        <f>'[2]1.6Y'!CF133</f>
        <v>0</v>
      </c>
      <c r="K134" s="204">
        <f>'[2]1.6Y'!CG133</f>
        <v>0</v>
      </c>
      <c r="L134" s="204">
        <f>'[2]1.6Y'!CH133</f>
        <v>0</v>
      </c>
      <c r="M134" s="204">
        <f>'[2]1.6Y'!CI133</f>
        <v>0</v>
      </c>
      <c r="N134" s="204">
        <f>'[2]1.6Y'!CJ133</f>
        <v>0</v>
      </c>
      <c r="O134" s="204">
        <f>'[2]1.6Y'!CK133</f>
        <v>0</v>
      </c>
      <c r="P134" s="207">
        <f>'[2]1.6Y'!CL133</f>
        <v>0</v>
      </c>
      <c r="Q134" s="204">
        <f>'[2]1.6Y'!CM133</f>
        <v>0</v>
      </c>
      <c r="R134" s="204">
        <f>'[2]1.6Y'!CN133</f>
        <v>0</v>
      </c>
      <c r="S134" s="204">
        <f>'[2]1.6Y'!CO133</f>
        <v>0</v>
      </c>
      <c r="T134" s="204">
        <f>'[2]1.6Y'!CP133</f>
        <v>0</v>
      </c>
      <c r="U134" s="204">
        <f>'[2]1.6Y'!CQ133</f>
        <v>0</v>
      </c>
      <c r="V134" s="204">
        <f>'[2]1.6Y'!CR133</f>
        <v>0</v>
      </c>
      <c r="W134" s="207">
        <f>'[2]1.6Y'!CS133</f>
        <v>0</v>
      </c>
      <c r="X134" s="204">
        <f>'[2]1.6Y'!CT133</f>
        <v>0</v>
      </c>
      <c r="Y134" s="204">
        <f>'[2]1.6Y'!CU133</f>
        <v>0</v>
      </c>
      <c r="Z134" s="204">
        <f>'[2]1.6Y'!CV133</f>
        <v>0</v>
      </c>
      <c r="AA134" s="204">
        <f>'[2]1.6Y'!CW133</f>
        <v>0</v>
      </c>
      <c r="AB134" s="204">
        <f>'[2]1.6Y'!CX133</f>
        <v>0</v>
      </c>
      <c r="AC134" s="204">
        <f>'[2]1.6Y'!CY133</f>
        <v>0</v>
      </c>
      <c r="AD134" s="207">
        <f>'[2]1.6Y'!CZ133</f>
        <v>0</v>
      </c>
      <c r="AE134" s="204">
        <f>'[2]1.6Y'!DA133</f>
        <v>0</v>
      </c>
      <c r="AF134" s="204">
        <f>'[2]1.6Y'!DB133</f>
        <v>0</v>
      </c>
      <c r="AG134" s="204">
        <f>'[2]1.6Y'!DC133</f>
        <v>0</v>
      </c>
      <c r="AH134" s="204">
        <f>'[2]1.6Y'!DD133</f>
        <v>0</v>
      </c>
      <c r="AI134" s="204">
        <f>'[2]1.6Y'!DE133</f>
        <v>0</v>
      </c>
      <c r="AJ134" s="204">
        <f>'[2]1.6Y'!DF133</f>
        <v>0</v>
      </c>
      <c r="AK134" s="207">
        <f>'[2]1.6Y'!DG133</f>
        <v>0</v>
      </c>
      <c r="AL134" s="204">
        <f>'[2]1.6Y'!DH133</f>
        <v>0</v>
      </c>
      <c r="AM134" s="204">
        <f>'[2]1.6Y'!DI133</f>
        <v>0</v>
      </c>
      <c r="AN134" s="204">
        <f>'[2]1.6Y'!DJ133</f>
        <v>0</v>
      </c>
      <c r="AO134" s="204">
        <f>'[2]1.6Y'!DK133</f>
        <v>0</v>
      </c>
      <c r="AP134" s="204">
        <f>'[2]1.6Y'!DL133</f>
        <v>0</v>
      </c>
      <c r="AQ134" s="204">
        <f>'[2]1.6Y'!DM133</f>
        <v>0</v>
      </c>
      <c r="AR134" s="207">
        <f>'[2]1.6Y'!DN133</f>
        <v>0</v>
      </c>
      <c r="AS134" s="204">
        <f>'[2]1.6Y'!DO133</f>
        <v>0</v>
      </c>
      <c r="AT134" s="204">
        <f>'[2]1.6Y'!DP133</f>
        <v>0</v>
      </c>
      <c r="AU134" s="204">
        <f>'[2]1.6Y'!DQ133</f>
        <v>0</v>
      </c>
      <c r="AV134" s="204">
        <f>'[2]1.6Y'!DR133</f>
        <v>0</v>
      </c>
      <c r="AW134" s="204">
        <f>'[2]1.6Y'!DS133</f>
        <v>0</v>
      </c>
      <c r="AX134" s="204">
        <f>'[2]1.6Y'!DT133</f>
        <v>0</v>
      </c>
      <c r="AY134" s="207">
        <f>'[2]1.6Y'!DU133</f>
        <v>0</v>
      </c>
      <c r="AZ134" s="204">
        <f>'[2]1.6Y'!DV133</f>
        <v>0</v>
      </c>
      <c r="BA134" s="204">
        <f>'[2]1.6Y'!DW133</f>
        <v>0</v>
      </c>
      <c r="BB134" s="204">
        <f>'[2]1.6Y'!DX133</f>
        <v>0</v>
      </c>
      <c r="BC134" s="204">
        <f>'[2]1.6Y'!DY133</f>
        <v>0</v>
      </c>
      <c r="BD134" s="204">
        <f>'[2]1.6Y'!DZ133</f>
        <v>0</v>
      </c>
      <c r="BE134" s="204">
        <f>'[2]1.6Y'!EA133</f>
        <v>0</v>
      </c>
      <c r="BF134" s="207">
        <f>'[2]1.6Y'!EB133</f>
        <v>0</v>
      </c>
      <c r="BG134" s="204">
        <f>'[2]1.6Y'!EC133</f>
        <v>0</v>
      </c>
      <c r="BH134" s="204">
        <f>'[2]1.6Y'!ED133</f>
        <v>0</v>
      </c>
      <c r="BI134" s="204">
        <f>'[2]1.6Y'!EE133</f>
        <v>0</v>
      </c>
      <c r="BJ134" s="204">
        <f>'[2]1.6Y'!EF133</f>
        <v>0</v>
      </c>
      <c r="BK134" s="204">
        <f>'[2]1.6Y'!EG133</f>
        <v>0</v>
      </c>
      <c r="BL134" s="204">
        <f>'[2]1.6Y'!EH133</f>
        <v>0</v>
      </c>
      <c r="BM134" s="207">
        <f>'[2]1.6Y'!EI133</f>
        <v>0</v>
      </c>
    </row>
    <row r="135" spans="1:65" ht="13.2" x14ac:dyDescent="0.25">
      <c r="A135" s="44" t="s">
        <v>186</v>
      </c>
      <c r="B135" s="207">
        <f>'[2]1.6Y'!BX134</f>
        <v>0</v>
      </c>
      <c r="C135" s="204">
        <f>'[2]1.6Y'!BY134</f>
        <v>0</v>
      </c>
      <c r="D135" s="204">
        <f>'[2]1.6Y'!BZ134</f>
        <v>0</v>
      </c>
      <c r="E135" s="204">
        <f>'[2]1.6Y'!CA134</f>
        <v>0</v>
      </c>
      <c r="F135" s="204">
        <f>'[2]1.6Y'!CB134</f>
        <v>0</v>
      </c>
      <c r="G135" s="204">
        <f>'[2]1.6Y'!CC134</f>
        <v>0</v>
      </c>
      <c r="H135" s="204">
        <f>'[2]1.6Y'!CD134</f>
        <v>0</v>
      </c>
      <c r="I135" s="207">
        <f>'[2]1.6Y'!CE134</f>
        <v>0</v>
      </c>
      <c r="J135" s="204">
        <f>'[2]1.6Y'!CF134</f>
        <v>0</v>
      </c>
      <c r="K135" s="204">
        <f>'[2]1.6Y'!CG134</f>
        <v>0</v>
      </c>
      <c r="L135" s="204">
        <f>'[2]1.6Y'!CH134</f>
        <v>0</v>
      </c>
      <c r="M135" s="204">
        <f>'[2]1.6Y'!CI134</f>
        <v>0</v>
      </c>
      <c r="N135" s="204">
        <f>'[2]1.6Y'!CJ134</f>
        <v>0</v>
      </c>
      <c r="O135" s="204">
        <f>'[2]1.6Y'!CK134</f>
        <v>0</v>
      </c>
      <c r="P135" s="207">
        <f>'[2]1.6Y'!CL134</f>
        <v>0</v>
      </c>
      <c r="Q135" s="204">
        <f>'[2]1.6Y'!CM134</f>
        <v>0</v>
      </c>
      <c r="R135" s="204">
        <f>'[2]1.6Y'!CN134</f>
        <v>0</v>
      </c>
      <c r="S135" s="204">
        <f>'[2]1.6Y'!CO134</f>
        <v>0</v>
      </c>
      <c r="T135" s="204">
        <f>'[2]1.6Y'!CP134</f>
        <v>0</v>
      </c>
      <c r="U135" s="204">
        <f>'[2]1.6Y'!CQ134</f>
        <v>0</v>
      </c>
      <c r="V135" s="204">
        <f>'[2]1.6Y'!CR134</f>
        <v>0</v>
      </c>
      <c r="W135" s="207">
        <f>'[2]1.6Y'!CS134</f>
        <v>0</v>
      </c>
      <c r="X135" s="204">
        <f>'[2]1.6Y'!CT134</f>
        <v>0</v>
      </c>
      <c r="Y135" s="204">
        <f>'[2]1.6Y'!CU134</f>
        <v>0</v>
      </c>
      <c r="Z135" s="204">
        <f>'[2]1.6Y'!CV134</f>
        <v>0</v>
      </c>
      <c r="AA135" s="204">
        <f>'[2]1.6Y'!CW134</f>
        <v>0</v>
      </c>
      <c r="AB135" s="204">
        <f>'[2]1.6Y'!CX134</f>
        <v>0</v>
      </c>
      <c r="AC135" s="204">
        <f>'[2]1.6Y'!CY134</f>
        <v>0</v>
      </c>
      <c r="AD135" s="207">
        <f>'[2]1.6Y'!CZ134</f>
        <v>0</v>
      </c>
      <c r="AE135" s="204">
        <f>'[2]1.6Y'!DA134</f>
        <v>0</v>
      </c>
      <c r="AF135" s="204">
        <f>'[2]1.6Y'!DB134</f>
        <v>0</v>
      </c>
      <c r="AG135" s="204">
        <f>'[2]1.6Y'!DC134</f>
        <v>0</v>
      </c>
      <c r="AH135" s="204">
        <f>'[2]1.6Y'!DD134</f>
        <v>0</v>
      </c>
      <c r="AI135" s="204">
        <f>'[2]1.6Y'!DE134</f>
        <v>0</v>
      </c>
      <c r="AJ135" s="204">
        <f>'[2]1.6Y'!DF134</f>
        <v>0</v>
      </c>
      <c r="AK135" s="207">
        <f>'[2]1.6Y'!DG134</f>
        <v>0</v>
      </c>
      <c r="AL135" s="204">
        <f>'[2]1.6Y'!DH134</f>
        <v>0</v>
      </c>
      <c r="AM135" s="204">
        <f>'[2]1.6Y'!DI134</f>
        <v>0</v>
      </c>
      <c r="AN135" s="204">
        <f>'[2]1.6Y'!DJ134</f>
        <v>0</v>
      </c>
      <c r="AO135" s="204">
        <f>'[2]1.6Y'!DK134</f>
        <v>0</v>
      </c>
      <c r="AP135" s="204">
        <f>'[2]1.6Y'!DL134</f>
        <v>0</v>
      </c>
      <c r="AQ135" s="204">
        <f>'[2]1.6Y'!DM134</f>
        <v>0</v>
      </c>
      <c r="AR135" s="207">
        <f>'[2]1.6Y'!DN134</f>
        <v>0</v>
      </c>
      <c r="AS135" s="204">
        <f>'[2]1.6Y'!DO134</f>
        <v>0</v>
      </c>
      <c r="AT135" s="204">
        <f>'[2]1.6Y'!DP134</f>
        <v>0</v>
      </c>
      <c r="AU135" s="204">
        <f>'[2]1.6Y'!DQ134</f>
        <v>0</v>
      </c>
      <c r="AV135" s="204">
        <f>'[2]1.6Y'!DR134</f>
        <v>0</v>
      </c>
      <c r="AW135" s="204">
        <f>'[2]1.6Y'!DS134</f>
        <v>0</v>
      </c>
      <c r="AX135" s="204">
        <f>'[2]1.6Y'!DT134</f>
        <v>0</v>
      </c>
      <c r="AY135" s="207">
        <f>'[2]1.6Y'!DU134</f>
        <v>0</v>
      </c>
      <c r="AZ135" s="204">
        <f>'[2]1.6Y'!DV134</f>
        <v>0</v>
      </c>
      <c r="BA135" s="204">
        <f>'[2]1.6Y'!DW134</f>
        <v>0</v>
      </c>
      <c r="BB135" s="204">
        <f>'[2]1.6Y'!DX134</f>
        <v>0</v>
      </c>
      <c r="BC135" s="204">
        <f>'[2]1.6Y'!DY134</f>
        <v>0</v>
      </c>
      <c r="BD135" s="204">
        <f>'[2]1.6Y'!DZ134</f>
        <v>0</v>
      </c>
      <c r="BE135" s="204">
        <f>'[2]1.6Y'!EA134</f>
        <v>0</v>
      </c>
      <c r="BF135" s="207">
        <f>'[2]1.6Y'!EB134</f>
        <v>0</v>
      </c>
      <c r="BG135" s="204">
        <f>'[2]1.6Y'!EC134</f>
        <v>0</v>
      </c>
      <c r="BH135" s="204">
        <f>'[2]1.6Y'!ED134</f>
        <v>0</v>
      </c>
      <c r="BI135" s="204">
        <f>'[2]1.6Y'!EE134</f>
        <v>0</v>
      </c>
      <c r="BJ135" s="204">
        <f>'[2]1.6Y'!EF134</f>
        <v>0</v>
      </c>
      <c r="BK135" s="204">
        <f>'[2]1.6Y'!EG134</f>
        <v>0</v>
      </c>
      <c r="BL135" s="204">
        <f>'[2]1.6Y'!EH134</f>
        <v>0</v>
      </c>
      <c r="BM135" s="207">
        <f>'[2]1.6Y'!EI134</f>
        <v>0</v>
      </c>
    </row>
    <row r="136" spans="1:65" ht="13.2" x14ac:dyDescent="0.25">
      <c r="A136" s="62" t="s">
        <v>44</v>
      </c>
      <c r="B136" s="208">
        <f>'[2]1.6Y'!BX135</f>
        <v>1555.3004637676217</v>
      </c>
      <c r="C136" s="206">
        <f>'[2]1.6Y'!BY135</f>
        <v>0</v>
      </c>
      <c r="D136" s="206">
        <f>'[2]1.6Y'!BZ135</f>
        <v>105.8746997683545</v>
      </c>
      <c r="E136" s="206">
        <f>'[2]1.6Y'!CA135</f>
        <v>105.8746997683545</v>
      </c>
      <c r="F136" s="206">
        <f>'[2]1.6Y'!CB135</f>
        <v>0</v>
      </c>
      <c r="G136" s="206">
        <f>'[2]1.6Y'!CC135</f>
        <v>0</v>
      </c>
      <c r="H136" s="206">
        <f>'[2]1.6Y'!CD135</f>
        <v>105.8746997683545</v>
      </c>
      <c r="I136" s="208">
        <f>'[2]1.6Y'!CE135</f>
        <v>1661.1751635359763</v>
      </c>
      <c r="J136" s="206">
        <f>'[2]1.6Y'!CF135</f>
        <v>0</v>
      </c>
      <c r="K136" s="206">
        <f>'[2]1.6Y'!CG135</f>
        <v>22.551988276011116</v>
      </c>
      <c r="L136" s="206">
        <f>'[2]1.6Y'!CH135</f>
        <v>22.551988276011116</v>
      </c>
      <c r="M136" s="206">
        <f>'[2]1.6Y'!CI135</f>
        <v>0</v>
      </c>
      <c r="N136" s="206">
        <f>'[2]1.6Y'!CJ135</f>
        <v>0</v>
      </c>
      <c r="O136" s="206">
        <f>'[2]1.6Y'!CK135</f>
        <v>22.551988276011116</v>
      </c>
      <c r="P136" s="208">
        <f>'[2]1.6Y'!CL135</f>
        <v>1683.7271518119874</v>
      </c>
      <c r="Q136" s="206">
        <f>'[2]1.6Y'!CM135</f>
        <v>0</v>
      </c>
      <c r="R136" s="206">
        <f>'[2]1.6Y'!CN135</f>
        <v>-120.96529828238272</v>
      </c>
      <c r="S136" s="206">
        <f>'[2]1.6Y'!CO135</f>
        <v>-120.96529828238272</v>
      </c>
      <c r="T136" s="206">
        <f>'[2]1.6Y'!CP135</f>
        <v>0</v>
      </c>
      <c r="U136" s="206">
        <f>'[2]1.6Y'!CQ135</f>
        <v>0</v>
      </c>
      <c r="V136" s="206">
        <f>'[2]1.6Y'!CR135</f>
        <v>-120.96529828238272</v>
      </c>
      <c r="W136" s="208">
        <f>'[2]1.6Y'!CS135</f>
        <v>1562.7618535296047</v>
      </c>
      <c r="X136" s="206">
        <f>'[2]1.6Y'!CT135</f>
        <v>0</v>
      </c>
      <c r="Y136" s="206">
        <f>'[2]1.6Y'!CU135</f>
        <v>27.075737011244883</v>
      </c>
      <c r="Z136" s="206">
        <f>'[2]1.6Y'!CV135</f>
        <v>27.075737011244883</v>
      </c>
      <c r="AA136" s="206">
        <f>'[2]1.6Y'!CW135</f>
        <v>0</v>
      </c>
      <c r="AB136" s="206">
        <f>'[2]1.6Y'!CX135</f>
        <v>0</v>
      </c>
      <c r="AC136" s="206">
        <f>'[2]1.6Y'!CY135</f>
        <v>27.075737011244883</v>
      </c>
      <c r="AD136" s="208">
        <f>'[2]1.6Y'!CZ135</f>
        <v>1589.8375905408495</v>
      </c>
      <c r="AE136" s="206">
        <f>'[2]1.6Y'!DA135</f>
        <v>0</v>
      </c>
      <c r="AF136" s="206">
        <f>'[2]1.6Y'!DB135</f>
        <v>33.646937503961681</v>
      </c>
      <c r="AG136" s="206">
        <f>'[2]1.6Y'!DC135</f>
        <v>33.646937503961681</v>
      </c>
      <c r="AH136" s="206">
        <f>'[2]1.6Y'!DD135</f>
        <v>0</v>
      </c>
      <c r="AI136" s="206">
        <f>'[2]1.6Y'!DE135</f>
        <v>0</v>
      </c>
      <c r="AJ136" s="206">
        <f>'[2]1.6Y'!DF135</f>
        <v>33.646937503961681</v>
      </c>
      <c r="AK136" s="208">
        <f>'[2]1.6Y'!DG135</f>
        <v>1623.4845280448112</v>
      </c>
      <c r="AL136" s="206">
        <f>'[2]1.6Y'!DH135</f>
        <v>0</v>
      </c>
      <c r="AM136" s="206">
        <f>'[2]1.6Y'!DI135</f>
        <v>-88.466980347082881</v>
      </c>
      <c r="AN136" s="206">
        <f>'[2]1.6Y'!DJ135</f>
        <v>-88.466980347082881</v>
      </c>
      <c r="AO136" s="206">
        <f>'[2]1.6Y'!DK135</f>
        <v>0</v>
      </c>
      <c r="AP136" s="206">
        <f>'[2]1.6Y'!DL135</f>
        <v>0</v>
      </c>
      <c r="AQ136" s="206">
        <f>'[2]1.6Y'!DM135</f>
        <v>-88.466980347082881</v>
      </c>
      <c r="AR136" s="208">
        <f>'[2]1.6Y'!DN135</f>
        <v>1535.0175476977283</v>
      </c>
      <c r="AS136" s="206">
        <f>'[2]1.6Y'!DO135</f>
        <v>2339</v>
      </c>
      <c r="AT136" s="206">
        <f>'[2]1.6Y'!DP135</f>
        <v>122.97895971109256</v>
      </c>
      <c r="AU136" s="206">
        <f>'[2]1.6Y'!DQ135</f>
        <v>122.97895971109256</v>
      </c>
      <c r="AV136" s="206">
        <f>'[2]1.6Y'!DR135</f>
        <v>0</v>
      </c>
      <c r="AW136" s="206">
        <f>'[2]1.6Y'!DS135</f>
        <v>0</v>
      </c>
      <c r="AX136" s="206">
        <f>'[2]1.6Y'!DT135</f>
        <v>2461.9789597110926</v>
      </c>
      <c r="AY136" s="208">
        <f>'[2]1.6Y'!DU135</f>
        <v>3996.9965074088209</v>
      </c>
      <c r="AZ136" s="206">
        <f>'[2]1.6Y'!DV135</f>
        <v>0</v>
      </c>
      <c r="BA136" s="206">
        <f>'[2]1.6Y'!DW135</f>
        <v>47.50886600906324</v>
      </c>
      <c r="BB136" s="206">
        <f>'[2]1.6Y'!DX135</f>
        <v>47.50886600906324</v>
      </c>
      <c r="BC136" s="206">
        <f>'[2]1.6Y'!DY135</f>
        <v>0</v>
      </c>
      <c r="BD136" s="206">
        <f>'[2]1.6Y'!DZ135</f>
        <v>0</v>
      </c>
      <c r="BE136" s="206">
        <f>'[2]1.6Y'!EA135</f>
        <v>47.50886600906324</v>
      </c>
      <c r="BF136" s="208">
        <f>'[2]1.6Y'!EB135</f>
        <v>4044.5053734178841</v>
      </c>
      <c r="BG136" s="206">
        <f>'[2]1.6Y'!EC135</f>
        <v>0</v>
      </c>
      <c r="BH136" s="206">
        <f>'[2]1.6Y'!ED135</f>
        <v>-135.39012248144809</v>
      </c>
      <c r="BI136" s="206">
        <f>'[2]1.6Y'!EE135</f>
        <v>-135.39012248144809</v>
      </c>
      <c r="BJ136" s="206">
        <f>'[2]1.6Y'!EF135</f>
        <v>0</v>
      </c>
      <c r="BK136" s="206">
        <f>'[2]1.6Y'!EG135</f>
        <v>0</v>
      </c>
      <c r="BL136" s="206">
        <f>'[2]1.6Y'!EH135</f>
        <v>-135.39012248144809</v>
      </c>
      <c r="BM136" s="208">
        <f>'[2]1.6Y'!EI135</f>
        <v>3909.115250936436</v>
      </c>
    </row>
    <row r="137" spans="1:65" ht="14.4" x14ac:dyDescent="0.3">
      <c r="A137" s="102" t="s">
        <v>0</v>
      </c>
      <c r="B137" s="184"/>
      <c r="C137" s="184"/>
      <c r="D137" s="184"/>
      <c r="E137" s="184"/>
      <c r="F137" s="184"/>
      <c r="G137" s="184"/>
      <c r="H137" s="184"/>
      <c r="I137" s="184"/>
      <c r="J137" s="184"/>
      <c r="K137" s="184"/>
      <c r="L137" s="184"/>
      <c r="M137" s="184"/>
      <c r="N137" s="184"/>
      <c r="O137" s="184"/>
      <c r="P137" s="184"/>
      <c r="Q137" s="184"/>
      <c r="R137" s="184"/>
      <c r="S137" s="184"/>
      <c r="T137" s="184"/>
      <c r="U137" s="184"/>
      <c r="V137" s="184"/>
      <c r="W137" s="184"/>
      <c r="X137" s="184"/>
      <c r="Y137" s="184"/>
      <c r="Z137" s="184"/>
      <c r="AA137" s="184"/>
      <c r="AB137" s="184"/>
      <c r="AC137" s="184"/>
      <c r="AD137" s="184"/>
      <c r="AE137" s="184"/>
      <c r="AF137" s="184"/>
      <c r="AG137" s="184"/>
      <c r="AH137" s="184"/>
      <c r="AI137" s="184"/>
      <c r="AJ137" s="184"/>
      <c r="AK137" s="184"/>
      <c r="AL137" s="184"/>
      <c r="AM137" s="184"/>
      <c r="AN137" s="184"/>
      <c r="AO137" s="184"/>
      <c r="AP137" s="184"/>
      <c r="AQ137" s="184"/>
      <c r="AR137" s="184"/>
      <c r="AS137" s="184"/>
      <c r="AT137" s="184"/>
      <c r="AU137" s="184"/>
      <c r="AV137" s="184"/>
      <c r="AW137" s="184"/>
      <c r="AX137" s="184"/>
      <c r="AY137" s="192"/>
      <c r="AZ137" s="184"/>
      <c r="BA137" s="184"/>
      <c r="BB137" s="184"/>
      <c r="BC137" s="184"/>
      <c r="BD137" s="184"/>
      <c r="BE137" s="184"/>
      <c r="BF137" s="192"/>
      <c r="BG137" s="184"/>
      <c r="BH137" s="184"/>
      <c r="BI137" s="184"/>
      <c r="BJ137" s="184"/>
      <c r="BK137" s="184"/>
      <c r="BL137" s="184"/>
      <c r="BM137" s="192"/>
    </row>
    <row r="138" spans="1:65" ht="20.399999999999999" x14ac:dyDescent="0.3">
      <c r="A138" s="103" t="s">
        <v>194</v>
      </c>
      <c r="B138" s="138"/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138"/>
      <c r="AW138" s="138"/>
      <c r="AX138" s="138"/>
      <c r="AZ138" s="138"/>
      <c r="BA138" s="138"/>
      <c r="BB138" s="138"/>
      <c r="BC138" s="138"/>
      <c r="BD138" s="138"/>
      <c r="BE138" s="138"/>
      <c r="BG138" s="138"/>
      <c r="BH138" s="138"/>
      <c r="BI138" s="138"/>
      <c r="BJ138" s="138"/>
      <c r="BK138" s="138"/>
      <c r="BL138" s="138"/>
    </row>
    <row r="139" spans="1:65" ht="51" x14ac:dyDescent="0.35">
      <c r="A139" s="103" t="s">
        <v>196</v>
      </c>
    </row>
    <row r="140" spans="1:65" ht="20.399999999999999" x14ac:dyDescent="0.35">
      <c r="A140" s="196" t="s">
        <v>198</v>
      </c>
    </row>
    <row r="141" spans="1:65" ht="51" x14ac:dyDescent="0.35">
      <c r="A141" s="196" t="s">
        <v>199</v>
      </c>
    </row>
  </sheetData>
  <hyperlinks>
    <hyperlink ref="A1" location="'1'!A1" display="до змісту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topLeftCell="B1" zoomScaleNormal="100" zoomScaleSheetLayoutView="100" workbookViewId="0">
      <pane xSplit="1" ySplit="5" topLeftCell="C6" activePane="bottomRight" state="frozen"/>
      <selection activeCell="K283" sqref="K283"/>
      <selection pane="topRight" activeCell="K283" sqref="K283"/>
      <selection pane="bottomLeft" activeCell="K283" sqref="K283"/>
      <selection pane="bottomRight" activeCell="AH1" sqref="M1:AH1048576"/>
    </sheetView>
  </sheetViews>
  <sheetFormatPr defaultColWidth="11.6640625" defaultRowHeight="13.2" x14ac:dyDescent="0.25"/>
  <cols>
    <col min="1" max="1" width="0" style="13" hidden="1" customWidth="1"/>
    <col min="2" max="2" width="45.6640625" style="13" customWidth="1"/>
    <col min="3" max="7" width="8.109375" style="13" customWidth="1"/>
    <col min="8" max="11" width="8.5546875" style="13" customWidth="1"/>
    <col min="12" max="12" width="5" style="13" customWidth="1"/>
    <col min="13" max="16384" width="11.6640625" style="13"/>
  </cols>
  <sheetData>
    <row r="1" spans="1:11" x14ac:dyDescent="0.25">
      <c r="B1" s="109" t="s">
        <v>135</v>
      </c>
      <c r="C1" s="175"/>
      <c r="D1" s="175"/>
      <c r="E1" s="175"/>
      <c r="F1" s="175"/>
      <c r="G1" s="175"/>
      <c r="H1" s="31"/>
      <c r="I1" s="175"/>
      <c r="J1" s="175"/>
      <c r="K1" s="175"/>
    </row>
    <row r="2" spans="1:11" s="5" customFormat="1" ht="30.6" customHeight="1" x14ac:dyDescent="0.25">
      <c r="B2" s="129" t="s">
        <v>170</v>
      </c>
      <c r="C2" s="80"/>
      <c r="D2" s="80"/>
      <c r="E2" s="80"/>
      <c r="F2" s="80"/>
      <c r="G2" s="80"/>
    </row>
    <row r="3" spans="1:11" s="5" customFormat="1" ht="13.8" x14ac:dyDescent="0.25">
      <c r="B3" s="110"/>
      <c r="C3" s="80"/>
      <c r="D3" s="80"/>
      <c r="E3" s="80"/>
      <c r="F3" s="80"/>
      <c r="G3" s="80"/>
    </row>
    <row r="4" spans="1:11" s="5" customFormat="1" ht="13.8" x14ac:dyDescent="0.25">
      <c r="B4" s="129" t="s">
        <v>158</v>
      </c>
      <c r="C4" s="151"/>
      <c r="D4" s="151"/>
      <c r="E4" s="151"/>
      <c r="F4" s="151"/>
      <c r="G4" s="151"/>
      <c r="H4" s="151"/>
      <c r="I4" s="151"/>
      <c r="J4" s="151"/>
      <c r="K4" s="151"/>
    </row>
    <row r="5" spans="1:11" x14ac:dyDescent="0.25">
      <c r="B5" s="197"/>
      <c r="C5" s="179">
        <v>2015</v>
      </c>
      <c r="D5" s="179">
        <v>2016</v>
      </c>
      <c r="E5" s="179">
        <v>2017</v>
      </c>
      <c r="F5" s="179">
        <v>2018</v>
      </c>
      <c r="G5" s="179">
        <v>2019</v>
      </c>
      <c r="H5" s="179">
        <v>2020</v>
      </c>
      <c r="I5" s="179">
        <v>2021</v>
      </c>
      <c r="J5" s="179">
        <v>2022</v>
      </c>
      <c r="K5" s="179">
        <v>2023</v>
      </c>
    </row>
    <row r="6" spans="1:11" s="14" customFormat="1" ht="24" x14ac:dyDescent="0.25">
      <c r="A6" s="10"/>
      <c r="B6" s="113" t="s">
        <v>146</v>
      </c>
      <c r="C6" s="202">
        <f>C7-C69</f>
        <v>1674.563900134629</v>
      </c>
      <c r="D6" s="202">
        <f t="shared" ref="D6:K6" si="0">D7-D69</f>
        <v>3534.8967293728642</v>
      </c>
      <c r="E6" s="202">
        <f t="shared" si="0"/>
        <v>9012.853680164224</v>
      </c>
      <c r="F6" s="202">
        <f t="shared" si="0"/>
        <v>8014.2119122665636</v>
      </c>
      <c r="G6" s="202">
        <f t="shared" si="0"/>
        <v>817.73845265107502</v>
      </c>
      <c r="H6" s="202">
        <f t="shared" si="0"/>
        <v>1621.1813920715085</v>
      </c>
      <c r="I6" s="202">
        <f t="shared" si="0"/>
        <v>-3443.0171068586187</v>
      </c>
      <c r="J6" s="202">
        <f t="shared" si="0"/>
        <v>12869.714272790356</v>
      </c>
      <c r="K6" s="202">
        <f t="shared" si="0"/>
        <v>-551.28992490867768</v>
      </c>
    </row>
    <row r="7" spans="1:11" s="14" customFormat="1" ht="13.8" x14ac:dyDescent="0.25">
      <c r="A7" s="10"/>
      <c r="B7" s="114" t="s">
        <v>147</v>
      </c>
      <c r="C7" s="203">
        <f t="shared" ref="C7:K7" si="1">C8+C14+C25+C57</f>
        <v>4636.9459928845772</v>
      </c>
      <c r="D7" s="203">
        <f t="shared" si="1"/>
        <v>4830.4625761186062</v>
      </c>
      <c r="E7" s="203">
        <f t="shared" si="1"/>
        <v>-13210.255517335043</v>
      </c>
      <c r="F7" s="203">
        <f t="shared" si="1"/>
        <v>4253.9589478364323</v>
      </c>
      <c r="G7" s="203">
        <f t="shared" si="1"/>
        <v>3696.4658627846038</v>
      </c>
      <c r="H7" s="203">
        <f t="shared" si="1"/>
        <v>-12922.12755830487</v>
      </c>
      <c r="I7" s="203">
        <f t="shared" si="1"/>
        <v>9450.3166644278153</v>
      </c>
      <c r="J7" s="203">
        <f t="shared" si="1"/>
        <v>-1184.0390161258701</v>
      </c>
      <c r="K7" s="203">
        <f t="shared" si="1"/>
        <v>-6815.1481836919502</v>
      </c>
    </row>
    <row r="8" spans="1:11" s="14" customFormat="1" ht="13.8" x14ac:dyDescent="0.25">
      <c r="A8" s="10">
        <v>1</v>
      </c>
      <c r="B8" s="82" t="s">
        <v>18</v>
      </c>
      <c r="C8" s="204">
        <f t="shared" ref="C8:K8" si="2">C9+C11</f>
        <v>-3575.8422000156575</v>
      </c>
      <c r="D8" s="204">
        <f t="shared" si="2"/>
        <v>-26.782251692414068</v>
      </c>
      <c r="E8" s="204">
        <f t="shared" si="2"/>
        <v>-426.47990724915218</v>
      </c>
      <c r="F8" s="204">
        <f t="shared" si="2"/>
        <v>98.255764285383322</v>
      </c>
      <c r="G8" s="204">
        <f t="shared" si="2"/>
        <v>257.57350815531038</v>
      </c>
      <c r="H8" s="204">
        <f t="shared" si="2"/>
        <v>-987.76220461145306</v>
      </c>
      <c r="I8" s="204">
        <f t="shared" si="2"/>
        <v>-146.77951513134659</v>
      </c>
      <c r="J8" s="204">
        <f t="shared" si="2"/>
        <v>-778.42953553027564</v>
      </c>
      <c r="K8" s="204">
        <f t="shared" si="2"/>
        <v>50.982721841305306</v>
      </c>
    </row>
    <row r="9" spans="1:11" s="14" customFormat="1" ht="13.8" x14ac:dyDescent="0.25">
      <c r="A9" s="10">
        <v>1.1000000000000001</v>
      </c>
      <c r="B9" s="83" t="s">
        <v>22</v>
      </c>
      <c r="C9" s="204">
        <f t="shared" ref="C9:K9" si="3">C10</f>
        <v>-3512.968791857571</v>
      </c>
      <c r="D9" s="204">
        <f t="shared" si="3"/>
        <v>-26.543740188277738</v>
      </c>
      <c r="E9" s="204">
        <f t="shared" si="3"/>
        <v>-350.40232366344458</v>
      </c>
      <c r="F9" s="204">
        <f t="shared" si="3"/>
        <v>73.067665863944697</v>
      </c>
      <c r="G9" s="204">
        <f t="shared" si="3"/>
        <v>205.84793608668332</v>
      </c>
      <c r="H9" s="204">
        <f t="shared" si="3"/>
        <v>-888.58363181544235</v>
      </c>
      <c r="I9" s="204">
        <f t="shared" si="3"/>
        <v>-307.35817805449676</v>
      </c>
      <c r="J9" s="204">
        <f t="shared" si="3"/>
        <v>-442.56802390783139</v>
      </c>
      <c r="K9" s="204">
        <f t="shared" si="3"/>
        <v>-117.88780005357356</v>
      </c>
    </row>
    <row r="10" spans="1:11" s="15" customFormat="1" ht="22.8" x14ac:dyDescent="0.25">
      <c r="A10" s="10" t="s">
        <v>54</v>
      </c>
      <c r="B10" s="84" t="s">
        <v>3</v>
      </c>
      <c r="C10" s="204">
        <f>'[2]1.9Y'!P11</f>
        <v>-3512.968791857571</v>
      </c>
      <c r="D10" s="204">
        <f>'[2]1.9Y'!Q11</f>
        <v>-26.543740188277738</v>
      </c>
      <c r="E10" s="204">
        <f>'[2]1.9Y'!R11</f>
        <v>-350.40232366344458</v>
      </c>
      <c r="F10" s="204">
        <f>'[2]1.9Y'!S11</f>
        <v>73.067665863944697</v>
      </c>
      <c r="G10" s="204">
        <f>'[2]1.9Y'!T11</f>
        <v>205.84793608668332</v>
      </c>
      <c r="H10" s="204">
        <f>'[2]1.9Y'!U11</f>
        <v>-888.58363181544235</v>
      </c>
      <c r="I10" s="204">
        <f>'[2]1.9Y'!V11</f>
        <v>-307.35817805449676</v>
      </c>
      <c r="J10" s="204">
        <f>'[2]1.9Y'!W11</f>
        <v>-442.56802390783139</v>
      </c>
      <c r="K10" s="204">
        <f>'[2]1.9Y'!X11</f>
        <v>-117.88780005357356</v>
      </c>
    </row>
    <row r="11" spans="1:11" s="14" customFormat="1" ht="13.8" x14ac:dyDescent="0.25">
      <c r="A11" s="10">
        <v>1.2</v>
      </c>
      <c r="B11" s="83" t="s">
        <v>34</v>
      </c>
      <c r="C11" s="204">
        <f t="shared" ref="C11:K11" si="4">C12+C13</f>
        <v>-62.873408158086562</v>
      </c>
      <c r="D11" s="204">
        <f t="shared" si="4"/>
        <v>-0.23851150413632993</v>
      </c>
      <c r="E11" s="204">
        <f t="shared" si="4"/>
        <v>-76.077583585707615</v>
      </c>
      <c r="F11" s="204">
        <f t="shared" si="4"/>
        <v>25.188098421438625</v>
      </c>
      <c r="G11" s="204">
        <f t="shared" si="4"/>
        <v>51.725572068627031</v>
      </c>
      <c r="H11" s="204">
        <f t="shared" si="4"/>
        <v>-99.178572796010727</v>
      </c>
      <c r="I11" s="204">
        <f t="shared" si="4"/>
        <v>160.57866292315018</v>
      </c>
      <c r="J11" s="204">
        <f t="shared" si="4"/>
        <v>-335.8615116224442</v>
      </c>
      <c r="K11" s="204">
        <f t="shared" si="4"/>
        <v>168.87052189487886</v>
      </c>
    </row>
    <row r="12" spans="1:11" s="15" customFormat="1" ht="22.8" x14ac:dyDescent="0.25">
      <c r="A12" s="10" t="s">
        <v>55</v>
      </c>
      <c r="B12" s="84" t="s">
        <v>3</v>
      </c>
      <c r="C12" s="204">
        <f>'[2]1.9Y'!P13</f>
        <v>12.207909768115158</v>
      </c>
      <c r="D12" s="204">
        <f>'[2]1.9Y'!Q13</f>
        <v>5.3011366978387713</v>
      </c>
      <c r="E12" s="204">
        <f>'[2]1.9Y'!R13</f>
        <v>-15.196306153244052</v>
      </c>
      <c r="F12" s="204">
        <f>'[2]1.9Y'!S13</f>
        <v>4.4947741639181658</v>
      </c>
      <c r="G12" s="204">
        <f>'[2]1.9Y'!T13</f>
        <v>3.0133779161325416</v>
      </c>
      <c r="H12" s="204">
        <f>'[2]1.9Y'!U13</f>
        <v>-10.41228507267574</v>
      </c>
      <c r="I12" s="204">
        <f>'[2]1.9Y'!V13</f>
        <v>8.9286340645102751</v>
      </c>
      <c r="J12" s="204">
        <f>'[2]1.9Y'!W13</f>
        <v>8.2879734299763754</v>
      </c>
      <c r="K12" s="204">
        <f>'[2]1.9Y'!X13</f>
        <v>-5.6863443274619954</v>
      </c>
    </row>
    <row r="13" spans="1:11" s="16" customFormat="1" ht="34.200000000000003" x14ac:dyDescent="0.25">
      <c r="A13" s="10" t="s">
        <v>56</v>
      </c>
      <c r="B13" s="84" t="s">
        <v>127</v>
      </c>
      <c r="C13" s="204">
        <f>'[2]1.9Y'!P14</f>
        <v>-75.08131792620172</v>
      </c>
      <c r="D13" s="204">
        <f>'[2]1.9Y'!Q14</f>
        <v>-5.5396482019751012</v>
      </c>
      <c r="E13" s="204">
        <f>'[2]1.9Y'!R14</f>
        <v>-60.881277432463563</v>
      </c>
      <c r="F13" s="204">
        <f>'[2]1.9Y'!S14</f>
        <v>20.693324257520459</v>
      </c>
      <c r="G13" s="204">
        <f>'[2]1.9Y'!T14</f>
        <v>48.71219415249449</v>
      </c>
      <c r="H13" s="204">
        <f>'[2]1.9Y'!U14</f>
        <v>-88.766287723334983</v>
      </c>
      <c r="I13" s="204">
        <f>'[2]1.9Y'!V14</f>
        <v>151.6500288586399</v>
      </c>
      <c r="J13" s="204">
        <f>'[2]1.9Y'!W14</f>
        <v>-344.14948505242057</v>
      </c>
      <c r="K13" s="204">
        <f>'[2]1.9Y'!X14</f>
        <v>174.55686622234086</v>
      </c>
    </row>
    <row r="14" spans="1:11" s="17" customFormat="1" ht="13.8" x14ac:dyDescent="0.25">
      <c r="A14" s="10">
        <v>2</v>
      </c>
      <c r="B14" s="82" t="s">
        <v>4</v>
      </c>
      <c r="C14" s="204">
        <f t="shared" ref="C14:K14" si="5">C15+C19</f>
        <v>1.5026471121176872</v>
      </c>
      <c r="D14" s="204">
        <f t="shared" si="5"/>
        <v>4.7277546763982601</v>
      </c>
      <c r="E14" s="204">
        <f t="shared" si="5"/>
        <v>-12.259345589700217</v>
      </c>
      <c r="F14" s="204">
        <f t="shared" si="5"/>
        <v>1.9890919781824898</v>
      </c>
      <c r="G14" s="204">
        <f t="shared" si="5"/>
        <v>9.5223844422104236</v>
      </c>
      <c r="H14" s="204">
        <f t="shared" si="5"/>
        <v>-35.065293109874908</v>
      </c>
      <c r="I14" s="204">
        <f t="shared" si="5"/>
        <v>24.816481259260762</v>
      </c>
      <c r="J14" s="204">
        <f t="shared" si="5"/>
        <v>44.656900122389871</v>
      </c>
      <c r="K14" s="204">
        <f t="shared" si="5"/>
        <v>-77.026032462007862</v>
      </c>
    </row>
    <row r="15" spans="1:11" s="17" customFormat="1" ht="13.8" x14ac:dyDescent="0.25">
      <c r="A15" s="10">
        <v>2.1</v>
      </c>
      <c r="B15" s="83" t="s">
        <v>22</v>
      </c>
      <c r="C15" s="204">
        <f t="shared" ref="C15:K15" si="6">C16+C17+C18</f>
        <v>10.193188232218533</v>
      </c>
      <c r="D15" s="204">
        <f t="shared" si="6"/>
        <v>5.4523876643086</v>
      </c>
      <c r="E15" s="204">
        <f t="shared" si="6"/>
        <v>-3.7250474506994777</v>
      </c>
      <c r="F15" s="204">
        <f t="shared" si="6"/>
        <v>-0.73859739798428592</v>
      </c>
      <c r="G15" s="204">
        <f t="shared" si="6"/>
        <v>1.9043803115657405</v>
      </c>
      <c r="H15" s="204">
        <f t="shared" si="6"/>
        <v>-4.8906985240516176</v>
      </c>
      <c r="I15" s="204">
        <f t="shared" si="6"/>
        <v>11.064620108819812</v>
      </c>
      <c r="J15" s="204">
        <f t="shared" si="6"/>
        <v>52.450335594756531</v>
      </c>
      <c r="K15" s="204">
        <f t="shared" si="6"/>
        <v>15.452497605421515</v>
      </c>
    </row>
    <row r="16" spans="1:11" s="17" customFormat="1" ht="13.8" x14ac:dyDescent="0.25">
      <c r="A16" s="10" t="s">
        <v>57</v>
      </c>
      <c r="B16" s="84" t="s">
        <v>15</v>
      </c>
      <c r="C16" s="204">
        <f>'[2]1.9Y'!P17</f>
        <v>0</v>
      </c>
      <c r="D16" s="204">
        <f>'[2]1.9Y'!Q17</f>
        <v>0</v>
      </c>
      <c r="E16" s="204">
        <f>'[2]1.9Y'!R17</f>
        <v>0</v>
      </c>
      <c r="F16" s="204">
        <f>'[2]1.9Y'!S17</f>
        <v>0</v>
      </c>
      <c r="G16" s="204">
        <f>'[2]1.9Y'!T17</f>
        <v>0</v>
      </c>
      <c r="H16" s="204">
        <f>'[2]1.9Y'!U17</f>
        <v>0</v>
      </c>
      <c r="I16" s="204">
        <f>'[2]1.9Y'!V17</f>
        <v>0</v>
      </c>
      <c r="J16" s="204">
        <f>'[2]1.9Y'!W17</f>
        <v>0</v>
      </c>
      <c r="K16" s="204">
        <f>'[2]1.9Y'!X17</f>
        <v>0</v>
      </c>
    </row>
    <row r="17" spans="1:11" s="15" customFormat="1" ht="13.8" x14ac:dyDescent="0.25">
      <c r="A17" s="10" t="s">
        <v>58</v>
      </c>
      <c r="B17" s="84" t="s">
        <v>9</v>
      </c>
      <c r="C17" s="204">
        <f>'[2]1.9Y'!P18</f>
        <v>13.28193455778519</v>
      </c>
      <c r="D17" s="204">
        <f>'[2]1.9Y'!Q18</f>
        <v>5.369557403404869</v>
      </c>
      <c r="E17" s="204">
        <f>'[2]1.9Y'!R18</f>
        <v>-0.95666315443862915</v>
      </c>
      <c r="F17" s="204">
        <f>'[2]1.9Y'!S18</f>
        <v>7.9114871544041288E-2</v>
      </c>
      <c r="G17" s="204">
        <f>'[2]1.9Y'!T18</f>
        <v>4.6800123535816418E-2</v>
      </c>
      <c r="H17" s="204">
        <f>'[2]1.9Y'!U18</f>
        <v>0.64878842119436531</v>
      </c>
      <c r="I17" s="204">
        <f>'[2]1.9Y'!V18</f>
        <v>0.20472993667798667</v>
      </c>
      <c r="J17" s="204">
        <f>'[2]1.9Y'!W18</f>
        <v>-0.76876140614724964</v>
      </c>
      <c r="K17" s="204">
        <f>'[2]1.9Y'!X18</f>
        <v>29.618422386246433</v>
      </c>
    </row>
    <row r="18" spans="1:11" s="15" customFormat="1" ht="13.8" x14ac:dyDescent="0.25">
      <c r="A18" s="10" t="s">
        <v>59</v>
      </c>
      <c r="B18" s="84" t="s">
        <v>17</v>
      </c>
      <c r="C18" s="204">
        <f>'[2]1.9Y'!P19</f>
        <v>-3.0887463255666567</v>
      </c>
      <c r="D18" s="204">
        <f>'[2]1.9Y'!Q19</f>
        <v>8.2830260903730801E-2</v>
      </c>
      <c r="E18" s="204">
        <f>'[2]1.9Y'!R19</f>
        <v>-2.7683842962608485</v>
      </c>
      <c r="F18" s="204">
        <f>'[2]1.9Y'!S19</f>
        <v>-0.81771226952832721</v>
      </c>
      <c r="G18" s="204">
        <f>'[2]1.9Y'!T19</f>
        <v>1.8575801880299241</v>
      </c>
      <c r="H18" s="204">
        <f>'[2]1.9Y'!U19</f>
        <v>-5.539486945245983</v>
      </c>
      <c r="I18" s="204">
        <f>'[2]1.9Y'!V19</f>
        <v>10.859890172141824</v>
      </c>
      <c r="J18" s="204">
        <f>'[2]1.9Y'!W19</f>
        <v>53.21909700090378</v>
      </c>
      <c r="K18" s="204">
        <f>'[2]1.9Y'!X19</f>
        <v>-14.165924780824918</v>
      </c>
    </row>
    <row r="19" spans="1:11" s="14" customFormat="1" ht="13.8" x14ac:dyDescent="0.25">
      <c r="A19" s="10">
        <v>2.2000000000000002</v>
      </c>
      <c r="B19" s="83" t="s">
        <v>23</v>
      </c>
      <c r="C19" s="204">
        <f t="shared" ref="C19:K19" si="7">C20+C23</f>
        <v>-8.6905411201008462</v>
      </c>
      <c r="D19" s="204">
        <f t="shared" si="7"/>
        <v>-0.72463298791033992</v>
      </c>
      <c r="E19" s="204">
        <f t="shared" si="7"/>
        <v>-8.5342981390007395</v>
      </c>
      <c r="F19" s="204">
        <f t="shared" si="7"/>
        <v>2.7276893761667758</v>
      </c>
      <c r="G19" s="204">
        <f t="shared" si="7"/>
        <v>7.6180041306446835</v>
      </c>
      <c r="H19" s="204">
        <f t="shared" si="7"/>
        <v>-30.174594585823293</v>
      </c>
      <c r="I19" s="204">
        <f t="shared" si="7"/>
        <v>13.751861150440948</v>
      </c>
      <c r="J19" s="204">
        <f t="shared" si="7"/>
        <v>-7.7934354723666566</v>
      </c>
      <c r="K19" s="204">
        <f t="shared" si="7"/>
        <v>-92.478530067429375</v>
      </c>
    </row>
    <row r="20" spans="1:11" s="16" customFormat="1" ht="13.8" x14ac:dyDescent="0.25">
      <c r="A20" s="10" t="s">
        <v>60</v>
      </c>
      <c r="B20" s="84" t="s">
        <v>9</v>
      </c>
      <c r="C20" s="204">
        <f t="shared" ref="C20:K20" si="8">C21+C22</f>
        <v>-16.397474578467282</v>
      </c>
      <c r="D20" s="204">
        <f t="shared" si="8"/>
        <v>0</v>
      </c>
      <c r="E20" s="204">
        <f t="shared" si="8"/>
        <v>-7.0579873835899809E-3</v>
      </c>
      <c r="F20" s="204">
        <f t="shared" si="8"/>
        <v>0.22966618900016678</v>
      </c>
      <c r="G20" s="204">
        <f t="shared" si="8"/>
        <v>5.3885407651534836</v>
      </c>
      <c r="H20" s="204">
        <f t="shared" si="8"/>
        <v>-22.017788697797556</v>
      </c>
      <c r="I20" s="204">
        <f t="shared" si="8"/>
        <v>6.0647853591440608</v>
      </c>
      <c r="J20" s="204">
        <f t="shared" si="8"/>
        <v>-9.0703771240988331</v>
      </c>
      <c r="K20" s="204">
        <f t="shared" si="8"/>
        <v>-21.973548002642474</v>
      </c>
    </row>
    <row r="21" spans="1:11" s="16" customFormat="1" ht="13.8" x14ac:dyDescent="0.25">
      <c r="A21" s="10"/>
      <c r="B21" s="115" t="s">
        <v>25</v>
      </c>
      <c r="C21" s="204">
        <f>'[2]1.9Y'!P22</f>
        <v>0</v>
      </c>
      <c r="D21" s="204">
        <f>'[2]1.9Y'!Q22</f>
        <v>0</v>
      </c>
      <c r="E21" s="204">
        <f>'[2]1.9Y'!R22</f>
        <v>-7.0579873835899809E-3</v>
      </c>
      <c r="F21" s="204">
        <f>'[2]1.9Y'!S22</f>
        <v>0.16811542315561057</v>
      </c>
      <c r="G21" s="204">
        <f>'[2]1.9Y'!T22</f>
        <v>4.160021816366287</v>
      </c>
      <c r="H21" s="204">
        <f>'[2]1.9Y'!U22</f>
        <v>5.9890573988305391</v>
      </c>
      <c r="I21" s="204">
        <f>'[2]1.9Y'!V22</f>
        <v>3.2165304080752639</v>
      </c>
      <c r="J21" s="204">
        <f>'[2]1.9Y'!W22</f>
        <v>-6.18565327249188</v>
      </c>
      <c r="K21" s="204">
        <f>'[2]1.9Y'!X22</f>
        <v>-61.751532092367114</v>
      </c>
    </row>
    <row r="22" spans="1:11" s="15" customFormat="1" ht="13.8" x14ac:dyDescent="0.25">
      <c r="A22" s="10"/>
      <c r="B22" s="115" t="s">
        <v>24</v>
      </c>
      <c r="C22" s="204">
        <f>'[2]1.9Y'!P23</f>
        <v>-16.397474578467282</v>
      </c>
      <c r="D22" s="204">
        <f>'[2]1.9Y'!Q23</f>
        <v>0</v>
      </c>
      <c r="E22" s="204">
        <f>'[2]1.9Y'!R23</f>
        <v>0</v>
      </c>
      <c r="F22" s="204">
        <f>'[2]1.9Y'!S23</f>
        <v>6.155076584455621E-2</v>
      </c>
      <c r="G22" s="204">
        <f>'[2]1.9Y'!T23</f>
        <v>1.2285189487871964</v>
      </c>
      <c r="H22" s="204">
        <f>'[2]1.9Y'!U23</f>
        <v>-28.006846096628095</v>
      </c>
      <c r="I22" s="204">
        <f>'[2]1.9Y'!V23</f>
        <v>2.8482549510687969</v>
      </c>
      <c r="J22" s="204">
        <f>'[2]1.9Y'!W23</f>
        <v>-2.8847238516069531</v>
      </c>
      <c r="K22" s="204">
        <f>'[2]1.9Y'!X23</f>
        <v>39.77798408972464</v>
      </c>
    </row>
    <row r="23" spans="1:11" s="15" customFormat="1" ht="13.8" x14ac:dyDescent="0.25">
      <c r="A23" s="10" t="s">
        <v>61</v>
      </c>
      <c r="B23" s="84" t="s">
        <v>17</v>
      </c>
      <c r="C23" s="204">
        <f t="shared" ref="C23:K23" si="9">C24</f>
        <v>7.7069334583664357</v>
      </c>
      <c r="D23" s="204">
        <f t="shared" si="9"/>
        <v>-0.72463298791033992</v>
      </c>
      <c r="E23" s="204">
        <f t="shared" si="9"/>
        <v>-8.5272401516171499</v>
      </c>
      <c r="F23" s="204">
        <f t="shared" si="9"/>
        <v>2.4980231871666092</v>
      </c>
      <c r="G23" s="204">
        <f t="shared" si="9"/>
        <v>2.2294633654911999</v>
      </c>
      <c r="H23" s="204">
        <f t="shared" si="9"/>
        <v>-8.156805888025735</v>
      </c>
      <c r="I23" s="204">
        <f t="shared" si="9"/>
        <v>7.6870757912968877</v>
      </c>
      <c r="J23" s="204">
        <f t="shared" si="9"/>
        <v>1.2769416517321766</v>
      </c>
      <c r="K23" s="204">
        <f t="shared" si="9"/>
        <v>-70.504982064786901</v>
      </c>
    </row>
    <row r="24" spans="1:11" s="15" customFormat="1" ht="13.8" x14ac:dyDescent="0.25">
      <c r="A24" s="10" t="s">
        <v>62</v>
      </c>
      <c r="B24" s="115" t="s">
        <v>24</v>
      </c>
      <c r="C24" s="204">
        <f>'[2]1.9Y'!P25</f>
        <v>7.7069334583664357</v>
      </c>
      <c r="D24" s="204">
        <f>'[2]1.9Y'!Q25</f>
        <v>-0.72463298791033992</v>
      </c>
      <c r="E24" s="204">
        <f>'[2]1.9Y'!R25</f>
        <v>-8.5272401516171499</v>
      </c>
      <c r="F24" s="204">
        <f>'[2]1.9Y'!S25</f>
        <v>2.4980231871666092</v>
      </c>
      <c r="G24" s="204">
        <f>'[2]1.9Y'!T25</f>
        <v>2.2294633654911999</v>
      </c>
      <c r="H24" s="204">
        <f>'[2]1.9Y'!U25</f>
        <v>-8.156805888025735</v>
      </c>
      <c r="I24" s="204">
        <f>'[2]1.9Y'!V25</f>
        <v>7.6870757912968877</v>
      </c>
      <c r="J24" s="204">
        <f>'[2]1.9Y'!W25</f>
        <v>1.2769416517321766</v>
      </c>
      <c r="K24" s="204">
        <f>'[2]1.9Y'!X25</f>
        <v>-70.504982064786901</v>
      </c>
    </row>
    <row r="25" spans="1:11" s="14" customFormat="1" ht="13.8" x14ac:dyDescent="0.25">
      <c r="A25" s="10">
        <v>4</v>
      </c>
      <c r="B25" s="82" t="s">
        <v>5</v>
      </c>
      <c r="C25" s="204">
        <f t="shared" ref="C25:K25" si="10">C26+C31+C39+C43+C47</f>
        <v>7772.6546267438598</v>
      </c>
      <c r="D25" s="204">
        <f t="shared" si="10"/>
        <v>4258.534035336721</v>
      </c>
      <c r="E25" s="204">
        <f t="shared" si="10"/>
        <v>-11260.782822976387</v>
      </c>
      <c r="F25" s="204">
        <f t="shared" si="10"/>
        <v>3695.7155941014512</v>
      </c>
      <c r="G25" s="204">
        <f t="shared" si="10"/>
        <v>2858.7051802052729</v>
      </c>
      <c r="H25" s="204">
        <f t="shared" si="10"/>
        <v>-10376.187333267244</v>
      </c>
      <c r="I25" s="204">
        <f t="shared" si="10"/>
        <v>8201.3081158407731</v>
      </c>
      <c r="J25" s="204">
        <f t="shared" si="10"/>
        <v>-1640.9971489501427</v>
      </c>
      <c r="K25" s="204">
        <f t="shared" si="10"/>
        <v>-6070.3475584717571</v>
      </c>
    </row>
    <row r="26" spans="1:11" s="14" customFormat="1" ht="13.8" x14ac:dyDescent="0.25">
      <c r="A26" s="10">
        <v>4.0999999999999996</v>
      </c>
      <c r="B26" s="83" t="s">
        <v>35</v>
      </c>
      <c r="C26" s="204">
        <f t="shared" ref="C26:K26" si="11">C27+C29</f>
        <v>4.3266459469762815</v>
      </c>
      <c r="D26" s="204">
        <f t="shared" si="11"/>
        <v>2.2360840205776462</v>
      </c>
      <c r="E26" s="204">
        <f t="shared" si="11"/>
        <v>-8.9896431154029486</v>
      </c>
      <c r="F26" s="204">
        <f t="shared" si="11"/>
        <v>3.6276754097675692</v>
      </c>
      <c r="G26" s="204">
        <f t="shared" si="11"/>
        <v>3.027497729109232</v>
      </c>
      <c r="H26" s="204">
        <f t="shared" si="11"/>
        <v>-9.5163869426756342</v>
      </c>
      <c r="I26" s="204">
        <f t="shared" si="11"/>
        <v>6.5965254452804096</v>
      </c>
      <c r="J26" s="204">
        <f t="shared" si="11"/>
        <v>12.503906546758166</v>
      </c>
      <c r="K26" s="204">
        <f t="shared" si="11"/>
        <v>-5.2845853682315571</v>
      </c>
    </row>
    <row r="27" spans="1:11" s="14" customFormat="1" ht="13.8" x14ac:dyDescent="0.25">
      <c r="A27" s="74" t="s">
        <v>63</v>
      </c>
      <c r="B27" s="84" t="s">
        <v>15</v>
      </c>
      <c r="C27" s="204">
        <f t="shared" ref="C27:K27" si="12">C28</f>
        <v>1.9991679388074566</v>
      </c>
      <c r="D27" s="204">
        <f t="shared" si="12"/>
        <v>1.8260478701047163</v>
      </c>
      <c r="E27" s="204">
        <f t="shared" si="12"/>
        <v>-6.866450602324754</v>
      </c>
      <c r="F27" s="204">
        <f t="shared" si="12"/>
        <v>3.306808458248824</v>
      </c>
      <c r="G27" s="204">
        <f t="shared" si="12"/>
        <v>3.1517531883081915</v>
      </c>
      <c r="H27" s="204">
        <f t="shared" si="12"/>
        <v>-8.5023857391724391</v>
      </c>
      <c r="I27" s="204">
        <f t="shared" si="12"/>
        <v>5.1583972805806297</v>
      </c>
      <c r="J27" s="204">
        <f t="shared" si="12"/>
        <v>22.837953961182876</v>
      </c>
      <c r="K27" s="204">
        <f t="shared" si="12"/>
        <v>-2.7058572714655327</v>
      </c>
    </row>
    <row r="28" spans="1:11" s="14" customFormat="1" ht="13.8" x14ac:dyDescent="0.25">
      <c r="A28" s="74" t="s">
        <v>64</v>
      </c>
      <c r="B28" s="115" t="s">
        <v>24</v>
      </c>
      <c r="C28" s="204">
        <f>'[2]1.9Y'!P29</f>
        <v>1.9991679388074566</v>
      </c>
      <c r="D28" s="204">
        <f>'[2]1.9Y'!Q29</f>
        <v>1.8260478701047163</v>
      </c>
      <c r="E28" s="204">
        <f>'[2]1.9Y'!R29</f>
        <v>-6.866450602324754</v>
      </c>
      <c r="F28" s="204">
        <f>'[2]1.9Y'!S29</f>
        <v>3.306808458248824</v>
      </c>
      <c r="G28" s="204">
        <f>'[2]1.9Y'!T29</f>
        <v>3.1517531883081915</v>
      </c>
      <c r="H28" s="204">
        <f>'[2]1.9Y'!U29</f>
        <v>-8.5023857391724391</v>
      </c>
      <c r="I28" s="204">
        <f>'[2]1.9Y'!V29</f>
        <v>5.1583972805806297</v>
      </c>
      <c r="J28" s="204">
        <f>'[2]1.9Y'!W29</f>
        <v>22.837953961182876</v>
      </c>
      <c r="K28" s="204">
        <f>'[2]1.9Y'!X29</f>
        <v>-2.7058572714655327</v>
      </c>
    </row>
    <row r="29" spans="1:11" s="14" customFormat="1" ht="13.8" x14ac:dyDescent="0.25">
      <c r="A29" s="74" t="s">
        <v>65</v>
      </c>
      <c r="B29" s="84" t="s">
        <v>32</v>
      </c>
      <c r="C29" s="204">
        <f t="shared" ref="C29:K29" si="13">C30</f>
        <v>2.3274780081688249</v>
      </c>
      <c r="D29" s="204">
        <f t="shared" si="13"/>
        <v>0.41003615047292996</v>
      </c>
      <c r="E29" s="204">
        <f t="shared" si="13"/>
        <v>-2.1231925130781946</v>
      </c>
      <c r="F29" s="204">
        <f t="shared" si="13"/>
        <v>0.32086695151874522</v>
      </c>
      <c r="G29" s="204">
        <f t="shared" si="13"/>
        <v>-0.12425545919895953</v>
      </c>
      <c r="H29" s="204">
        <f t="shared" si="13"/>
        <v>-1.0140012035031951</v>
      </c>
      <c r="I29" s="204">
        <f t="shared" si="13"/>
        <v>1.4381281646997799</v>
      </c>
      <c r="J29" s="204">
        <f t="shared" si="13"/>
        <v>-10.33404741442471</v>
      </c>
      <c r="K29" s="204">
        <f t="shared" si="13"/>
        <v>-2.5787280967660244</v>
      </c>
    </row>
    <row r="30" spans="1:11" s="14" customFormat="1" ht="13.8" x14ac:dyDescent="0.25">
      <c r="A30" s="74" t="s">
        <v>66</v>
      </c>
      <c r="B30" s="115" t="s">
        <v>24</v>
      </c>
      <c r="C30" s="204">
        <f>'[2]1.9Y'!P31</f>
        <v>2.3274780081688249</v>
      </c>
      <c r="D30" s="204">
        <f>'[2]1.9Y'!Q31</f>
        <v>0.41003615047292996</v>
      </c>
      <c r="E30" s="204">
        <f>'[2]1.9Y'!R31</f>
        <v>-2.1231925130781946</v>
      </c>
      <c r="F30" s="204">
        <f>'[2]1.9Y'!S31</f>
        <v>0.32086695151874522</v>
      </c>
      <c r="G30" s="204">
        <f>'[2]1.9Y'!T31</f>
        <v>-0.12425545919895953</v>
      </c>
      <c r="H30" s="204">
        <f>'[2]1.9Y'!U31</f>
        <v>-1.0140012035031951</v>
      </c>
      <c r="I30" s="204">
        <f>'[2]1.9Y'!V31</f>
        <v>1.4381281646997799</v>
      </c>
      <c r="J30" s="204">
        <f>'[2]1.9Y'!W31</f>
        <v>-10.33404741442471</v>
      </c>
      <c r="K30" s="204">
        <f>'[2]1.9Y'!X31</f>
        <v>-2.5787280967660244</v>
      </c>
    </row>
    <row r="31" spans="1:11" s="14" customFormat="1" ht="13.8" x14ac:dyDescent="0.25">
      <c r="A31" s="10">
        <v>4.2</v>
      </c>
      <c r="B31" s="83" t="s">
        <v>36</v>
      </c>
      <c r="C31" s="204">
        <f t="shared" ref="C31:K31" si="14">C32+C33+C37</f>
        <v>8685.3845614572219</v>
      </c>
      <c r="D31" s="204">
        <f t="shared" si="14"/>
        <v>4342.1491941752729</v>
      </c>
      <c r="E31" s="204">
        <f t="shared" si="14"/>
        <v>-10606.568481088527</v>
      </c>
      <c r="F31" s="204">
        <f t="shared" si="14"/>
        <v>3053.2271514461186</v>
      </c>
      <c r="G31" s="204">
        <f t="shared" si="14"/>
        <v>2208.9156965164125</v>
      </c>
      <c r="H31" s="204">
        <f t="shared" si="14"/>
        <v>-8545.8894826302985</v>
      </c>
      <c r="I31" s="204">
        <f t="shared" si="14"/>
        <v>7225.0994895083149</v>
      </c>
      <c r="J31" s="204">
        <f t="shared" si="14"/>
        <v>5124.4751302140121</v>
      </c>
      <c r="K31" s="204">
        <f t="shared" si="14"/>
        <v>-4981.820577951984</v>
      </c>
    </row>
    <row r="32" spans="1:11" s="16" customFormat="1" ht="13.8" x14ac:dyDescent="0.25">
      <c r="A32" s="10" t="s">
        <v>65</v>
      </c>
      <c r="B32" s="84" t="s">
        <v>32</v>
      </c>
      <c r="C32" s="204">
        <f>'[2]1.9Y'!P33</f>
        <v>34.307485945083101</v>
      </c>
      <c r="D32" s="204">
        <f>'[2]1.9Y'!Q33</f>
        <v>25.833889386374871</v>
      </c>
      <c r="E32" s="204">
        <f>'[2]1.9Y'!R33</f>
        <v>-2.0910260231146767</v>
      </c>
      <c r="F32" s="204">
        <f>'[2]1.9Y'!S33</f>
        <v>2.9062575455017736</v>
      </c>
      <c r="G32" s="204">
        <f>'[2]1.9Y'!T33</f>
        <v>895.27546722886632</v>
      </c>
      <c r="H32" s="204">
        <f>'[2]1.9Y'!U33</f>
        <v>-579.53302197765743</v>
      </c>
      <c r="I32" s="204">
        <f>'[2]1.9Y'!V33</f>
        <v>321.84233840155196</v>
      </c>
      <c r="J32" s="204">
        <f>'[2]1.9Y'!W33</f>
        <v>-634.50801210200393</v>
      </c>
      <c r="K32" s="204">
        <f>'[2]1.9Y'!X33</f>
        <v>-43.597842203792823</v>
      </c>
    </row>
    <row r="33" spans="1:12" s="16" customFormat="1" ht="13.8" x14ac:dyDescent="0.25">
      <c r="A33" s="10" t="s">
        <v>68</v>
      </c>
      <c r="B33" s="84" t="s">
        <v>9</v>
      </c>
      <c r="C33" s="204">
        <f t="shared" ref="C33:K33" si="15">C34+C35</f>
        <v>247.30884831055437</v>
      </c>
      <c r="D33" s="204">
        <f t="shared" si="15"/>
        <v>184.249200870957</v>
      </c>
      <c r="E33" s="204">
        <f t="shared" si="15"/>
        <v>-501.03200625006031</v>
      </c>
      <c r="F33" s="204">
        <f t="shared" si="15"/>
        <v>113.17934477094938</v>
      </c>
      <c r="G33" s="204">
        <f t="shared" si="15"/>
        <v>-797.14964815404971</v>
      </c>
      <c r="H33" s="204">
        <f t="shared" si="15"/>
        <v>-25.730415033271413</v>
      </c>
      <c r="I33" s="204">
        <f t="shared" si="15"/>
        <v>143.73950169895656</v>
      </c>
      <c r="J33" s="204">
        <f t="shared" si="15"/>
        <v>827.44405172155507</v>
      </c>
      <c r="K33" s="204">
        <f t="shared" si="15"/>
        <v>-284.25728031190863</v>
      </c>
    </row>
    <row r="34" spans="1:12" s="16" customFormat="1" ht="13.8" x14ac:dyDescent="0.25">
      <c r="A34" s="10" t="s">
        <v>69</v>
      </c>
      <c r="B34" s="115" t="s">
        <v>25</v>
      </c>
      <c r="C34" s="204">
        <f>'[2]1.9Y'!P35</f>
        <v>241.25129483055923</v>
      </c>
      <c r="D34" s="204">
        <f>'[2]1.9Y'!Q35</f>
        <v>184.49975673844619</v>
      </c>
      <c r="E34" s="204">
        <f>'[2]1.9Y'!R35</f>
        <v>-510.76283903020123</v>
      </c>
      <c r="F34" s="204">
        <f>'[2]1.9Y'!S35</f>
        <v>112.87832303626297</v>
      </c>
      <c r="G34" s="204">
        <f>'[2]1.9Y'!T35</f>
        <v>-797.99969334916477</v>
      </c>
      <c r="H34" s="204">
        <f>'[2]1.9Y'!U35</f>
        <v>-20.572554330167804</v>
      </c>
      <c r="I34" s="204">
        <f>'[2]1.9Y'!V35</f>
        <v>138.34028639479831</v>
      </c>
      <c r="J34" s="204">
        <f>'[2]1.9Y'!W35</f>
        <v>821.64017143741239</v>
      </c>
      <c r="K34" s="204">
        <f>'[2]1.9Y'!X35</f>
        <v>-276.74560891813314</v>
      </c>
    </row>
    <row r="35" spans="1:12" s="16" customFormat="1" ht="13.8" x14ac:dyDescent="0.25">
      <c r="A35" s="10" t="s">
        <v>70</v>
      </c>
      <c r="B35" s="115" t="s">
        <v>24</v>
      </c>
      <c r="C35" s="204">
        <f>'[2]1.9Y'!P36</f>
        <v>6.0575534799951356</v>
      </c>
      <c r="D35" s="204">
        <f>'[2]1.9Y'!Q36</f>
        <v>-0.25055586748920033</v>
      </c>
      <c r="E35" s="204">
        <f>'[2]1.9Y'!R36</f>
        <v>9.7308327801409469</v>
      </c>
      <c r="F35" s="204">
        <f>'[2]1.9Y'!S36</f>
        <v>0.30102173468641902</v>
      </c>
      <c r="G35" s="204">
        <f>'[2]1.9Y'!T36</f>
        <v>0.85004519511505827</v>
      </c>
      <c r="H35" s="204">
        <f>'[2]1.9Y'!U36</f>
        <v>-5.1578607031036103</v>
      </c>
      <c r="I35" s="204">
        <f>'[2]1.9Y'!V36</f>
        <v>5.3992153041582531</v>
      </c>
      <c r="J35" s="204">
        <f>'[2]1.9Y'!W36</f>
        <v>5.8038802841427071</v>
      </c>
      <c r="K35" s="204">
        <f>'[2]1.9Y'!X36</f>
        <v>-7.5116713937754991</v>
      </c>
    </row>
    <row r="36" spans="1:12" s="18" customFormat="1" ht="22.8" x14ac:dyDescent="0.25">
      <c r="A36" s="10" t="s">
        <v>71</v>
      </c>
      <c r="B36" s="116" t="s">
        <v>30</v>
      </c>
      <c r="C36" s="204">
        <f>'[2]1.9Y'!P37</f>
        <v>232.08667809283611</v>
      </c>
      <c r="D36" s="204">
        <f>'[2]1.9Y'!Q37</f>
        <v>171.35424205836546</v>
      </c>
      <c r="E36" s="204">
        <f>'[2]1.9Y'!R37</f>
        <v>-454.4419684984004</v>
      </c>
      <c r="F36" s="204">
        <f>'[2]1.9Y'!S37</f>
        <v>101.12824146969291</v>
      </c>
      <c r="G36" s="204">
        <f>'[2]1.9Y'!T37</f>
        <v>-808.34908085709583</v>
      </c>
      <c r="H36" s="204">
        <f>'[2]1.9Y'!U37</f>
        <v>39.517678013139744</v>
      </c>
      <c r="I36" s="204">
        <f>'[2]1.9Y'!V37</f>
        <v>86.254698755317634</v>
      </c>
      <c r="J36" s="204">
        <f>'[2]1.9Y'!W37</f>
        <v>814.92053553872995</v>
      </c>
      <c r="K36" s="204">
        <f>'[2]1.9Y'!X37</f>
        <v>-202.78822790468655</v>
      </c>
    </row>
    <row r="37" spans="1:12" s="16" customFormat="1" ht="13.8" x14ac:dyDescent="0.25">
      <c r="A37" s="10" t="s">
        <v>67</v>
      </c>
      <c r="B37" s="84" t="s">
        <v>17</v>
      </c>
      <c r="C37" s="204">
        <f>'[2]1.9Y'!P38</f>
        <v>8403.7682272015845</v>
      </c>
      <c r="D37" s="204">
        <f>'[2]1.9Y'!Q38</f>
        <v>4132.0661039179413</v>
      </c>
      <c r="E37" s="204">
        <f>'[2]1.9Y'!R38</f>
        <v>-10103.445448815351</v>
      </c>
      <c r="F37" s="204">
        <f>'[2]1.9Y'!S38</f>
        <v>2937.1415491296675</v>
      </c>
      <c r="G37" s="204">
        <f>'[2]1.9Y'!T38</f>
        <v>2110.7898774415958</v>
      </c>
      <c r="H37" s="204">
        <f>'[2]1.9Y'!U38</f>
        <v>-7940.6260456193695</v>
      </c>
      <c r="I37" s="204">
        <f>'[2]1.9Y'!V38</f>
        <v>6759.5176494078059</v>
      </c>
      <c r="J37" s="204">
        <f>'[2]1.9Y'!W38</f>
        <v>4931.5390905944605</v>
      </c>
      <c r="K37" s="204">
        <f>'[2]1.9Y'!X38</f>
        <v>-4653.9654554362824</v>
      </c>
    </row>
    <row r="38" spans="1:12" s="18" customFormat="1" ht="22.8" x14ac:dyDescent="0.25">
      <c r="A38" s="74" t="s">
        <v>72</v>
      </c>
      <c r="B38" s="117" t="s">
        <v>130</v>
      </c>
      <c r="C38" s="204">
        <f>'[2]1.9Y'!P39</f>
        <v>8212.8785563399379</v>
      </c>
      <c r="D38" s="204">
        <f>'[2]1.9Y'!Q39</f>
        <v>3383.0007303892758</v>
      </c>
      <c r="E38" s="204">
        <f>'[2]1.9Y'!R39</f>
        <v>-9858.9235681338032</v>
      </c>
      <c r="F38" s="204">
        <f>'[2]1.9Y'!S39</f>
        <v>2951.7915024237836</v>
      </c>
      <c r="G38" s="204">
        <f>'[2]1.9Y'!T39</f>
        <v>2009.9231182300441</v>
      </c>
      <c r="H38" s="204">
        <f>'[2]1.9Y'!U39</f>
        <v>-7607.6912187492053</v>
      </c>
      <c r="I38" s="204">
        <f>'[2]1.9Y'!V39</f>
        <v>6538.3835743647815</v>
      </c>
      <c r="J38" s="204">
        <f>'[2]1.9Y'!W39</f>
        <v>5464.8608643237567</v>
      </c>
      <c r="K38" s="204">
        <f>'[2]1.9Y'!X39</f>
        <v>-4524.7489739553721</v>
      </c>
    </row>
    <row r="39" spans="1:12" s="14" customFormat="1" ht="13.8" x14ac:dyDescent="0.25">
      <c r="A39" s="10">
        <v>4.3</v>
      </c>
      <c r="B39" s="83" t="s">
        <v>38</v>
      </c>
      <c r="C39" s="204">
        <f t="shared" ref="C39:K39" si="16">C40</f>
        <v>-229.68761264815953</v>
      </c>
      <c r="D39" s="204">
        <f t="shared" si="16"/>
        <v>-300.1250491800007</v>
      </c>
      <c r="E39" s="204">
        <f t="shared" si="16"/>
        <v>277.29145154461031</v>
      </c>
      <c r="F39" s="204">
        <f t="shared" si="16"/>
        <v>254.91640734473899</v>
      </c>
      <c r="G39" s="204">
        <f t="shared" si="16"/>
        <v>89.32454215777706</v>
      </c>
      <c r="H39" s="204">
        <f t="shared" si="16"/>
        <v>-1271.3932925689619</v>
      </c>
      <c r="I39" s="204">
        <f t="shared" si="16"/>
        <v>-0.42500692659039396</v>
      </c>
      <c r="J39" s="204">
        <f t="shared" si="16"/>
        <v>0.52828868256887773</v>
      </c>
      <c r="K39" s="204">
        <f t="shared" si="16"/>
        <v>-0.42297733611556465</v>
      </c>
    </row>
    <row r="40" spans="1:12" s="16" customFormat="1" ht="13.8" x14ac:dyDescent="0.25">
      <c r="A40" s="10" t="s">
        <v>73</v>
      </c>
      <c r="B40" s="84" t="s">
        <v>9</v>
      </c>
      <c r="C40" s="204">
        <f t="shared" ref="C40:K40" si="17">C41+C42</f>
        <v>-229.68761264815953</v>
      </c>
      <c r="D40" s="204">
        <f t="shared" si="17"/>
        <v>-300.1250491800007</v>
      </c>
      <c r="E40" s="204">
        <f t="shared" si="17"/>
        <v>277.29145154461031</v>
      </c>
      <c r="F40" s="204">
        <f t="shared" si="17"/>
        <v>254.91640734473899</v>
      </c>
      <c r="G40" s="204">
        <f t="shared" si="17"/>
        <v>89.32454215777706</v>
      </c>
      <c r="H40" s="204">
        <f t="shared" si="17"/>
        <v>-1271.3932925689619</v>
      </c>
      <c r="I40" s="204">
        <f t="shared" si="17"/>
        <v>-0.42500692659039396</v>
      </c>
      <c r="J40" s="204">
        <f t="shared" si="17"/>
        <v>0.52828868256887773</v>
      </c>
      <c r="K40" s="204">
        <f t="shared" si="17"/>
        <v>-0.42297733611556465</v>
      </c>
    </row>
    <row r="41" spans="1:12" s="16" customFormat="1" ht="13.8" x14ac:dyDescent="0.25">
      <c r="A41" s="10" t="s">
        <v>74</v>
      </c>
      <c r="B41" s="115" t="s">
        <v>25</v>
      </c>
      <c r="C41" s="204">
        <f>'[2]1.9Y'!P42</f>
        <v>-154.79463932931762</v>
      </c>
      <c r="D41" s="204">
        <f>'[2]1.9Y'!Q42</f>
        <v>-212.47524227640815</v>
      </c>
      <c r="E41" s="204">
        <f>'[2]1.9Y'!R42</f>
        <v>-49.44989857003516</v>
      </c>
      <c r="F41" s="204">
        <f>'[2]1.9Y'!S42</f>
        <v>-9.798494635650199</v>
      </c>
      <c r="G41" s="204">
        <f>'[2]1.9Y'!T42</f>
        <v>3.2447819175313537</v>
      </c>
      <c r="H41" s="204">
        <f>'[2]1.9Y'!U42</f>
        <v>-15.992684560735709</v>
      </c>
      <c r="I41" s="204">
        <f>'[2]1.9Y'!V42</f>
        <v>1.9310547187437845</v>
      </c>
      <c r="J41" s="204">
        <f>'[2]1.9Y'!W42</f>
        <v>9.4252475859791165</v>
      </c>
      <c r="K41" s="204">
        <f>'[2]1.9Y'!X42</f>
        <v>-2.9385766920341574</v>
      </c>
    </row>
    <row r="42" spans="1:12" s="16" customFormat="1" ht="13.8" x14ac:dyDescent="0.25">
      <c r="A42" s="10" t="s">
        <v>75</v>
      </c>
      <c r="B42" s="115" t="s">
        <v>24</v>
      </c>
      <c r="C42" s="204">
        <f>'[2]1.9Y'!P43</f>
        <v>-74.892973318841896</v>
      </c>
      <c r="D42" s="204">
        <f>'[2]1.9Y'!Q43</f>
        <v>-87.649806903592577</v>
      </c>
      <c r="E42" s="204">
        <f>'[2]1.9Y'!R43</f>
        <v>326.74135011464546</v>
      </c>
      <c r="F42" s="204">
        <f>'[2]1.9Y'!S43</f>
        <v>264.71490198038919</v>
      </c>
      <c r="G42" s="204">
        <f>'[2]1.9Y'!T43</f>
        <v>86.079760240245704</v>
      </c>
      <c r="H42" s="204">
        <f>'[2]1.9Y'!U43</f>
        <v>-1255.4006080082263</v>
      </c>
      <c r="I42" s="204">
        <f>'[2]1.9Y'!V43</f>
        <v>-2.3560616453341785</v>
      </c>
      <c r="J42" s="204">
        <f>'[2]1.9Y'!W43</f>
        <v>-8.8969589034102388</v>
      </c>
      <c r="K42" s="204">
        <f>'[2]1.9Y'!X43</f>
        <v>2.5155993559185927</v>
      </c>
    </row>
    <row r="43" spans="1:12" s="14" customFormat="1" ht="13.8" x14ac:dyDescent="0.25">
      <c r="A43" s="10">
        <v>4.5</v>
      </c>
      <c r="B43" s="83" t="s">
        <v>53</v>
      </c>
      <c r="C43" s="204">
        <f t="shared" ref="C43:K43" si="18">C44</f>
        <v>-687.36896801217779</v>
      </c>
      <c r="D43" s="204">
        <f t="shared" si="18"/>
        <v>214.2738063208709</v>
      </c>
      <c r="E43" s="204">
        <f t="shared" si="18"/>
        <v>-922.5161503170666</v>
      </c>
      <c r="F43" s="204">
        <f t="shared" si="18"/>
        <v>383.9443599008261</v>
      </c>
      <c r="G43" s="204">
        <f t="shared" si="18"/>
        <v>557.43744380197381</v>
      </c>
      <c r="H43" s="204">
        <f t="shared" si="18"/>
        <v>-549.38817112530717</v>
      </c>
      <c r="I43" s="204">
        <f t="shared" si="18"/>
        <v>970.03710781376765</v>
      </c>
      <c r="J43" s="204">
        <f t="shared" si="18"/>
        <v>-6819.9658658083363</v>
      </c>
      <c r="K43" s="204">
        <f t="shared" si="18"/>
        <v>-1077.53478596217</v>
      </c>
    </row>
    <row r="44" spans="1:12" s="16" customFormat="1" ht="13.8" x14ac:dyDescent="0.25">
      <c r="A44" s="10" t="s">
        <v>76</v>
      </c>
      <c r="B44" s="84" t="s">
        <v>17</v>
      </c>
      <c r="C44" s="204">
        <f t="shared" ref="C44:K44" si="19">C45+C46</f>
        <v>-687.36896801217779</v>
      </c>
      <c r="D44" s="204">
        <f t="shared" si="19"/>
        <v>214.2738063208709</v>
      </c>
      <c r="E44" s="204">
        <f t="shared" si="19"/>
        <v>-922.5161503170666</v>
      </c>
      <c r="F44" s="204">
        <f t="shared" si="19"/>
        <v>383.9443599008261</v>
      </c>
      <c r="G44" s="204">
        <f t="shared" si="19"/>
        <v>557.43744380197381</v>
      </c>
      <c r="H44" s="204">
        <f t="shared" si="19"/>
        <v>-549.38817112530717</v>
      </c>
      <c r="I44" s="204">
        <f t="shared" si="19"/>
        <v>970.03710781376765</v>
      </c>
      <c r="J44" s="204">
        <f t="shared" si="19"/>
        <v>-6819.9658658083363</v>
      </c>
      <c r="K44" s="204">
        <f t="shared" si="19"/>
        <v>-1077.53478596217</v>
      </c>
    </row>
    <row r="45" spans="1:12" s="16" customFormat="1" ht="13.8" x14ac:dyDescent="0.25">
      <c r="A45" s="10" t="s">
        <v>77</v>
      </c>
      <c r="B45" s="118" t="s">
        <v>40</v>
      </c>
      <c r="C45" s="204">
        <f>'[2]1.9Y'!P46</f>
        <v>-689.93751477516889</v>
      </c>
      <c r="D45" s="204">
        <f>'[2]1.9Y'!Q46</f>
        <v>210.06161167434925</v>
      </c>
      <c r="E45" s="204">
        <f>'[2]1.9Y'!R46</f>
        <v>-908.80290059627987</v>
      </c>
      <c r="F45" s="204">
        <f>'[2]1.9Y'!S46</f>
        <v>377.05919900420588</v>
      </c>
      <c r="G45" s="204">
        <f>'[2]1.9Y'!T46</f>
        <v>551.3962103151697</v>
      </c>
      <c r="H45" s="204">
        <f>'[2]1.9Y'!U46</f>
        <v>-537.95968850733402</v>
      </c>
      <c r="I45" s="204">
        <f>'[2]1.9Y'!V46</f>
        <v>964.92282661822924</v>
      </c>
      <c r="J45" s="204">
        <f>'[2]1.9Y'!W46</f>
        <v>-6822.0303247772245</v>
      </c>
      <c r="K45" s="204">
        <f>'[2]1.9Y'!X46</f>
        <v>-1076.476958294417</v>
      </c>
    </row>
    <row r="46" spans="1:12" s="16" customFormat="1" ht="13.8" x14ac:dyDescent="0.25">
      <c r="A46" s="10" t="s">
        <v>78</v>
      </c>
      <c r="B46" s="115" t="s">
        <v>24</v>
      </c>
      <c r="C46" s="204">
        <f>'[2]1.9Y'!P47</f>
        <v>2.5685467629911507</v>
      </c>
      <c r="D46" s="204">
        <f>'[2]1.9Y'!Q47</f>
        <v>4.212194646521664</v>
      </c>
      <c r="E46" s="204">
        <f>'[2]1.9Y'!R47</f>
        <v>-13.713249720786688</v>
      </c>
      <c r="F46" s="204">
        <f>'[2]1.9Y'!S47</f>
        <v>6.8851608966202029</v>
      </c>
      <c r="G46" s="204">
        <f>'[2]1.9Y'!T47</f>
        <v>6.041233486804134</v>
      </c>
      <c r="H46" s="204">
        <f>'[2]1.9Y'!U47</f>
        <v>-11.428482617973165</v>
      </c>
      <c r="I46" s="204">
        <f>'[2]1.9Y'!V47</f>
        <v>5.1142811955383678</v>
      </c>
      <c r="J46" s="204">
        <f>'[2]1.9Y'!W47</f>
        <v>2.0644589688886263</v>
      </c>
      <c r="K46" s="204">
        <f>'[2]1.9Y'!X47</f>
        <v>-1.0578276677528482</v>
      </c>
    </row>
    <row r="47" spans="1:12" s="167" customFormat="1" ht="13.8" x14ac:dyDescent="0.25">
      <c r="A47" s="166">
        <v>4.5999999999999996</v>
      </c>
      <c r="B47" s="42" t="s">
        <v>108</v>
      </c>
      <c r="C47" s="204">
        <f>C54+C48+C51</f>
        <v>0</v>
      </c>
      <c r="D47" s="204">
        <f t="shared" ref="D47:K47" si="20">D54+D48+D51</f>
        <v>0</v>
      </c>
      <c r="E47" s="204">
        <f t="shared" si="20"/>
        <v>0</v>
      </c>
      <c r="F47" s="204">
        <f t="shared" si="20"/>
        <v>0</v>
      </c>
      <c r="G47" s="204">
        <f t="shared" si="20"/>
        <v>0</v>
      </c>
      <c r="H47" s="204">
        <f t="shared" si="20"/>
        <v>0</v>
      </c>
      <c r="I47" s="204">
        <f t="shared" si="20"/>
        <v>0</v>
      </c>
      <c r="J47" s="204">
        <f t="shared" si="20"/>
        <v>41.461391414854553</v>
      </c>
      <c r="K47" s="204">
        <f t="shared" si="20"/>
        <v>-5.2846318532559096</v>
      </c>
      <c r="L47" s="14"/>
    </row>
    <row r="48" spans="1:12" s="167" customFormat="1" ht="13.8" x14ac:dyDescent="0.25">
      <c r="A48" s="166"/>
      <c r="B48" s="43" t="s">
        <v>32</v>
      </c>
      <c r="C48" s="204">
        <f>C49+C50</f>
        <v>0</v>
      </c>
      <c r="D48" s="204">
        <f t="shared" ref="D48:K48" si="21">D49+D50</f>
        <v>0</v>
      </c>
      <c r="E48" s="204">
        <f t="shared" si="21"/>
        <v>0</v>
      </c>
      <c r="F48" s="204">
        <f t="shared" si="21"/>
        <v>0</v>
      </c>
      <c r="G48" s="204">
        <f t="shared" si="21"/>
        <v>0</v>
      </c>
      <c r="H48" s="204">
        <f t="shared" si="21"/>
        <v>0</v>
      </c>
      <c r="I48" s="204">
        <f t="shared" si="21"/>
        <v>0</v>
      </c>
      <c r="J48" s="204">
        <f t="shared" si="21"/>
        <v>1.06183597340248</v>
      </c>
      <c r="K48" s="204">
        <f t="shared" si="21"/>
        <v>-6.1947563886725843E-2</v>
      </c>
      <c r="L48" s="14"/>
    </row>
    <row r="49" spans="1:12" s="167" customFormat="1" ht="13.8" x14ac:dyDescent="0.25">
      <c r="A49" s="166"/>
      <c r="B49" s="161" t="s">
        <v>185</v>
      </c>
      <c r="C49" s="204">
        <f>'[2]1.9Y'!P50</f>
        <v>0</v>
      </c>
      <c r="D49" s="204">
        <f>'[2]1.9Y'!Q50</f>
        <v>0</v>
      </c>
      <c r="E49" s="204">
        <f>'[2]1.9Y'!R50</f>
        <v>0</v>
      </c>
      <c r="F49" s="204">
        <f>'[2]1.9Y'!S50</f>
        <v>0</v>
      </c>
      <c r="G49" s="204">
        <f>'[2]1.9Y'!T50</f>
        <v>0</v>
      </c>
      <c r="H49" s="204">
        <f>'[2]1.9Y'!U50</f>
        <v>0</v>
      </c>
      <c r="I49" s="204">
        <f>'[2]1.9Y'!V50</f>
        <v>0</v>
      </c>
      <c r="J49" s="204">
        <f>'[2]1.9Y'!W50</f>
        <v>1.06183597340248</v>
      </c>
      <c r="K49" s="204">
        <f>'[2]1.9Y'!X50</f>
        <v>-6.1947563886725843E-2</v>
      </c>
      <c r="L49" s="14"/>
    </row>
    <row r="50" spans="1:12" s="167" customFormat="1" ht="13.8" x14ac:dyDescent="0.25">
      <c r="A50" s="166"/>
      <c r="B50" s="79" t="s">
        <v>186</v>
      </c>
      <c r="C50" s="204">
        <f>'[2]1.9Y'!P51</f>
        <v>0</v>
      </c>
      <c r="D50" s="204">
        <f>'[2]1.9Y'!Q51</f>
        <v>0</v>
      </c>
      <c r="E50" s="204">
        <f>'[2]1.9Y'!R51</f>
        <v>0</v>
      </c>
      <c r="F50" s="204">
        <f>'[2]1.9Y'!S51</f>
        <v>0</v>
      </c>
      <c r="G50" s="204">
        <f>'[2]1.9Y'!T51</f>
        <v>0</v>
      </c>
      <c r="H50" s="204">
        <f>'[2]1.9Y'!U51</f>
        <v>0</v>
      </c>
      <c r="I50" s="204">
        <f>'[2]1.9Y'!V51</f>
        <v>0</v>
      </c>
      <c r="J50" s="204">
        <f>'[2]1.9Y'!W51</f>
        <v>0</v>
      </c>
      <c r="K50" s="204">
        <f>'[2]1.9Y'!X51</f>
        <v>0</v>
      </c>
      <c r="L50" s="14"/>
    </row>
    <row r="51" spans="1:12" s="167" customFormat="1" ht="13.8" x14ac:dyDescent="0.25">
      <c r="A51" s="166"/>
      <c r="B51" s="43" t="s">
        <v>9</v>
      </c>
      <c r="C51" s="204">
        <f>C52+C53</f>
        <v>0</v>
      </c>
      <c r="D51" s="204">
        <f t="shared" ref="D51:K51" si="22">D52+D53</f>
        <v>0</v>
      </c>
      <c r="E51" s="204">
        <f t="shared" si="22"/>
        <v>0</v>
      </c>
      <c r="F51" s="204">
        <f t="shared" si="22"/>
        <v>0</v>
      </c>
      <c r="G51" s="204">
        <f t="shared" si="22"/>
        <v>0</v>
      </c>
      <c r="H51" s="204">
        <f t="shared" si="22"/>
        <v>0</v>
      </c>
      <c r="I51" s="204">
        <f t="shared" si="22"/>
        <v>0</v>
      </c>
      <c r="J51" s="204">
        <f t="shared" si="22"/>
        <v>40.399555441452073</v>
      </c>
      <c r="K51" s="204">
        <f t="shared" si="22"/>
        <v>-5.2226842893691838</v>
      </c>
      <c r="L51" s="14"/>
    </row>
    <row r="52" spans="1:12" s="167" customFormat="1" ht="13.8" x14ac:dyDescent="0.25">
      <c r="A52" s="166"/>
      <c r="B52" s="161" t="s">
        <v>185</v>
      </c>
      <c r="C52" s="204">
        <f>'[2]1.9Y'!P53</f>
        <v>0</v>
      </c>
      <c r="D52" s="204">
        <f>'[2]1.9Y'!Q53</f>
        <v>0</v>
      </c>
      <c r="E52" s="204">
        <f>'[2]1.9Y'!R53</f>
        <v>0</v>
      </c>
      <c r="F52" s="204">
        <f>'[2]1.9Y'!S53</f>
        <v>0</v>
      </c>
      <c r="G52" s="204">
        <f>'[2]1.9Y'!T53</f>
        <v>0</v>
      </c>
      <c r="H52" s="204">
        <f>'[2]1.9Y'!U53</f>
        <v>0</v>
      </c>
      <c r="I52" s="204">
        <f>'[2]1.9Y'!V53</f>
        <v>0</v>
      </c>
      <c r="J52" s="204">
        <f>'[2]1.9Y'!W53</f>
        <v>40.399555441452073</v>
      </c>
      <c r="K52" s="204">
        <f>'[2]1.9Y'!X53</f>
        <v>-5.2226842893691838</v>
      </c>
      <c r="L52" s="14"/>
    </row>
    <row r="53" spans="1:12" s="167" customFormat="1" ht="13.8" x14ac:dyDescent="0.25">
      <c r="A53" s="166"/>
      <c r="B53" s="79" t="s">
        <v>186</v>
      </c>
      <c r="C53" s="204">
        <f>'[2]1.9Y'!P54</f>
        <v>0</v>
      </c>
      <c r="D53" s="204">
        <f>'[2]1.9Y'!Q54</f>
        <v>0</v>
      </c>
      <c r="E53" s="204">
        <f>'[2]1.9Y'!R54</f>
        <v>0</v>
      </c>
      <c r="F53" s="204">
        <f>'[2]1.9Y'!S54</f>
        <v>0</v>
      </c>
      <c r="G53" s="204">
        <f>'[2]1.9Y'!T54</f>
        <v>0</v>
      </c>
      <c r="H53" s="204">
        <f>'[2]1.9Y'!U54</f>
        <v>0</v>
      </c>
      <c r="I53" s="204">
        <f>'[2]1.9Y'!V54</f>
        <v>0</v>
      </c>
      <c r="J53" s="204">
        <f>'[2]1.9Y'!W54</f>
        <v>0</v>
      </c>
      <c r="K53" s="204">
        <f>'[2]1.9Y'!X54</f>
        <v>0</v>
      </c>
      <c r="L53" s="14"/>
    </row>
    <row r="54" spans="1:12" s="168" customFormat="1" ht="13.8" x14ac:dyDescent="0.25">
      <c r="A54" s="166" t="s">
        <v>106</v>
      </c>
      <c r="B54" s="43" t="s">
        <v>17</v>
      </c>
      <c r="C54" s="204">
        <f t="shared" ref="C54:K54" si="23">C55+C56</f>
        <v>0</v>
      </c>
      <c r="D54" s="204">
        <f t="shared" si="23"/>
        <v>0</v>
      </c>
      <c r="E54" s="204">
        <f t="shared" si="23"/>
        <v>0</v>
      </c>
      <c r="F54" s="204">
        <f t="shared" si="23"/>
        <v>0</v>
      </c>
      <c r="G54" s="204">
        <f t="shared" si="23"/>
        <v>0</v>
      </c>
      <c r="H54" s="204">
        <f t="shared" si="23"/>
        <v>0</v>
      </c>
      <c r="I54" s="204">
        <f t="shared" si="23"/>
        <v>0</v>
      </c>
      <c r="J54" s="204">
        <f t="shared" si="23"/>
        <v>0</v>
      </c>
      <c r="K54" s="204">
        <f t="shared" si="23"/>
        <v>0</v>
      </c>
      <c r="L54" s="16"/>
    </row>
    <row r="55" spans="1:12" s="168" customFormat="1" ht="13.8" x14ac:dyDescent="0.25">
      <c r="A55" s="166" t="s">
        <v>122</v>
      </c>
      <c r="B55" s="161" t="s">
        <v>185</v>
      </c>
      <c r="C55" s="204">
        <f>'[2]1.9Y'!P56</f>
        <v>0</v>
      </c>
      <c r="D55" s="204">
        <f>'[2]1.9Y'!Q56</f>
        <v>0</v>
      </c>
      <c r="E55" s="204">
        <f>'[2]1.9Y'!R56</f>
        <v>0</v>
      </c>
      <c r="F55" s="204">
        <f>'[2]1.9Y'!S56</f>
        <v>0</v>
      </c>
      <c r="G55" s="204">
        <f>'[2]1.9Y'!T56</f>
        <v>0</v>
      </c>
      <c r="H55" s="204">
        <f>'[2]1.9Y'!U56</f>
        <v>0</v>
      </c>
      <c r="I55" s="204">
        <f>'[2]1.9Y'!V56</f>
        <v>0</v>
      </c>
      <c r="J55" s="204">
        <f>'[2]1.9Y'!W56</f>
        <v>0</v>
      </c>
      <c r="K55" s="204">
        <f>'[2]1.9Y'!X56</f>
        <v>0</v>
      </c>
      <c r="L55" s="16"/>
    </row>
    <row r="56" spans="1:12" s="168" customFormat="1" ht="13.8" x14ac:dyDescent="0.25">
      <c r="A56" s="166" t="s">
        <v>107</v>
      </c>
      <c r="B56" s="79" t="s">
        <v>186</v>
      </c>
      <c r="C56" s="204">
        <f>'[2]1.9Y'!P57</f>
        <v>0</v>
      </c>
      <c r="D56" s="204">
        <f>'[2]1.9Y'!Q57</f>
        <v>0</v>
      </c>
      <c r="E56" s="204">
        <f>'[2]1.9Y'!R57</f>
        <v>0</v>
      </c>
      <c r="F56" s="204">
        <f>'[2]1.9Y'!S57</f>
        <v>0</v>
      </c>
      <c r="G56" s="204">
        <f>'[2]1.9Y'!T57</f>
        <v>0</v>
      </c>
      <c r="H56" s="204">
        <f>'[2]1.9Y'!U57</f>
        <v>0</v>
      </c>
      <c r="I56" s="204">
        <f>'[2]1.9Y'!V57</f>
        <v>0</v>
      </c>
      <c r="J56" s="204">
        <f>'[2]1.9Y'!W57</f>
        <v>0</v>
      </c>
      <c r="K56" s="204">
        <f>'[2]1.9Y'!X57</f>
        <v>0</v>
      </c>
      <c r="L56" s="16"/>
    </row>
    <row r="57" spans="1:12" s="14" customFormat="1" ht="13.8" x14ac:dyDescent="0.25">
      <c r="A57" s="10">
        <v>5</v>
      </c>
      <c r="B57" s="41" t="s">
        <v>6</v>
      </c>
      <c r="C57" s="204">
        <f t="shared" ref="C57:K57" si="24">C58+C61+C62</f>
        <v>438.63091904425681</v>
      </c>
      <c r="D57" s="204">
        <f t="shared" si="24"/>
        <v>593.98303779790081</v>
      </c>
      <c r="E57" s="204">
        <f t="shared" si="24"/>
        <v>-1510.7334415198043</v>
      </c>
      <c r="F57" s="204">
        <f t="shared" si="24"/>
        <v>457.99849747141502</v>
      </c>
      <c r="G57" s="204">
        <f t="shared" si="24"/>
        <v>570.66478998180992</v>
      </c>
      <c r="H57" s="204">
        <f t="shared" si="24"/>
        <v>-1523.1127273162979</v>
      </c>
      <c r="I57" s="204">
        <f t="shared" si="24"/>
        <v>1370.9715824591269</v>
      </c>
      <c r="J57" s="204">
        <f t="shared" si="24"/>
        <v>1190.7307682321584</v>
      </c>
      <c r="K57" s="204">
        <f t="shared" si="24"/>
        <v>-718.75731459948997</v>
      </c>
    </row>
    <row r="58" spans="1:12" s="16" customFormat="1" ht="13.8" x14ac:dyDescent="0.25">
      <c r="A58" s="10">
        <v>5.0999999999999996</v>
      </c>
      <c r="B58" s="42" t="s">
        <v>41</v>
      </c>
      <c r="C58" s="204">
        <f t="shared" ref="C58:K58" si="25">C59+C60</f>
        <v>-12.938808693520841</v>
      </c>
      <c r="D58" s="204">
        <f t="shared" si="25"/>
        <v>138.2155331255249</v>
      </c>
      <c r="E58" s="204">
        <f t="shared" si="25"/>
        <v>-10.819216095177747</v>
      </c>
      <c r="F58" s="204">
        <f t="shared" si="25"/>
        <v>25.95507525755373</v>
      </c>
      <c r="G58" s="204">
        <f t="shared" si="25"/>
        <v>190.03513885760859</v>
      </c>
      <c r="H58" s="204">
        <f t="shared" si="25"/>
        <v>142.43771429161654</v>
      </c>
      <c r="I58" s="204">
        <f t="shared" si="25"/>
        <v>49.008650840391034</v>
      </c>
      <c r="J58" s="204">
        <f t="shared" si="25"/>
        <v>93.007243741700535</v>
      </c>
      <c r="K58" s="204">
        <f t="shared" si="25"/>
        <v>149.62095034396037</v>
      </c>
    </row>
    <row r="59" spans="1:12" s="16" customFormat="1" ht="13.8" x14ac:dyDescent="0.25">
      <c r="A59" s="10" t="s">
        <v>79</v>
      </c>
      <c r="B59" s="43" t="s">
        <v>42</v>
      </c>
      <c r="C59" s="204">
        <f>'[2]1.9Y'!P60</f>
        <v>-6.2515794759854444</v>
      </c>
      <c r="D59" s="204">
        <f>'[2]1.9Y'!Q60</f>
        <v>122.65779880381258</v>
      </c>
      <c r="E59" s="204">
        <f>'[2]1.9Y'!R60</f>
        <v>-10.852869609204895</v>
      </c>
      <c r="F59" s="204">
        <f>'[2]1.9Y'!S60</f>
        <v>25.926233875757816</v>
      </c>
      <c r="G59" s="204">
        <f>'[2]1.9Y'!T60</f>
        <v>190.2257864240305</v>
      </c>
      <c r="H59" s="204">
        <f>'[2]1.9Y'!U60</f>
        <v>139.96375512690332</v>
      </c>
      <c r="I59" s="204">
        <f>'[2]1.9Y'!V60</f>
        <v>44.952317104848817</v>
      </c>
      <c r="J59" s="204">
        <f>'[2]1.9Y'!W60</f>
        <v>85.29719669279676</v>
      </c>
      <c r="K59" s="204">
        <f>'[2]1.9Y'!X60</f>
        <v>136.92005084224002</v>
      </c>
    </row>
    <row r="60" spans="1:12" s="16" customFormat="1" ht="13.8" x14ac:dyDescent="0.25">
      <c r="A60" s="10" t="s">
        <v>80</v>
      </c>
      <c r="B60" s="43" t="s">
        <v>43</v>
      </c>
      <c r="C60" s="204">
        <f>'[2]1.9Y'!P61</f>
        <v>-6.6872292175353971</v>
      </c>
      <c r="D60" s="204">
        <f>'[2]1.9Y'!Q61</f>
        <v>15.557734321712328</v>
      </c>
      <c r="E60" s="204">
        <f>'[2]1.9Y'!R61</f>
        <v>3.3653514027148113E-2</v>
      </c>
      <c r="F60" s="204">
        <f>'[2]1.9Y'!S61</f>
        <v>2.884138179591389E-2</v>
      </c>
      <c r="G60" s="204">
        <f>'[2]1.9Y'!T61</f>
        <v>-0.19064756642192293</v>
      </c>
      <c r="H60" s="204">
        <f>'[2]1.9Y'!U61</f>
        <v>2.4739591647132082</v>
      </c>
      <c r="I60" s="204">
        <f>'[2]1.9Y'!V61</f>
        <v>4.0563337355422178</v>
      </c>
      <c r="J60" s="204">
        <f>'[2]1.9Y'!W61</f>
        <v>7.7100470489037747</v>
      </c>
      <c r="K60" s="204">
        <f>'[2]1.9Y'!X61</f>
        <v>12.700899501720357</v>
      </c>
    </row>
    <row r="61" spans="1:12" s="16" customFormat="1" ht="13.8" x14ac:dyDescent="0.25">
      <c r="A61" s="10">
        <v>5.2</v>
      </c>
      <c r="B61" s="42" t="s">
        <v>44</v>
      </c>
      <c r="C61" s="204">
        <f>'[2]1.9Y'!P62</f>
        <v>-6.1052626998125952</v>
      </c>
      <c r="D61" s="204">
        <f>'[2]1.9Y'!Q62</f>
        <v>91.347937386172234</v>
      </c>
      <c r="E61" s="204">
        <f>'[2]1.9Y'!R62</f>
        <v>-203.97977027490904</v>
      </c>
      <c r="F61" s="204">
        <f>'[2]1.9Y'!S62</f>
        <v>10.667830415943968</v>
      </c>
      <c r="G61" s="204">
        <f>'[2]1.9Y'!T62</f>
        <v>1.4793452323112257</v>
      </c>
      <c r="H61" s="204">
        <f>'[2]1.9Y'!U62</f>
        <v>-0.83006928160892279</v>
      </c>
      <c r="I61" s="204">
        <f>'[2]1.9Y'!V62</f>
        <v>27.287238874906983</v>
      </c>
      <c r="J61" s="204">
        <f>'[2]1.9Y'!W62</f>
        <v>9.7155584017014007</v>
      </c>
      <c r="K61" s="204">
        <f>'[2]1.9Y'!X62</f>
        <v>-35.473528482684401</v>
      </c>
    </row>
    <row r="62" spans="1:12" s="16" customFormat="1" ht="13.8" x14ac:dyDescent="0.25">
      <c r="A62" s="10">
        <v>5.4</v>
      </c>
      <c r="B62" s="42" t="s">
        <v>45</v>
      </c>
      <c r="C62" s="204">
        <f t="shared" ref="C62:K62" si="26">C63+C66</f>
        <v>457.67499043759022</v>
      </c>
      <c r="D62" s="204">
        <f t="shared" si="26"/>
        <v>364.41956728620369</v>
      </c>
      <c r="E62" s="204">
        <f t="shared" si="26"/>
        <v>-1295.9344551497175</v>
      </c>
      <c r="F62" s="204">
        <f t="shared" si="26"/>
        <v>421.37559179791731</v>
      </c>
      <c r="G62" s="204">
        <f t="shared" si="26"/>
        <v>379.15030589189013</v>
      </c>
      <c r="H62" s="204">
        <f t="shared" si="26"/>
        <v>-1664.7203723263056</v>
      </c>
      <c r="I62" s="204">
        <f t="shared" si="26"/>
        <v>1294.6756927438289</v>
      </c>
      <c r="J62" s="204">
        <f t="shared" si="26"/>
        <v>1088.0079660887566</v>
      </c>
      <c r="K62" s="204">
        <f t="shared" si="26"/>
        <v>-832.90473646076589</v>
      </c>
    </row>
    <row r="63" spans="1:12" s="16" customFormat="1" ht="13.8" x14ac:dyDescent="0.25">
      <c r="A63" s="10" t="s">
        <v>81</v>
      </c>
      <c r="B63" s="43" t="s">
        <v>46</v>
      </c>
      <c r="C63" s="204">
        <f t="shared" ref="C63:K63" si="27">C64+C65</f>
        <v>96.187266444534202</v>
      </c>
      <c r="D63" s="204">
        <f t="shared" si="27"/>
        <v>-26.468087401735374</v>
      </c>
      <c r="E63" s="204">
        <f t="shared" si="27"/>
        <v>-119.44165931979475</v>
      </c>
      <c r="F63" s="204">
        <f t="shared" si="27"/>
        <v>61.89068861736186</v>
      </c>
      <c r="G63" s="204">
        <f t="shared" si="27"/>
        <v>82.224096749845728</v>
      </c>
      <c r="H63" s="204">
        <f t="shared" si="27"/>
        <v>-215.51582095831975</v>
      </c>
      <c r="I63" s="204">
        <f t="shared" si="27"/>
        <v>153.67303395307454</v>
      </c>
      <c r="J63" s="204">
        <f t="shared" si="27"/>
        <v>175.5320094836427</v>
      </c>
      <c r="K63" s="204">
        <f t="shared" si="27"/>
        <v>-284.30981254415582</v>
      </c>
    </row>
    <row r="64" spans="1:12" s="16" customFormat="1" ht="22.8" x14ac:dyDescent="0.25">
      <c r="A64" s="10" t="s">
        <v>82</v>
      </c>
      <c r="B64" s="44" t="s">
        <v>8</v>
      </c>
      <c r="C64" s="204">
        <f>'[2]1.9Y'!P65</f>
        <v>14.041137986455055</v>
      </c>
      <c r="D64" s="204">
        <f>'[2]1.9Y'!Q65</f>
        <v>-1.2161658442994963</v>
      </c>
      <c r="E64" s="204">
        <f>'[2]1.9Y'!R65</f>
        <v>-33.495950583961104</v>
      </c>
      <c r="F64" s="204">
        <f>'[2]1.9Y'!S65</f>
        <v>25.18018577596095</v>
      </c>
      <c r="G64" s="204">
        <f>'[2]1.9Y'!T65</f>
        <v>25.029014519501402</v>
      </c>
      <c r="H64" s="204">
        <f>'[2]1.9Y'!U65</f>
        <v>-157.76283316877777</v>
      </c>
      <c r="I64" s="204">
        <f>'[2]1.9Y'!V65</f>
        <v>66.068214255662951</v>
      </c>
      <c r="J64" s="204">
        <f>'[2]1.9Y'!W65</f>
        <v>33.698257961950276</v>
      </c>
      <c r="K64" s="204">
        <f>'[2]1.9Y'!X65</f>
        <v>-249.16677276525957</v>
      </c>
    </row>
    <row r="65" spans="1:13" s="16" customFormat="1" ht="13.8" x14ac:dyDescent="0.25">
      <c r="A65" s="10" t="s">
        <v>83</v>
      </c>
      <c r="B65" s="85" t="s">
        <v>21</v>
      </c>
      <c r="C65" s="204">
        <f>'[2]1.9Y'!P66</f>
        <v>82.146128458079147</v>
      </c>
      <c r="D65" s="204">
        <f>'[2]1.9Y'!Q66</f>
        <v>-25.251921557435878</v>
      </c>
      <c r="E65" s="204">
        <f>'[2]1.9Y'!R66</f>
        <v>-85.945708735833648</v>
      </c>
      <c r="F65" s="204">
        <f>'[2]1.9Y'!S66</f>
        <v>36.71050284140091</v>
      </c>
      <c r="G65" s="204">
        <f>'[2]1.9Y'!T66</f>
        <v>57.195082230344326</v>
      </c>
      <c r="H65" s="204">
        <f>'[2]1.9Y'!U66</f>
        <v>-57.752987789541976</v>
      </c>
      <c r="I65" s="204">
        <f>'[2]1.9Y'!V66</f>
        <v>87.604819697411585</v>
      </c>
      <c r="J65" s="204">
        <f>'[2]1.9Y'!W66</f>
        <v>141.83375152169242</v>
      </c>
      <c r="K65" s="204">
        <f>'[2]1.9Y'!X66</f>
        <v>-35.143039778896252</v>
      </c>
    </row>
    <row r="66" spans="1:13" s="16" customFormat="1" ht="13.8" x14ac:dyDescent="0.25">
      <c r="A66" s="10" t="s">
        <v>84</v>
      </c>
      <c r="B66" s="84" t="s">
        <v>47</v>
      </c>
      <c r="C66" s="204">
        <f t="shared" ref="C66:K67" si="28">C67</f>
        <v>361.48772399305602</v>
      </c>
      <c r="D66" s="204">
        <f t="shared" si="28"/>
        <v>390.88765468793906</v>
      </c>
      <c r="E66" s="204">
        <f t="shared" si="28"/>
        <v>-1176.4927958299227</v>
      </c>
      <c r="F66" s="204">
        <f t="shared" si="28"/>
        <v>359.48490318055542</v>
      </c>
      <c r="G66" s="204">
        <f t="shared" si="28"/>
        <v>296.9262091420444</v>
      </c>
      <c r="H66" s="204">
        <f t="shared" si="28"/>
        <v>-1449.2045513679857</v>
      </c>
      <c r="I66" s="204">
        <f t="shared" si="28"/>
        <v>1141.0026587907544</v>
      </c>
      <c r="J66" s="204">
        <f t="shared" si="28"/>
        <v>912.47595660511388</v>
      </c>
      <c r="K66" s="204">
        <f t="shared" si="28"/>
        <v>-548.59492391661001</v>
      </c>
    </row>
    <row r="67" spans="1:13" s="16" customFormat="1" ht="13.8" x14ac:dyDescent="0.25">
      <c r="A67" s="10" t="s">
        <v>85</v>
      </c>
      <c r="B67" s="85" t="s">
        <v>23</v>
      </c>
      <c r="C67" s="204">
        <f t="shared" si="28"/>
        <v>361.48772399305602</v>
      </c>
      <c r="D67" s="204">
        <f t="shared" si="28"/>
        <v>390.88765468793906</v>
      </c>
      <c r="E67" s="204">
        <f t="shared" si="28"/>
        <v>-1176.4927958299227</v>
      </c>
      <c r="F67" s="204">
        <f t="shared" si="28"/>
        <v>359.48490318055542</v>
      </c>
      <c r="G67" s="204">
        <f t="shared" si="28"/>
        <v>296.9262091420444</v>
      </c>
      <c r="H67" s="204">
        <f t="shared" si="28"/>
        <v>-1449.2045513679857</v>
      </c>
      <c r="I67" s="204">
        <f t="shared" si="28"/>
        <v>1141.0026587907544</v>
      </c>
      <c r="J67" s="204">
        <f t="shared" si="28"/>
        <v>912.47595660511388</v>
      </c>
      <c r="K67" s="204">
        <f t="shared" si="28"/>
        <v>-548.59492391661001</v>
      </c>
    </row>
    <row r="68" spans="1:13" s="16" customFormat="1" ht="13.8" x14ac:dyDescent="0.25">
      <c r="A68" s="10" t="s">
        <v>86</v>
      </c>
      <c r="B68" s="115" t="s">
        <v>24</v>
      </c>
      <c r="C68" s="204">
        <f>'[2]1.9Y'!P69</f>
        <v>361.48772399305602</v>
      </c>
      <c r="D68" s="204">
        <f>'[2]1.9Y'!Q69</f>
        <v>390.88765468793906</v>
      </c>
      <c r="E68" s="204">
        <f>'[2]1.9Y'!R69</f>
        <v>-1176.4927958299227</v>
      </c>
      <c r="F68" s="204">
        <f>'[2]1.9Y'!S69</f>
        <v>359.48490318055542</v>
      </c>
      <c r="G68" s="204">
        <f>'[2]1.9Y'!T69</f>
        <v>296.9262091420444</v>
      </c>
      <c r="H68" s="204">
        <f>'[2]1.9Y'!U69</f>
        <v>-1449.2045513679857</v>
      </c>
      <c r="I68" s="204">
        <f>'[2]1.9Y'!V69</f>
        <v>1141.0026587907544</v>
      </c>
      <c r="J68" s="204">
        <f>'[2]1.9Y'!W69</f>
        <v>912.47595660511388</v>
      </c>
      <c r="K68" s="204">
        <f>'[2]1.9Y'!X69</f>
        <v>-548.59492391661001</v>
      </c>
    </row>
    <row r="69" spans="1:13" s="14" customFormat="1" ht="17.399999999999999" customHeight="1" x14ac:dyDescent="0.25">
      <c r="A69" s="10"/>
      <c r="B69" s="119" t="s">
        <v>148</v>
      </c>
      <c r="C69" s="202">
        <f t="shared" ref="C69:K69" si="29">C70+C83+C97+C99</f>
        <v>2962.3820927499482</v>
      </c>
      <c r="D69" s="202">
        <f t="shared" si="29"/>
        <v>1295.565846745742</v>
      </c>
      <c r="E69" s="202">
        <f t="shared" si="29"/>
        <v>-22223.109197499267</v>
      </c>
      <c r="F69" s="202">
        <f t="shared" si="29"/>
        <v>-3760.2529644301312</v>
      </c>
      <c r="G69" s="202">
        <f t="shared" si="29"/>
        <v>2878.7274101335288</v>
      </c>
      <c r="H69" s="202">
        <f t="shared" si="29"/>
        <v>-14543.308950376379</v>
      </c>
      <c r="I69" s="202">
        <f t="shared" si="29"/>
        <v>12893.333771286434</v>
      </c>
      <c r="J69" s="202">
        <f t="shared" si="29"/>
        <v>-14053.753288916225</v>
      </c>
      <c r="K69" s="202">
        <f t="shared" si="29"/>
        <v>-6263.8582587832725</v>
      </c>
    </row>
    <row r="70" spans="1:13" s="14" customFormat="1" ht="13.8" x14ac:dyDescent="0.25">
      <c r="A70" s="10">
        <v>1</v>
      </c>
      <c r="B70" s="82" t="s">
        <v>18</v>
      </c>
      <c r="C70" s="204">
        <f t="shared" ref="C70:K70" si="30">C71+C74</f>
        <v>3523.3473609379789</v>
      </c>
      <c r="D70" s="204">
        <f t="shared" si="30"/>
        <v>-4.7560542891602609</v>
      </c>
      <c r="E70" s="204">
        <f t="shared" si="30"/>
        <v>-9233.5102111108808</v>
      </c>
      <c r="F70" s="204">
        <f t="shared" si="30"/>
        <v>-2987.0290475274119</v>
      </c>
      <c r="G70" s="204">
        <f t="shared" si="30"/>
        <v>2235.3964681593411</v>
      </c>
      <c r="H70" s="204">
        <f t="shared" si="30"/>
        <v>-6294.8758418456255</v>
      </c>
      <c r="I70" s="204">
        <f t="shared" si="30"/>
        <v>10060.649286114336</v>
      </c>
      <c r="J70" s="204">
        <f t="shared" si="30"/>
        <v>-10603.685658157036</v>
      </c>
      <c r="K70" s="204">
        <f t="shared" si="30"/>
        <v>-2488.0516092492462</v>
      </c>
    </row>
    <row r="71" spans="1:13" s="19" customFormat="1" ht="15.75" customHeight="1" x14ac:dyDescent="0.25">
      <c r="A71" s="10">
        <v>1.1000000000000001</v>
      </c>
      <c r="B71" s="83" t="s">
        <v>22</v>
      </c>
      <c r="C71" s="204">
        <f t="shared" ref="C71:K71" si="31">C72</f>
        <v>-1621.4605814126223</v>
      </c>
      <c r="D71" s="204">
        <f t="shared" si="31"/>
        <v>-732.02070444832748</v>
      </c>
      <c r="E71" s="204">
        <f t="shared" si="31"/>
        <v>-7721.8050464671178</v>
      </c>
      <c r="F71" s="204">
        <f t="shared" si="31"/>
        <v>-2963.1237686942613</v>
      </c>
      <c r="G71" s="204">
        <f t="shared" si="31"/>
        <v>2059.0560105984728</v>
      </c>
      <c r="H71" s="204">
        <f t="shared" si="31"/>
        <v>-6960.3829027024631</v>
      </c>
      <c r="I71" s="204">
        <f t="shared" si="31"/>
        <v>6434.3393619310091</v>
      </c>
      <c r="J71" s="204">
        <f t="shared" si="31"/>
        <v>-10849.658454529206</v>
      </c>
      <c r="K71" s="204">
        <f t="shared" si="31"/>
        <v>-1740.7325188671539</v>
      </c>
    </row>
    <row r="72" spans="1:13" s="16" customFormat="1" ht="22.8" x14ac:dyDescent="0.25">
      <c r="A72" s="10" t="s">
        <v>54</v>
      </c>
      <c r="B72" s="84" t="s">
        <v>26</v>
      </c>
      <c r="C72" s="204">
        <f>'[2]1.9Y'!P73</f>
        <v>-1621.4605814126223</v>
      </c>
      <c r="D72" s="204">
        <f>'[2]1.9Y'!Q73</f>
        <v>-732.02070444832748</v>
      </c>
      <c r="E72" s="204">
        <f>'[2]1.9Y'!R73</f>
        <v>-7721.8050464671178</v>
      </c>
      <c r="F72" s="204">
        <f>'[2]1.9Y'!S73</f>
        <v>-2963.1237686942613</v>
      </c>
      <c r="G72" s="204">
        <f>'[2]1.9Y'!T73</f>
        <v>2059.0560105984728</v>
      </c>
      <c r="H72" s="204">
        <f>'[2]1.9Y'!U73</f>
        <v>-6960.3829027024631</v>
      </c>
      <c r="I72" s="204">
        <f>'[2]1.9Y'!V73</f>
        <v>6434.3393619310091</v>
      </c>
      <c r="J72" s="204">
        <f>'[2]1.9Y'!W73</f>
        <v>-10849.658454529206</v>
      </c>
      <c r="K72" s="204">
        <f>'[2]1.9Y'!X73</f>
        <v>-1740.7325188671539</v>
      </c>
    </row>
    <row r="73" spans="1:13" s="168" customFormat="1" ht="13.8" hidden="1" x14ac:dyDescent="0.25">
      <c r="A73" s="166"/>
      <c r="B73" s="152"/>
      <c r="C73" s="205"/>
      <c r="D73" s="205"/>
      <c r="E73" s="205"/>
      <c r="F73" s="205"/>
      <c r="G73" s="205"/>
      <c r="H73" s="205"/>
      <c r="I73" s="205"/>
      <c r="J73" s="205"/>
      <c r="K73" s="205"/>
    </row>
    <row r="74" spans="1:13" s="14" customFormat="1" ht="13.8" x14ac:dyDescent="0.25">
      <c r="A74" s="10">
        <v>1.2</v>
      </c>
      <c r="B74" s="83" t="s">
        <v>34</v>
      </c>
      <c r="C74" s="204">
        <f t="shared" ref="C74:K74" si="32">C75+C78+C79</f>
        <v>5144.8079423506015</v>
      </c>
      <c r="D74" s="204">
        <f t="shared" si="32"/>
        <v>727.26465015916722</v>
      </c>
      <c r="E74" s="204">
        <f t="shared" si="32"/>
        <v>-1511.7051646437631</v>
      </c>
      <c r="F74" s="204">
        <f t="shared" si="32"/>
        <v>-23.905278833150703</v>
      </c>
      <c r="G74" s="204">
        <f t="shared" si="32"/>
        <v>176.34045756086834</v>
      </c>
      <c r="H74" s="204">
        <f t="shared" si="32"/>
        <v>665.50706085683737</v>
      </c>
      <c r="I74" s="204">
        <f t="shared" si="32"/>
        <v>3626.3099241833265</v>
      </c>
      <c r="J74" s="204">
        <f t="shared" si="32"/>
        <v>245.97279637217082</v>
      </c>
      <c r="K74" s="204">
        <f t="shared" si="32"/>
        <v>-747.31909038209255</v>
      </c>
    </row>
    <row r="75" spans="1:13" s="16" customFormat="1" ht="22.8" x14ac:dyDescent="0.25">
      <c r="A75" s="10" t="s">
        <v>55</v>
      </c>
      <c r="B75" s="84" t="s">
        <v>3</v>
      </c>
      <c r="C75" s="204">
        <f t="shared" ref="C75:K75" si="33">C76+C77</f>
        <v>876.56753787087541</v>
      </c>
      <c r="D75" s="204">
        <f t="shared" si="33"/>
        <v>505.11936673921906</v>
      </c>
      <c r="E75" s="204">
        <f t="shared" si="33"/>
        <v>-986.92402019862334</v>
      </c>
      <c r="F75" s="204">
        <f t="shared" si="33"/>
        <v>-256.59361162069007</v>
      </c>
      <c r="G75" s="204">
        <f t="shared" si="33"/>
        <v>389.09460637882438</v>
      </c>
      <c r="H75" s="204">
        <f t="shared" si="33"/>
        <v>847.38657066186772</v>
      </c>
      <c r="I75" s="204">
        <f t="shared" si="33"/>
        <v>2714.1355222102693</v>
      </c>
      <c r="J75" s="204">
        <f t="shared" si="33"/>
        <v>-286.88669730620569</v>
      </c>
      <c r="K75" s="204">
        <f t="shared" si="33"/>
        <v>-182.58519318486699</v>
      </c>
    </row>
    <row r="76" spans="1:13" s="153" customFormat="1" ht="13.8" x14ac:dyDescent="0.25">
      <c r="A76" s="74" t="s">
        <v>125</v>
      </c>
      <c r="B76" s="195" t="s">
        <v>48</v>
      </c>
      <c r="C76" s="204">
        <f>'[2]1.9Y'!P77</f>
        <v>937.45253019870358</v>
      </c>
      <c r="D76" s="204">
        <f>'[2]1.9Y'!Q77</f>
        <v>504.85878752763392</v>
      </c>
      <c r="E76" s="204">
        <f>'[2]1.9Y'!R77</f>
        <v>-818.09534393497415</v>
      </c>
      <c r="F76" s="204">
        <f>'[2]1.9Y'!S77</f>
        <v>-322.72750208796333</v>
      </c>
      <c r="G76" s="204">
        <f>'[2]1.9Y'!T77</f>
        <v>232.36313394306978</v>
      </c>
      <c r="H76" s="204">
        <f>'[2]1.9Y'!U77</f>
        <v>820.03623817937887</v>
      </c>
      <c r="I76" s="204">
        <f>'[2]1.9Y'!V77</f>
        <v>2543.9555662439698</v>
      </c>
      <c r="J76" s="204">
        <f>'[2]1.9Y'!W77</f>
        <v>87.144342856925277</v>
      </c>
      <c r="K76" s="204">
        <f>'[2]1.9Y'!X77</f>
        <v>-188.7269833277939</v>
      </c>
      <c r="M76" s="16"/>
    </row>
    <row r="77" spans="1:13" s="153" customFormat="1" ht="22.8" x14ac:dyDescent="0.25">
      <c r="A77" s="74" t="s">
        <v>126</v>
      </c>
      <c r="B77" s="195" t="s">
        <v>33</v>
      </c>
      <c r="C77" s="204">
        <f>'[2]1.9Y'!P78</f>
        <v>-60.884992327828165</v>
      </c>
      <c r="D77" s="204">
        <f>'[2]1.9Y'!Q78</f>
        <v>0.26057921158512443</v>
      </c>
      <c r="E77" s="204">
        <f>'[2]1.9Y'!R78</f>
        <v>-168.82867626364924</v>
      </c>
      <c r="F77" s="204">
        <f>'[2]1.9Y'!S78</f>
        <v>66.133890467273275</v>
      </c>
      <c r="G77" s="204">
        <f>'[2]1.9Y'!T78</f>
        <v>156.7314724357546</v>
      </c>
      <c r="H77" s="204">
        <f>'[2]1.9Y'!U78</f>
        <v>27.35033248248881</v>
      </c>
      <c r="I77" s="204">
        <f>'[2]1.9Y'!V78</f>
        <v>170.17995596629964</v>
      </c>
      <c r="J77" s="204">
        <f>'[2]1.9Y'!W78</f>
        <v>-374.03104016313097</v>
      </c>
      <c r="K77" s="204">
        <f>'[2]1.9Y'!X78</f>
        <v>6.1417901429269151</v>
      </c>
      <c r="M77" s="16"/>
    </row>
    <row r="78" spans="1:13" s="16" customFormat="1" ht="22.8" x14ac:dyDescent="0.25">
      <c r="A78" s="10" t="s">
        <v>56</v>
      </c>
      <c r="B78" s="84" t="s">
        <v>128</v>
      </c>
      <c r="C78" s="204">
        <f>'[2]1.9Y'!P79</f>
        <v>110.74501090239842</v>
      </c>
      <c r="D78" s="204">
        <f>'[2]1.9Y'!Q79</f>
        <v>10.751209711307482</v>
      </c>
      <c r="E78" s="204">
        <f>'[2]1.9Y'!R79</f>
        <v>-10.049932935723376</v>
      </c>
      <c r="F78" s="204">
        <f>'[2]1.9Y'!S79</f>
        <v>8.162581022784309</v>
      </c>
      <c r="G78" s="204">
        <f>'[2]1.9Y'!T79</f>
        <v>7.6880959499030723</v>
      </c>
      <c r="H78" s="204">
        <f>'[2]1.9Y'!U79</f>
        <v>-45.906850774862477</v>
      </c>
      <c r="I78" s="204">
        <f>'[2]1.9Y'!V79</f>
        <v>51.392165046404799</v>
      </c>
      <c r="J78" s="204">
        <f>'[2]1.9Y'!W79</f>
        <v>11.936376157246592</v>
      </c>
      <c r="K78" s="204">
        <f>'[2]1.9Y'!X79</f>
        <v>-4.6000804524340264</v>
      </c>
    </row>
    <row r="79" spans="1:13" s="16" customFormat="1" ht="13.8" x14ac:dyDescent="0.25">
      <c r="A79" s="10"/>
      <c r="B79" s="43" t="s">
        <v>150</v>
      </c>
      <c r="C79" s="204">
        <f t="shared" ref="C79:K79" si="34">C80+C81+C82</f>
        <v>4157.4953935773274</v>
      </c>
      <c r="D79" s="204">
        <f t="shared" si="34"/>
        <v>211.39407370864066</v>
      </c>
      <c r="E79" s="204">
        <f t="shared" si="34"/>
        <v>-514.73121150941643</v>
      </c>
      <c r="F79" s="204">
        <f t="shared" si="34"/>
        <v>224.52575176475506</v>
      </c>
      <c r="G79" s="204">
        <f t="shared" si="34"/>
        <v>-220.44224476785911</v>
      </c>
      <c r="H79" s="204">
        <f t="shared" si="34"/>
        <v>-135.97265903016788</v>
      </c>
      <c r="I79" s="204">
        <f t="shared" si="34"/>
        <v>860.78223692665222</v>
      </c>
      <c r="J79" s="204">
        <f t="shared" si="34"/>
        <v>520.92311752112994</v>
      </c>
      <c r="K79" s="204">
        <f t="shared" si="34"/>
        <v>-560.13381674479149</v>
      </c>
    </row>
    <row r="80" spans="1:13" s="16" customFormat="1" ht="22.8" x14ac:dyDescent="0.25">
      <c r="A80" s="10"/>
      <c r="B80" s="33" t="s">
        <v>151</v>
      </c>
      <c r="C80" s="204">
        <f>'[2]1.9Y'!P81</f>
        <v>1990.9126132506155</v>
      </c>
      <c r="D80" s="204">
        <f>'[2]1.9Y'!Q81</f>
        <v>74.129274159278296</v>
      </c>
      <c r="E80" s="204">
        <f>'[2]1.9Y'!R81</f>
        <v>-207.6837877162757</v>
      </c>
      <c r="F80" s="204">
        <f>'[2]1.9Y'!S81</f>
        <v>69.726886721967318</v>
      </c>
      <c r="G80" s="204">
        <f>'[2]1.9Y'!T81</f>
        <v>-89.569370489463182</v>
      </c>
      <c r="H80" s="204">
        <f>'[2]1.9Y'!U81</f>
        <v>-15.303980754732692</v>
      </c>
      <c r="I80" s="204">
        <f>'[2]1.9Y'!V81</f>
        <v>477.62123685748259</v>
      </c>
      <c r="J80" s="204">
        <f>'[2]1.9Y'!W81</f>
        <v>441.1897492645478</v>
      </c>
      <c r="K80" s="204">
        <f>'[2]1.9Y'!X81</f>
        <v>-96.857610447109352</v>
      </c>
    </row>
    <row r="81" spans="1:11" s="16" customFormat="1" ht="22.8" x14ac:dyDescent="0.25">
      <c r="A81" s="10"/>
      <c r="B81" s="33" t="s">
        <v>152</v>
      </c>
      <c r="C81" s="204">
        <f>'[2]1.9Y'!P82</f>
        <v>2157.4303000868435</v>
      </c>
      <c r="D81" s="204">
        <f>'[2]1.9Y'!Q82</f>
        <v>133.98065878152781</v>
      </c>
      <c r="E81" s="204">
        <f>'[2]1.9Y'!R82</f>
        <v>-304.50729511346526</v>
      </c>
      <c r="F81" s="204">
        <f>'[2]1.9Y'!S82</f>
        <v>152.25998200012012</v>
      </c>
      <c r="G81" s="204">
        <f>'[2]1.9Y'!T82</f>
        <v>-163.84383605099131</v>
      </c>
      <c r="H81" s="204">
        <f>'[2]1.9Y'!U82</f>
        <v>-111.85428368761535</v>
      </c>
      <c r="I81" s="204">
        <f>'[2]1.9Y'!V82</f>
        <v>243.96135072098315</v>
      </c>
      <c r="J81" s="204">
        <f>'[2]1.9Y'!W82</f>
        <v>292.96803017127792</v>
      </c>
      <c r="K81" s="204">
        <f>'[2]1.9Y'!X82</f>
        <v>-484.37902665877459</v>
      </c>
    </row>
    <row r="82" spans="1:11" s="16" customFormat="1" ht="22.8" x14ac:dyDescent="0.25">
      <c r="A82" s="10"/>
      <c r="B82" s="33" t="s">
        <v>153</v>
      </c>
      <c r="C82" s="204">
        <f>'[2]1.9Y'!P83</f>
        <v>9.1524802398676375</v>
      </c>
      <c r="D82" s="204">
        <f>'[2]1.9Y'!Q83</f>
        <v>3.2841407678345416</v>
      </c>
      <c r="E82" s="204">
        <f>'[2]1.9Y'!R83</f>
        <v>-2.5401286796755169</v>
      </c>
      <c r="F82" s="204">
        <f>'[2]1.9Y'!S83</f>
        <v>2.5388830426676279</v>
      </c>
      <c r="G82" s="204">
        <f>'[2]1.9Y'!T83</f>
        <v>32.970961772595402</v>
      </c>
      <c r="H82" s="204">
        <f>'[2]1.9Y'!U83</f>
        <v>-8.8143945878198462</v>
      </c>
      <c r="I82" s="204">
        <f>'[2]1.9Y'!V83</f>
        <v>139.1996493481864</v>
      </c>
      <c r="J82" s="204">
        <f>'[2]1.9Y'!W83</f>
        <v>-213.23466191469575</v>
      </c>
      <c r="K82" s="204">
        <f>'[2]1.9Y'!X83</f>
        <v>21.102820361092466</v>
      </c>
    </row>
    <row r="83" spans="1:11" s="14" customFormat="1" ht="13.8" x14ac:dyDescent="0.25">
      <c r="A83" s="10">
        <v>2</v>
      </c>
      <c r="B83" s="82" t="s">
        <v>4</v>
      </c>
      <c r="C83" s="204">
        <f t="shared" ref="C83:K83" si="35">C84+C86</f>
        <v>-253.41200004368812</v>
      </c>
      <c r="D83" s="204">
        <f t="shared" si="35"/>
        <v>1034.0415846235142</v>
      </c>
      <c r="E83" s="204">
        <f t="shared" si="35"/>
        <v>-3443.1508747638295</v>
      </c>
      <c r="F83" s="204">
        <f t="shared" si="35"/>
        <v>1091.7542727439645</v>
      </c>
      <c r="G83" s="204">
        <f t="shared" si="35"/>
        <v>1111.5313111877538</v>
      </c>
      <c r="H83" s="204">
        <f t="shared" si="35"/>
        <v>-3453.5862641749682</v>
      </c>
      <c r="I83" s="204">
        <f t="shared" si="35"/>
        <v>2505.4119583406268</v>
      </c>
      <c r="J83" s="204">
        <f t="shared" si="35"/>
        <v>1198.1863863433164</v>
      </c>
      <c r="K83" s="204">
        <f t="shared" si="35"/>
        <v>-1430.3503555683942</v>
      </c>
    </row>
    <row r="84" spans="1:11" s="14" customFormat="1" ht="15.75" customHeight="1" x14ac:dyDescent="0.25">
      <c r="A84" s="10">
        <v>2.1</v>
      </c>
      <c r="B84" s="42" t="s">
        <v>22</v>
      </c>
      <c r="C84" s="204">
        <f t="shared" ref="C84:K84" si="36">C85</f>
        <v>477.57080059880269</v>
      </c>
      <c r="D84" s="204">
        <f t="shared" si="36"/>
        <v>190.77924761628324</v>
      </c>
      <c r="E84" s="204">
        <f t="shared" si="36"/>
        <v>-494.19265955699632</v>
      </c>
      <c r="F84" s="204">
        <f t="shared" si="36"/>
        <v>172.6466454327923</v>
      </c>
      <c r="G84" s="204">
        <f t="shared" si="36"/>
        <v>123.4965639301461</v>
      </c>
      <c r="H84" s="204">
        <f t="shared" si="36"/>
        <v>-417.64530143710226</v>
      </c>
      <c r="I84" s="204">
        <f t="shared" si="36"/>
        <v>336.26563586139895</v>
      </c>
      <c r="J84" s="204">
        <f t="shared" si="36"/>
        <v>260.58768850149522</v>
      </c>
      <c r="K84" s="204">
        <f t="shared" si="36"/>
        <v>-188.02045614402357</v>
      </c>
    </row>
    <row r="85" spans="1:11" s="15" customFormat="1" ht="13.8" x14ac:dyDescent="0.25">
      <c r="A85" s="10" t="s">
        <v>59</v>
      </c>
      <c r="B85" s="43" t="s">
        <v>17</v>
      </c>
      <c r="C85" s="204">
        <f>'[2]1.9Y'!P86</f>
        <v>477.57080059880269</v>
      </c>
      <c r="D85" s="204">
        <f>'[2]1.9Y'!Q86</f>
        <v>190.77924761628324</v>
      </c>
      <c r="E85" s="204">
        <f>'[2]1.9Y'!R86</f>
        <v>-494.19265955699632</v>
      </c>
      <c r="F85" s="204">
        <f>'[2]1.9Y'!S86</f>
        <v>172.6466454327923</v>
      </c>
      <c r="G85" s="204">
        <f>'[2]1.9Y'!T86</f>
        <v>123.4965639301461</v>
      </c>
      <c r="H85" s="204">
        <f>'[2]1.9Y'!U86</f>
        <v>-417.64530143710226</v>
      </c>
      <c r="I85" s="204">
        <f>'[2]1.9Y'!V86</f>
        <v>336.26563586139895</v>
      </c>
      <c r="J85" s="204">
        <f>'[2]1.9Y'!W86</f>
        <v>260.58768850149522</v>
      </c>
      <c r="K85" s="204">
        <f>'[2]1.9Y'!X86</f>
        <v>-188.02045614402357</v>
      </c>
    </row>
    <row r="86" spans="1:11" s="14" customFormat="1" ht="13.8" x14ac:dyDescent="0.25">
      <c r="A86" s="10">
        <v>2.2000000000000002</v>
      </c>
      <c r="B86" s="42" t="s">
        <v>23</v>
      </c>
      <c r="C86" s="204">
        <f t="shared" ref="C86:K86" si="37">C87+C88+C91+C94</f>
        <v>-730.98280064249082</v>
      </c>
      <c r="D86" s="204">
        <f t="shared" si="37"/>
        <v>843.26233700723094</v>
      </c>
      <c r="E86" s="204">
        <f t="shared" si="37"/>
        <v>-2948.9582152068333</v>
      </c>
      <c r="F86" s="204">
        <f t="shared" si="37"/>
        <v>919.10762731117234</v>
      </c>
      <c r="G86" s="204">
        <f t="shared" si="37"/>
        <v>988.03474725760771</v>
      </c>
      <c r="H86" s="204">
        <f t="shared" si="37"/>
        <v>-3035.9409627378659</v>
      </c>
      <c r="I86" s="204">
        <f t="shared" si="37"/>
        <v>2169.1463224792278</v>
      </c>
      <c r="J86" s="204">
        <f t="shared" si="37"/>
        <v>937.59869784182115</v>
      </c>
      <c r="K86" s="204">
        <f t="shared" si="37"/>
        <v>-1242.3298994243708</v>
      </c>
    </row>
    <row r="87" spans="1:11" s="14" customFormat="1" ht="13.8" x14ac:dyDescent="0.25">
      <c r="A87" s="10" t="s">
        <v>87</v>
      </c>
      <c r="B87" s="43" t="s">
        <v>32</v>
      </c>
      <c r="C87" s="204">
        <f>'[2]1.9Y'!P88</f>
        <v>0</v>
      </c>
      <c r="D87" s="204">
        <f>'[2]1.9Y'!Q88</f>
        <v>0</v>
      </c>
      <c r="E87" s="204">
        <f>'[2]1.9Y'!R88</f>
        <v>0</v>
      </c>
      <c r="F87" s="204">
        <f>'[2]1.9Y'!S88</f>
        <v>0</v>
      </c>
      <c r="G87" s="204">
        <f>'[2]1.9Y'!T88</f>
        <v>0</v>
      </c>
      <c r="H87" s="204">
        <f>'[2]1.9Y'!U88</f>
        <v>0</v>
      </c>
      <c r="I87" s="204">
        <f>'[2]1.9Y'!V88</f>
        <v>0</v>
      </c>
      <c r="J87" s="204">
        <f>'[2]1.9Y'!W88</f>
        <v>0</v>
      </c>
      <c r="K87" s="204">
        <f>'[2]1.9Y'!X88</f>
        <v>0</v>
      </c>
    </row>
    <row r="88" spans="1:11" s="16" customFormat="1" ht="13.8" x14ac:dyDescent="0.25">
      <c r="A88" s="10" t="s">
        <v>60</v>
      </c>
      <c r="B88" s="43" t="s">
        <v>9</v>
      </c>
      <c r="C88" s="204">
        <f t="shared" ref="C88:K88" si="38">C89+C90</f>
        <v>176.17677696332154</v>
      </c>
      <c r="D88" s="204">
        <f t="shared" si="38"/>
        <v>-379.74364517376506</v>
      </c>
      <c r="E88" s="204">
        <f t="shared" si="38"/>
        <v>-339.41359780706404</v>
      </c>
      <c r="F88" s="204">
        <f t="shared" si="38"/>
        <v>101.18481429533402</v>
      </c>
      <c r="G88" s="204">
        <f t="shared" si="38"/>
        <v>81.306302376882101</v>
      </c>
      <c r="H88" s="204">
        <f t="shared" si="38"/>
        <v>-39.150460790148358</v>
      </c>
      <c r="I88" s="204">
        <f t="shared" si="38"/>
        <v>56.836621093298291</v>
      </c>
      <c r="J88" s="204">
        <f t="shared" si="38"/>
        <v>36.750127227088932</v>
      </c>
      <c r="K88" s="204">
        <f t="shared" si="38"/>
        <v>-11.96978277569383</v>
      </c>
    </row>
    <row r="89" spans="1:11" s="16" customFormat="1" ht="13.8" x14ac:dyDescent="0.25">
      <c r="A89" s="10" t="s">
        <v>88</v>
      </c>
      <c r="B89" s="79" t="s">
        <v>25</v>
      </c>
      <c r="C89" s="204">
        <f>'[2]1.9Y'!P90</f>
        <v>0</v>
      </c>
      <c r="D89" s="204">
        <f>'[2]1.9Y'!Q90</f>
        <v>0.23031577219314592</v>
      </c>
      <c r="E89" s="204">
        <f>'[2]1.9Y'!R90</f>
        <v>2.721684227806854</v>
      </c>
      <c r="F89" s="204">
        <f>'[2]1.9Y'!S90</f>
        <v>0</v>
      </c>
      <c r="G89" s="204">
        <f>'[2]1.9Y'!T90</f>
        <v>0</v>
      </c>
      <c r="H89" s="204">
        <f>'[2]1.9Y'!U90</f>
        <v>0</v>
      </c>
      <c r="I89" s="204">
        <f>'[2]1.9Y'!V90</f>
        <v>-0.7144221960637207</v>
      </c>
      <c r="J89" s="204">
        <f>'[2]1.9Y'!W90</f>
        <v>0.22676608967364054</v>
      </c>
      <c r="K89" s="204">
        <f>'[2]1.9Y'!X90</f>
        <v>-0.15579025554690373</v>
      </c>
    </row>
    <row r="90" spans="1:11" s="16" customFormat="1" ht="13.8" x14ac:dyDescent="0.25">
      <c r="A90" s="10" t="s">
        <v>89</v>
      </c>
      <c r="B90" s="79" t="s">
        <v>24</v>
      </c>
      <c r="C90" s="204">
        <f>'[2]1.9Y'!P91</f>
        <v>176.17677696332154</v>
      </c>
      <c r="D90" s="204">
        <f>'[2]1.9Y'!Q91</f>
        <v>-379.9739609459582</v>
      </c>
      <c r="E90" s="204">
        <f>'[2]1.9Y'!R91</f>
        <v>-342.1352820348709</v>
      </c>
      <c r="F90" s="204">
        <f>'[2]1.9Y'!S91</f>
        <v>101.18481429533402</v>
      </c>
      <c r="G90" s="204">
        <f>'[2]1.9Y'!T91</f>
        <v>81.306302376882101</v>
      </c>
      <c r="H90" s="204">
        <f>'[2]1.9Y'!U91</f>
        <v>-39.150460790148358</v>
      </c>
      <c r="I90" s="204">
        <f>'[2]1.9Y'!V91</f>
        <v>57.551043289362013</v>
      </c>
      <c r="J90" s="204">
        <f>'[2]1.9Y'!W91</f>
        <v>36.523361137415293</v>
      </c>
      <c r="K90" s="204">
        <f>'[2]1.9Y'!X91</f>
        <v>-11.813992520146925</v>
      </c>
    </row>
    <row r="91" spans="1:11" s="16" customFormat="1" ht="13.8" x14ac:dyDescent="0.25">
      <c r="A91" s="10" t="s">
        <v>90</v>
      </c>
      <c r="B91" s="43" t="s">
        <v>15</v>
      </c>
      <c r="C91" s="204">
        <f t="shared" ref="C91:K91" si="39">C92+C93</f>
        <v>530.92435848479533</v>
      </c>
      <c r="D91" s="204">
        <f t="shared" si="39"/>
        <v>1180.150309447399</v>
      </c>
      <c r="E91" s="204">
        <f t="shared" si="39"/>
        <v>-2410.470144144359</v>
      </c>
      <c r="F91" s="204">
        <f t="shared" si="39"/>
        <v>752.16220622008427</v>
      </c>
      <c r="G91" s="204">
        <f t="shared" si="39"/>
        <v>885.86888262708771</v>
      </c>
      <c r="H91" s="204">
        <f t="shared" si="39"/>
        <v>-2673.5880868759295</v>
      </c>
      <c r="I91" s="204">
        <f t="shared" si="39"/>
        <v>1824.2901074700596</v>
      </c>
      <c r="J91" s="204">
        <f t="shared" si="39"/>
        <v>695.76932254131623</v>
      </c>
      <c r="K91" s="204">
        <f t="shared" si="39"/>
        <v>-1100.6585940939217</v>
      </c>
    </row>
    <row r="92" spans="1:11" s="16" customFormat="1" ht="13.8" x14ac:dyDescent="0.25">
      <c r="A92" s="10" t="s">
        <v>91</v>
      </c>
      <c r="B92" s="79" t="s">
        <v>25</v>
      </c>
      <c r="C92" s="204">
        <f>'[2]1.9Y'!P93</f>
        <v>-2.2092423735401843</v>
      </c>
      <c r="D92" s="204">
        <f>'[2]1.9Y'!Q93</f>
        <v>0</v>
      </c>
      <c r="E92" s="204">
        <f>'[2]1.9Y'!R93</f>
        <v>0</v>
      </c>
      <c r="F92" s="204">
        <f>'[2]1.9Y'!S93</f>
        <v>28.789287178860121</v>
      </c>
      <c r="G92" s="204">
        <f>'[2]1.9Y'!T93</f>
        <v>136.61737469382169</v>
      </c>
      <c r="H92" s="204">
        <f>'[2]1.9Y'!U93</f>
        <v>-11.918855968180956</v>
      </c>
      <c r="I92" s="204">
        <f>'[2]1.9Y'!V93</f>
        <v>19.581527625021174</v>
      </c>
      <c r="J92" s="204">
        <f>'[2]1.9Y'!W93</f>
        <v>-3.6673391519708227</v>
      </c>
      <c r="K92" s="204">
        <f>'[2]1.9Y'!X93</f>
        <v>8.7607694984055868</v>
      </c>
    </row>
    <row r="93" spans="1:11" s="16" customFormat="1" ht="13.8" x14ac:dyDescent="0.25">
      <c r="A93" s="10" t="s">
        <v>92</v>
      </c>
      <c r="B93" s="79" t="s">
        <v>24</v>
      </c>
      <c r="C93" s="204">
        <f>'[2]1.9Y'!P94</f>
        <v>533.13360085833551</v>
      </c>
      <c r="D93" s="204">
        <f>'[2]1.9Y'!Q94</f>
        <v>1180.150309447399</v>
      </c>
      <c r="E93" s="204">
        <f>'[2]1.9Y'!R94</f>
        <v>-2410.470144144359</v>
      </c>
      <c r="F93" s="204">
        <f>'[2]1.9Y'!S94</f>
        <v>723.37291904122412</v>
      </c>
      <c r="G93" s="204">
        <f>'[2]1.9Y'!T94</f>
        <v>749.251507933266</v>
      </c>
      <c r="H93" s="204">
        <f>'[2]1.9Y'!U94</f>
        <v>-2661.6692309077484</v>
      </c>
      <c r="I93" s="204">
        <f>'[2]1.9Y'!V94</f>
        <v>1804.7085798450385</v>
      </c>
      <c r="J93" s="204">
        <f>'[2]1.9Y'!W94</f>
        <v>699.43666169328708</v>
      </c>
      <c r="K93" s="204">
        <f>'[2]1.9Y'!X94</f>
        <v>-1109.4193635923273</v>
      </c>
    </row>
    <row r="94" spans="1:11" s="16" customFormat="1" ht="13.8" x14ac:dyDescent="0.25">
      <c r="A94" s="10" t="s">
        <v>61</v>
      </c>
      <c r="B94" s="84" t="s">
        <v>17</v>
      </c>
      <c r="C94" s="204">
        <f t="shared" ref="C94:K94" si="40">C95+C96</f>
        <v>-1438.0839360906077</v>
      </c>
      <c r="D94" s="204">
        <f t="shared" si="40"/>
        <v>42.855672733597103</v>
      </c>
      <c r="E94" s="204">
        <f t="shared" si="40"/>
        <v>-199.0744732554104</v>
      </c>
      <c r="F94" s="204">
        <f t="shared" si="40"/>
        <v>65.760606795754086</v>
      </c>
      <c r="G94" s="204">
        <f t="shared" si="40"/>
        <v>20.859562253637947</v>
      </c>
      <c r="H94" s="204">
        <f t="shared" si="40"/>
        <v>-323.20241507178798</v>
      </c>
      <c r="I94" s="204">
        <f t="shared" si="40"/>
        <v>288.01959391586956</v>
      </c>
      <c r="J94" s="204">
        <f t="shared" si="40"/>
        <v>205.07924807341595</v>
      </c>
      <c r="K94" s="204">
        <f t="shared" si="40"/>
        <v>-129.70152255475523</v>
      </c>
    </row>
    <row r="95" spans="1:11" s="16" customFormat="1" ht="13.8" x14ac:dyDescent="0.25">
      <c r="A95" s="10" t="s">
        <v>123</v>
      </c>
      <c r="B95" s="115" t="s">
        <v>25</v>
      </c>
      <c r="C95" s="204">
        <f>'[2]1.9Y'!P96</f>
        <v>0</v>
      </c>
      <c r="D95" s="204">
        <f>'[2]1.9Y'!Q96</f>
        <v>0.29865261775451657</v>
      </c>
      <c r="E95" s="204">
        <f>'[2]1.9Y'!R96</f>
        <v>-3.8266526177545166</v>
      </c>
      <c r="F95" s="204">
        <f>'[2]1.9Y'!S96</f>
        <v>0</v>
      </c>
      <c r="G95" s="204">
        <f>'[2]1.9Y'!T96</f>
        <v>0</v>
      </c>
      <c r="H95" s="204">
        <f>'[2]1.9Y'!U96</f>
        <v>0</v>
      </c>
      <c r="I95" s="204">
        <f>'[2]1.9Y'!V96</f>
        <v>0</v>
      </c>
      <c r="J95" s="204">
        <f>'[2]1.9Y'!W96</f>
        <v>0</v>
      </c>
      <c r="K95" s="204">
        <f>'[2]1.9Y'!X96</f>
        <v>0</v>
      </c>
    </row>
    <row r="96" spans="1:11" s="16" customFormat="1" ht="13.8" x14ac:dyDescent="0.25">
      <c r="A96" s="10" t="s">
        <v>124</v>
      </c>
      <c r="B96" s="118" t="s">
        <v>49</v>
      </c>
      <c r="C96" s="204">
        <f>'[2]1.9Y'!P97</f>
        <v>-1438.0839360906077</v>
      </c>
      <c r="D96" s="204">
        <f>'[2]1.9Y'!Q97</f>
        <v>42.55702011584259</v>
      </c>
      <c r="E96" s="204">
        <f>'[2]1.9Y'!R97</f>
        <v>-195.24782063765588</v>
      </c>
      <c r="F96" s="204">
        <f>'[2]1.9Y'!S97</f>
        <v>65.760606795754086</v>
      </c>
      <c r="G96" s="204">
        <f>'[2]1.9Y'!T97</f>
        <v>20.859562253637947</v>
      </c>
      <c r="H96" s="204">
        <f>'[2]1.9Y'!U97</f>
        <v>-323.20241507178798</v>
      </c>
      <c r="I96" s="204">
        <f>'[2]1.9Y'!V97</f>
        <v>288.01959391586956</v>
      </c>
      <c r="J96" s="204">
        <f>'[2]1.9Y'!W97</f>
        <v>205.07924807341595</v>
      </c>
      <c r="K96" s="204">
        <f>'[2]1.9Y'!X97</f>
        <v>-129.70152255475523</v>
      </c>
    </row>
    <row r="97" spans="1:11" s="16" customFormat="1" ht="22.8" x14ac:dyDescent="0.25">
      <c r="A97" s="10"/>
      <c r="B97" s="41" t="s">
        <v>141</v>
      </c>
      <c r="C97" s="204">
        <f t="shared" ref="C97:K97" si="41">C98</f>
        <v>0</v>
      </c>
      <c r="D97" s="204">
        <f t="shared" si="41"/>
        <v>0</v>
      </c>
      <c r="E97" s="204">
        <f t="shared" si="41"/>
        <v>0</v>
      </c>
      <c r="F97" s="204">
        <f t="shared" si="41"/>
        <v>0</v>
      </c>
      <c r="G97" s="204">
        <f t="shared" si="41"/>
        <v>0</v>
      </c>
      <c r="H97" s="204">
        <f t="shared" si="41"/>
        <v>2727.1276253842875</v>
      </c>
      <c r="I97" s="204">
        <f t="shared" si="41"/>
        <v>-80.217475610335953</v>
      </c>
      <c r="J97" s="204">
        <f t="shared" si="41"/>
        <v>-1527.4924921528382</v>
      </c>
      <c r="K97" s="204">
        <f t="shared" si="41"/>
        <v>-93.50450894989342</v>
      </c>
    </row>
    <row r="98" spans="1:11" s="16" customFormat="1" ht="13.8" x14ac:dyDescent="0.25">
      <c r="A98" s="10"/>
      <c r="B98" s="43" t="s">
        <v>142</v>
      </c>
      <c r="C98" s="204">
        <f>'[2]1.9Y'!P99</f>
        <v>0</v>
      </c>
      <c r="D98" s="204">
        <f>'[2]1.9Y'!Q99</f>
        <v>0</v>
      </c>
      <c r="E98" s="204">
        <f>'[2]1.9Y'!R99</f>
        <v>0</v>
      </c>
      <c r="F98" s="204">
        <f>'[2]1.9Y'!S99</f>
        <v>0</v>
      </c>
      <c r="G98" s="204">
        <f>'[2]1.9Y'!T99</f>
        <v>0</v>
      </c>
      <c r="H98" s="204">
        <f>'[2]1.9Y'!U99</f>
        <v>2727.1276253842875</v>
      </c>
      <c r="I98" s="204">
        <f>'[2]1.9Y'!V99</f>
        <v>-80.217475610335953</v>
      </c>
      <c r="J98" s="204">
        <f>'[2]1.9Y'!W99</f>
        <v>-1527.4924921528382</v>
      </c>
      <c r="K98" s="204">
        <f>'[2]1.9Y'!X99</f>
        <v>-93.50450894989342</v>
      </c>
    </row>
    <row r="99" spans="1:11" s="14" customFormat="1" ht="13.8" x14ac:dyDescent="0.25">
      <c r="A99" s="10">
        <v>4</v>
      </c>
      <c r="B99" s="120" t="s">
        <v>5</v>
      </c>
      <c r="C99" s="204">
        <f>C100+C106+C121+C135+C125</f>
        <v>-307.55326814434227</v>
      </c>
      <c r="D99" s="204">
        <f t="shared" ref="D99:K99" si="42">D100+D106+D121+D135+D125</f>
        <v>266.28031641138801</v>
      </c>
      <c r="E99" s="204">
        <f t="shared" si="42"/>
        <v>-9546.448111624557</v>
      </c>
      <c r="F99" s="204">
        <f t="shared" si="42"/>
        <v>-1864.9781896466839</v>
      </c>
      <c r="G99" s="204">
        <f t="shared" si="42"/>
        <v>-468.20036921356564</v>
      </c>
      <c r="H99" s="204">
        <f t="shared" si="42"/>
        <v>-7521.9744697400729</v>
      </c>
      <c r="I99" s="204">
        <f t="shared" si="42"/>
        <v>407.49000244180706</v>
      </c>
      <c r="J99" s="204">
        <f t="shared" si="42"/>
        <v>-3120.7615249496694</v>
      </c>
      <c r="K99" s="204">
        <f t="shared" si="42"/>
        <v>-2251.9517850157386</v>
      </c>
    </row>
    <row r="100" spans="1:11" s="14" customFormat="1" ht="13.8" x14ac:dyDescent="0.25">
      <c r="A100" s="10">
        <v>4.2</v>
      </c>
      <c r="B100" s="83" t="s">
        <v>36</v>
      </c>
      <c r="C100" s="204">
        <f t="shared" ref="C100:K100" si="43">C101+C102</f>
        <v>712.85716805983168</v>
      </c>
      <c r="D100" s="204">
        <f t="shared" si="43"/>
        <v>-577.69091382797433</v>
      </c>
      <c r="E100" s="204">
        <f t="shared" si="43"/>
        <v>-1696.6629358365408</v>
      </c>
      <c r="F100" s="204">
        <f t="shared" si="43"/>
        <v>-4.2938646091558894</v>
      </c>
      <c r="G100" s="204">
        <f t="shared" si="43"/>
        <v>79.624578854828627</v>
      </c>
      <c r="H100" s="204">
        <f t="shared" si="43"/>
        <v>-118.84739534402574</v>
      </c>
      <c r="I100" s="204">
        <f t="shared" si="43"/>
        <v>99.461816700231623</v>
      </c>
      <c r="J100" s="204">
        <f t="shared" si="43"/>
        <v>-474.73912220573936</v>
      </c>
      <c r="K100" s="204">
        <f t="shared" si="43"/>
        <v>-80.489990478403172</v>
      </c>
    </row>
    <row r="101" spans="1:11" s="16" customFormat="1" ht="13.8" x14ac:dyDescent="0.25">
      <c r="A101" s="10" t="s">
        <v>65</v>
      </c>
      <c r="B101" s="84" t="s">
        <v>32</v>
      </c>
      <c r="C101" s="204">
        <f>'[2]1.9Y'!P102</f>
        <v>0</v>
      </c>
      <c r="D101" s="204">
        <f>'[2]1.9Y'!Q102</f>
        <v>0</v>
      </c>
      <c r="E101" s="204">
        <f>'[2]1.9Y'!R102</f>
        <v>0</v>
      </c>
      <c r="F101" s="204">
        <f>'[2]1.9Y'!S102</f>
        <v>0</v>
      </c>
      <c r="G101" s="204">
        <f>'[2]1.9Y'!T102</f>
        <v>0</v>
      </c>
      <c r="H101" s="204">
        <f>'[2]1.9Y'!U102</f>
        <v>0</v>
      </c>
      <c r="I101" s="204">
        <f>'[2]1.9Y'!V102</f>
        <v>0</v>
      </c>
      <c r="J101" s="204">
        <f>'[2]1.9Y'!W102</f>
        <v>1.9569999999999954</v>
      </c>
      <c r="K101" s="204">
        <f>'[2]1.9Y'!X102</f>
        <v>0</v>
      </c>
    </row>
    <row r="102" spans="1:11" s="16" customFormat="1" ht="13.8" x14ac:dyDescent="0.25">
      <c r="A102" s="10" t="s">
        <v>68</v>
      </c>
      <c r="B102" s="84" t="s">
        <v>9</v>
      </c>
      <c r="C102" s="204">
        <f t="shared" ref="C102:K102" si="44">C103+C104</f>
        <v>712.85716805983168</v>
      </c>
      <c r="D102" s="204">
        <f t="shared" si="44"/>
        <v>-577.69091382797433</v>
      </c>
      <c r="E102" s="204">
        <f t="shared" si="44"/>
        <v>-1696.6629358365408</v>
      </c>
      <c r="F102" s="204">
        <f t="shared" si="44"/>
        <v>-4.2938646091558894</v>
      </c>
      <c r="G102" s="204">
        <f t="shared" si="44"/>
        <v>79.624578854828627</v>
      </c>
      <c r="H102" s="204">
        <f t="shared" si="44"/>
        <v>-118.84739534402574</v>
      </c>
      <c r="I102" s="204">
        <f t="shared" si="44"/>
        <v>99.461816700231623</v>
      </c>
      <c r="J102" s="204">
        <f t="shared" si="44"/>
        <v>-476.69612220573936</v>
      </c>
      <c r="K102" s="204">
        <f t="shared" si="44"/>
        <v>-80.489990478403172</v>
      </c>
    </row>
    <row r="103" spans="1:11" s="16" customFormat="1" ht="13.8" x14ac:dyDescent="0.25">
      <c r="A103" s="10" t="s">
        <v>69</v>
      </c>
      <c r="B103" s="115" t="s">
        <v>25</v>
      </c>
      <c r="C103" s="204">
        <f>'[2]1.9Y'!P104</f>
        <v>184.03214301400305</v>
      </c>
      <c r="D103" s="204">
        <f>'[2]1.9Y'!Q104</f>
        <v>-378.88478520546329</v>
      </c>
      <c r="E103" s="204">
        <f>'[2]1.9Y'!R104</f>
        <v>-1270.1036882894957</v>
      </c>
      <c r="F103" s="204">
        <f>'[2]1.9Y'!S104</f>
        <v>-277.59611933142105</v>
      </c>
      <c r="G103" s="204">
        <f>'[2]1.9Y'!T104</f>
        <v>66.650821848082487</v>
      </c>
      <c r="H103" s="204">
        <f>'[2]1.9Y'!U104</f>
        <v>-122.3897928492044</v>
      </c>
      <c r="I103" s="204">
        <f>'[2]1.9Y'!V104</f>
        <v>65.953177977635193</v>
      </c>
      <c r="J103" s="204">
        <f>'[2]1.9Y'!W104</f>
        <v>-308.41746176041954</v>
      </c>
      <c r="K103" s="204">
        <f>'[2]1.9Y'!X104</f>
        <v>-78.876680451667568</v>
      </c>
    </row>
    <row r="104" spans="1:11" s="16" customFormat="1" ht="13.8" x14ac:dyDescent="0.25">
      <c r="A104" s="10" t="s">
        <v>70</v>
      </c>
      <c r="B104" s="115" t="s">
        <v>24</v>
      </c>
      <c r="C104" s="204">
        <f>'[2]1.9Y'!P105</f>
        <v>528.82502504582862</v>
      </c>
      <c r="D104" s="204">
        <f>'[2]1.9Y'!Q105</f>
        <v>-198.80612862251098</v>
      </c>
      <c r="E104" s="204">
        <f>'[2]1.9Y'!R105</f>
        <v>-426.55924754704517</v>
      </c>
      <c r="F104" s="204">
        <f>'[2]1.9Y'!S105</f>
        <v>273.30225472226516</v>
      </c>
      <c r="G104" s="204">
        <f>'[2]1.9Y'!T105</f>
        <v>12.973757006746133</v>
      </c>
      <c r="H104" s="204">
        <f>'[2]1.9Y'!U105</f>
        <v>3.542397505178652</v>
      </c>
      <c r="I104" s="204">
        <f>'[2]1.9Y'!V105</f>
        <v>33.508638722596437</v>
      </c>
      <c r="J104" s="204">
        <f>'[2]1.9Y'!W105</f>
        <v>-168.27866044531984</v>
      </c>
      <c r="K104" s="204">
        <f>'[2]1.9Y'!X105</f>
        <v>-1.6133100267356042</v>
      </c>
    </row>
    <row r="105" spans="1:11" s="18" customFormat="1" ht="22.8" x14ac:dyDescent="0.25">
      <c r="A105" s="10" t="s">
        <v>71</v>
      </c>
      <c r="B105" s="116" t="s">
        <v>30</v>
      </c>
      <c r="C105" s="204">
        <f>'[2]1.9Y'!P106</f>
        <v>811.41042950083931</v>
      </c>
      <c r="D105" s="204">
        <f>'[2]1.9Y'!Q106</f>
        <v>-609.02628449815506</v>
      </c>
      <c r="E105" s="204">
        <f>'[2]1.9Y'!R106</f>
        <v>-534.02436540375561</v>
      </c>
      <c r="F105" s="204">
        <f>'[2]1.9Y'!S106</f>
        <v>-30.267147783660803</v>
      </c>
      <c r="G105" s="204">
        <f>'[2]1.9Y'!T106</f>
        <v>18.202346609967435</v>
      </c>
      <c r="H105" s="204">
        <f>'[2]1.9Y'!U106</f>
        <v>-11.778935587001392</v>
      </c>
      <c r="I105" s="204">
        <f>'[2]1.9Y'!V106</f>
        <v>35.414405260942992</v>
      </c>
      <c r="J105" s="204">
        <f>'[2]1.9Y'!W106</f>
        <v>-419.85158075252713</v>
      </c>
      <c r="K105" s="204">
        <f>'[2]1.9Y'!X106</f>
        <v>-2.5647733248964393</v>
      </c>
    </row>
    <row r="106" spans="1:11" s="14" customFormat="1" ht="13.8" x14ac:dyDescent="0.25">
      <c r="A106" s="10">
        <v>4.3</v>
      </c>
      <c r="B106" s="83" t="s">
        <v>38</v>
      </c>
      <c r="C106" s="204">
        <f t="shared" ref="C106:K106" si="45">C107+C111+C114+C118</f>
        <v>-1436.069799786691</v>
      </c>
      <c r="D106" s="204">
        <f t="shared" si="45"/>
        <v>415.504797383474</v>
      </c>
      <c r="E106" s="204">
        <f t="shared" si="45"/>
        <v>-6202.6581744544346</v>
      </c>
      <c r="F106" s="204">
        <f t="shared" si="45"/>
        <v>825.65596308551085</v>
      </c>
      <c r="G106" s="204">
        <f t="shared" si="45"/>
        <v>329.05941993694137</v>
      </c>
      <c r="H106" s="204">
        <f t="shared" si="45"/>
        <v>-5199.6311669372326</v>
      </c>
      <c r="I106" s="204">
        <f t="shared" si="45"/>
        <v>-815.8193380220464</v>
      </c>
      <c r="J106" s="204">
        <f t="shared" si="45"/>
        <v>871.40736711200611</v>
      </c>
      <c r="K106" s="204">
        <f t="shared" si="45"/>
        <v>-2597.1695267262457</v>
      </c>
    </row>
    <row r="107" spans="1:11" s="16" customFormat="1" ht="13.8" x14ac:dyDescent="0.25">
      <c r="A107" s="10" t="s">
        <v>93</v>
      </c>
      <c r="B107" s="84" t="s">
        <v>32</v>
      </c>
      <c r="C107" s="204">
        <f t="shared" ref="C107:K107" si="46">C108+C109+C110</f>
        <v>30.199264907960817</v>
      </c>
      <c r="D107" s="204">
        <f t="shared" si="46"/>
        <v>62.624727139869151</v>
      </c>
      <c r="E107" s="204">
        <f t="shared" si="46"/>
        <v>-488.11670979475849</v>
      </c>
      <c r="F107" s="204">
        <f t="shared" si="46"/>
        <v>104.41101853870701</v>
      </c>
      <c r="G107" s="204">
        <f t="shared" si="46"/>
        <v>141.94497239602697</v>
      </c>
      <c r="H107" s="204">
        <f t="shared" si="46"/>
        <v>-327.62665236960174</v>
      </c>
      <c r="I107" s="204">
        <f t="shared" si="46"/>
        <v>277.37120462753694</v>
      </c>
      <c r="J107" s="204">
        <f t="shared" si="46"/>
        <v>88.790041354214864</v>
      </c>
      <c r="K107" s="204">
        <f t="shared" si="46"/>
        <v>-80.112800246166415</v>
      </c>
    </row>
    <row r="108" spans="1:11" s="16" customFormat="1" ht="13.8" x14ac:dyDescent="0.25">
      <c r="A108" s="10" t="s">
        <v>94</v>
      </c>
      <c r="B108" s="115" t="s">
        <v>50</v>
      </c>
      <c r="C108" s="204">
        <f>'[2]1.9Y'!P109</f>
        <v>54.396585701181188</v>
      </c>
      <c r="D108" s="204">
        <f>'[2]1.9Y'!Q109</f>
        <v>97.286406346648732</v>
      </c>
      <c r="E108" s="204">
        <f>'[2]1.9Y'!R109</f>
        <v>-478.21091105639948</v>
      </c>
      <c r="F108" s="204">
        <f>'[2]1.9Y'!S109</f>
        <v>100.89947622314594</v>
      </c>
      <c r="G108" s="204">
        <f>'[2]1.9Y'!T109</f>
        <v>139.60496621923616</v>
      </c>
      <c r="H108" s="204">
        <f>'[2]1.9Y'!U109</f>
        <v>-319.3710164914163</v>
      </c>
      <c r="I108" s="204">
        <f>'[2]1.9Y'!V109</f>
        <v>270.54687340493734</v>
      </c>
      <c r="J108" s="204">
        <f>'[2]1.9Y'!W109</f>
        <v>88.07248645262186</v>
      </c>
      <c r="K108" s="204">
        <f>'[2]1.9Y'!X109</f>
        <v>-80.112800246166415</v>
      </c>
    </row>
    <row r="109" spans="1:11" s="16" customFormat="1" ht="13.8" x14ac:dyDescent="0.25">
      <c r="A109" s="10" t="s">
        <v>95</v>
      </c>
      <c r="B109" s="115" t="s">
        <v>51</v>
      </c>
      <c r="C109" s="204">
        <f>'[2]1.9Y'!P110</f>
        <v>-24.197320793220371</v>
      </c>
      <c r="D109" s="204">
        <f>'[2]1.9Y'!Q110</f>
        <v>-34.661679206779581</v>
      </c>
      <c r="E109" s="204">
        <f>'[2]1.9Y'!R110</f>
        <v>0</v>
      </c>
      <c r="F109" s="204">
        <f>'[2]1.9Y'!S110</f>
        <v>0</v>
      </c>
      <c r="G109" s="204">
        <f>'[2]1.9Y'!T110</f>
        <v>0</v>
      </c>
      <c r="H109" s="204">
        <f>'[2]1.9Y'!U110</f>
        <v>0</v>
      </c>
      <c r="I109" s="204">
        <f>'[2]1.9Y'!V110</f>
        <v>0</v>
      </c>
      <c r="J109" s="204">
        <f>'[2]1.9Y'!W110</f>
        <v>0</v>
      </c>
      <c r="K109" s="204">
        <f>'[2]1.9Y'!X110</f>
        <v>0</v>
      </c>
    </row>
    <row r="110" spans="1:11" s="16" customFormat="1" ht="13.8" x14ac:dyDescent="0.25">
      <c r="A110" s="10" t="s">
        <v>96</v>
      </c>
      <c r="B110" s="115" t="s">
        <v>52</v>
      </c>
      <c r="C110" s="204">
        <f>'[2]1.9Y'!P111</f>
        <v>0</v>
      </c>
      <c r="D110" s="204">
        <f>'[2]1.9Y'!Q111</f>
        <v>0</v>
      </c>
      <c r="E110" s="204">
        <f>'[2]1.9Y'!R111</f>
        <v>-9.9057987383590103</v>
      </c>
      <c r="F110" s="204">
        <f>'[2]1.9Y'!S111</f>
        <v>3.5115423155610728</v>
      </c>
      <c r="G110" s="204">
        <f>'[2]1.9Y'!T111</f>
        <v>2.3400061767908227</v>
      </c>
      <c r="H110" s="204">
        <f>'[2]1.9Y'!U111</f>
        <v>-8.2556358781854584</v>
      </c>
      <c r="I110" s="204">
        <f>'[2]1.9Y'!V111</f>
        <v>6.824331222599568</v>
      </c>
      <c r="J110" s="204">
        <f>'[2]1.9Y'!W111</f>
        <v>0.7175549015930045</v>
      </c>
      <c r="K110" s="204">
        <f>'[2]1.9Y'!X111</f>
        <v>0</v>
      </c>
    </row>
    <row r="111" spans="1:11" s="16" customFormat="1" ht="13.8" x14ac:dyDescent="0.25">
      <c r="A111" s="10" t="s">
        <v>73</v>
      </c>
      <c r="B111" s="84" t="s">
        <v>9</v>
      </c>
      <c r="C111" s="204">
        <f t="shared" ref="C111:K111" si="47">C112+C113</f>
        <v>-64.935698211804748</v>
      </c>
      <c r="D111" s="204">
        <f t="shared" si="47"/>
        <v>226.56299011621675</v>
      </c>
      <c r="E111" s="204">
        <f t="shared" si="47"/>
        <v>142.21954552185721</v>
      </c>
      <c r="F111" s="204">
        <f t="shared" si="47"/>
        <v>53.726150909224472</v>
      </c>
      <c r="G111" s="204">
        <f t="shared" si="47"/>
        <v>42.354511868266329</v>
      </c>
      <c r="H111" s="204">
        <f t="shared" si="47"/>
        <v>-183.01431289407404</v>
      </c>
      <c r="I111" s="204">
        <f t="shared" si="47"/>
        <v>27.579383016079241</v>
      </c>
      <c r="J111" s="204">
        <f t="shared" si="47"/>
        <v>-21.580291278837393</v>
      </c>
      <c r="K111" s="204">
        <f t="shared" si="47"/>
        <v>-63.592532772891076</v>
      </c>
    </row>
    <row r="112" spans="1:11" s="16" customFormat="1" ht="13.8" x14ac:dyDescent="0.25">
      <c r="A112" s="10" t="s">
        <v>74</v>
      </c>
      <c r="B112" s="79" t="s">
        <v>25</v>
      </c>
      <c r="C112" s="204">
        <f>'[2]1.9Y'!P113</f>
        <v>45.163119192715705</v>
      </c>
      <c r="D112" s="204">
        <f>'[2]1.9Y'!Q113</f>
        <v>-5.0924816341161261</v>
      </c>
      <c r="E112" s="204">
        <f>'[2]1.9Y'!R113</f>
        <v>-13.043648374010397</v>
      </c>
      <c r="F112" s="204">
        <f>'[2]1.9Y'!S113</f>
        <v>0.6023194204109128</v>
      </c>
      <c r="G112" s="204">
        <f>'[2]1.9Y'!T113</f>
        <v>-61.304913142042608</v>
      </c>
      <c r="H112" s="204">
        <f>'[2]1.9Y'!U113</f>
        <v>-4.8699621032788869</v>
      </c>
      <c r="I112" s="204">
        <f>'[2]1.9Y'!V113</f>
        <v>-4.883667095063271E-2</v>
      </c>
      <c r="J112" s="204">
        <f>'[2]1.9Y'!W113</f>
        <v>-5.2026197420339253</v>
      </c>
      <c r="K112" s="204">
        <f>'[2]1.9Y'!X113</f>
        <v>-0.22850300533880841</v>
      </c>
    </row>
    <row r="113" spans="1:11" s="16" customFormat="1" ht="13.8" x14ac:dyDescent="0.25">
      <c r="A113" s="10" t="s">
        <v>75</v>
      </c>
      <c r="B113" s="121" t="s">
        <v>24</v>
      </c>
      <c r="C113" s="204">
        <f>'[2]1.9Y'!P114</f>
        <v>-110.09881740452045</v>
      </c>
      <c r="D113" s="204">
        <f>'[2]1.9Y'!Q114</f>
        <v>231.65547175033288</v>
      </c>
      <c r="E113" s="204">
        <f>'[2]1.9Y'!R114</f>
        <v>155.2631938958676</v>
      </c>
      <c r="F113" s="204">
        <f>'[2]1.9Y'!S114</f>
        <v>53.123831488813558</v>
      </c>
      <c r="G113" s="204">
        <f>'[2]1.9Y'!T114</f>
        <v>103.65942501030894</v>
      </c>
      <c r="H113" s="204">
        <f>'[2]1.9Y'!U114</f>
        <v>-178.14435079079516</v>
      </c>
      <c r="I113" s="204">
        <f>'[2]1.9Y'!V114</f>
        <v>27.628219687029873</v>
      </c>
      <c r="J113" s="204">
        <f>'[2]1.9Y'!W114</f>
        <v>-16.377671536803469</v>
      </c>
      <c r="K113" s="204">
        <f>'[2]1.9Y'!X114</f>
        <v>-63.364029767552267</v>
      </c>
    </row>
    <row r="114" spans="1:11" s="16" customFormat="1" ht="13.8" x14ac:dyDescent="0.25">
      <c r="A114" s="10" t="s">
        <v>97</v>
      </c>
      <c r="B114" s="84" t="s">
        <v>15</v>
      </c>
      <c r="C114" s="204">
        <f t="shared" ref="C114:K114" si="48">C115+C116+C117</f>
        <v>630.92286106853203</v>
      </c>
      <c r="D114" s="204">
        <f t="shared" si="48"/>
        <v>357.22608609762699</v>
      </c>
      <c r="E114" s="204">
        <f t="shared" si="48"/>
        <v>-1068.3752865796164</v>
      </c>
      <c r="F114" s="204">
        <f t="shared" si="48"/>
        <v>271.61495360533087</v>
      </c>
      <c r="G114" s="204">
        <f t="shared" si="48"/>
        <v>218.74842713965273</v>
      </c>
      <c r="H114" s="204">
        <f t="shared" si="48"/>
        <v>-657.24612693545578</v>
      </c>
      <c r="I114" s="204">
        <f t="shared" si="48"/>
        <v>602.46018715049809</v>
      </c>
      <c r="J114" s="204">
        <f t="shared" si="48"/>
        <v>205.84849419928059</v>
      </c>
      <c r="K114" s="204">
        <f t="shared" si="48"/>
        <v>-652.80552456919656</v>
      </c>
    </row>
    <row r="115" spans="1:11" s="16" customFormat="1" ht="13.8" x14ac:dyDescent="0.25">
      <c r="A115" s="10" t="s">
        <v>98</v>
      </c>
      <c r="B115" s="115" t="s">
        <v>50</v>
      </c>
      <c r="C115" s="204">
        <f>'[2]1.9Y'!P116</f>
        <v>136.4330861091666</v>
      </c>
      <c r="D115" s="204">
        <f>'[2]1.9Y'!Q116</f>
        <v>68.173522163684538</v>
      </c>
      <c r="E115" s="204">
        <f>'[2]1.9Y'!R116</f>
        <v>-354.05847429132172</v>
      </c>
      <c r="F115" s="204">
        <f>'[2]1.9Y'!S116</f>
        <v>62.327218839588511</v>
      </c>
      <c r="G115" s="204">
        <f>'[2]1.9Y'!T116</f>
        <v>59.956135680164039</v>
      </c>
      <c r="H115" s="204">
        <f>'[2]1.9Y'!U116</f>
        <v>-172.99043072151076</v>
      </c>
      <c r="I115" s="204">
        <f>'[2]1.9Y'!V116</f>
        <v>180.1163238356003</v>
      </c>
      <c r="J115" s="204">
        <f>'[2]1.9Y'!W116</f>
        <v>4.3242780095301896</v>
      </c>
      <c r="K115" s="204">
        <f>'[2]1.9Y'!X116</f>
        <v>-272.549612833065</v>
      </c>
    </row>
    <row r="116" spans="1:11" s="16" customFormat="1" ht="13.8" x14ac:dyDescent="0.25">
      <c r="A116" s="10" t="s">
        <v>99</v>
      </c>
      <c r="B116" s="115" t="s">
        <v>51</v>
      </c>
      <c r="C116" s="204">
        <f>'[2]1.9Y'!P117</f>
        <v>0</v>
      </c>
      <c r="D116" s="204">
        <f>'[2]1.9Y'!Q117</f>
        <v>0</v>
      </c>
      <c r="E116" s="204">
        <f>'[2]1.9Y'!R117</f>
        <v>0</v>
      </c>
      <c r="F116" s="204">
        <f>'[2]1.9Y'!S117</f>
        <v>0</v>
      </c>
      <c r="G116" s="204">
        <f>'[2]1.9Y'!T117</f>
        <v>0</v>
      </c>
      <c r="H116" s="204">
        <f>'[2]1.9Y'!U117</f>
        <v>-2.9000082672224039</v>
      </c>
      <c r="I116" s="204">
        <f>'[2]1.9Y'!V117</f>
        <v>8.5410082672224235</v>
      </c>
      <c r="J116" s="204">
        <f>'[2]1.9Y'!W117</f>
        <v>0</v>
      </c>
      <c r="K116" s="204">
        <f>'[2]1.9Y'!X117</f>
        <v>0</v>
      </c>
    </row>
    <row r="117" spans="1:11" s="16" customFormat="1" ht="13.8" x14ac:dyDescent="0.25">
      <c r="A117" s="10" t="s">
        <v>100</v>
      </c>
      <c r="B117" s="115" t="s">
        <v>52</v>
      </c>
      <c r="C117" s="204">
        <f>'[2]1.9Y'!P118</f>
        <v>494.48977495936538</v>
      </c>
      <c r="D117" s="204">
        <f>'[2]1.9Y'!Q118</f>
        <v>289.05256393394245</v>
      </c>
      <c r="E117" s="204">
        <f>'[2]1.9Y'!R118</f>
        <v>-714.31681228829461</v>
      </c>
      <c r="F117" s="204">
        <f>'[2]1.9Y'!S118</f>
        <v>209.28773476574236</v>
      </c>
      <c r="G117" s="204">
        <f>'[2]1.9Y'!T118</f>
        <v>158.79229145948869</v>
      </c>
      <c r="H117" s="204">
        <f>'[2]1.9Y'!U118</f>
        <v>-481.35568794672264</v>
      </c>
      <c r="I117" s="204">
        <f>'[2]1.9Y'!V118</f>
        <v>413.80285504767539</v>
      </c>
      <c r="J117" s="204">
        <f>'[2]1.9Y'!W118</f>
        <v>201.5242161897504</v>
      </c>
      <c r="K117" s="204">
        <f>'[2]1.9Y'!X118</f>
        <v>-380.25591173613157</v>
      </c>
    </row>
    <row r="118" spans="1:11" s="16" customFormat="1" ht="13.8" x14ac:dyDescent="0.25">
      <c r="A118" s="10" t="s">
        <v>101</v>
      </c>
      <c r="B118" s="84" t="s">
        <v>17</v>
      </c>
      <c r="C118" s="204">
        <f t="shared" ref="C118:K118" si="49">C119+C120</f>
        <v>-2032.256227551379</v>
      </c>
      <c r="D118" s="204">
        <f t="shared" si="49"/>
        <v>-230.90900597023887</v>
      </c>
      <c r="E118" s="204">
        <f t="shared" si="49"/>
        <v>-4788.3857236019176</v>
      </c>
      <c r="F118" s="204">
        <f t="shared" si="49"/>
        <v>395.90384003224852</v>
      </c>
      <c r="G118" s="204">
        <f t="shared" si="49"/>
        <v>-73.988491467004678</v>
      </c>
      <c r="H118" s="204">
        <f t="shared" si="49"/>
        <v>-4031.7440747381011</v>
      </c>
      <c r="I118" s="204">
        <f t="shared" si="49"/>
        <v>-1723.2301128161607</v>
      </c>
      <c r="J118" s="204">
        <f t="shared" si="49"/>
        <v>598.34912283734809</v>
      </c>
      <c r="K118" s="204">
        <f t="shared" si="49"/>
        <v>-1800.6586691379919</v>
      </c>
    </row>
    <row r="119" spans="1:11" s="16" customFormat="1" ht="13.8" x14ac:dyDescent="0.25">
      <c r="A119" s="10" t="s">
        <v>102</v>
      </c>
      <c r="B119" s="115" t="s">
        <v>25</v>
      </c>
      <c r="C119" s="204">
        <f>'[2]1.9Y'!P120</f>
        <v>-72.555841334993502</v>
      </c>
      <c r="D119" s="204">
        <f>'[2]1.9Y'!Q120</f>
        <v>-101.04619493318815</v>
      </c>
      <c r="E119" s="204">
        <f>'[2]1.9Y'!R120</f>
        <v>-291.93579063717101</v>
      </c>
      <c r="F119" s="204">
        <f>'[2]1.9Y'!S120</f>
        <v>-88.207049429104458</v>
      </c>
      <c r="G119" s="204">
        <f>'[2]1.9Y'!T120</f>
        <v>-610.87890238346949</v>
      </c>
      <c r="H119" s="204">
        <f>'[2]1.9Y'!U120</f>
        <v>-208.87243090853909</v>
      </c>
      <c r="I119" s="204">
        <f>'[2]1.9Y'!V120</f>
        <v>-229.24512480710681</v>
      </c>
      <c r="J119" s="204">
        <f>'[2]1.9Y'!W120</f>
        <v>-37.404325298333873</v>
      </c>
      <c r="K119" s="204">
        <f>'[2]1.9Y'!X120</f>
        <v>48.555735437891812</v>
      </c>
    </row>
    <row r="120" spans="1:11" s="16" customFormat="1" ht="13.8" x14ac:dyDescent="0.25">
      <c r="A120" s="10" t="s">
        <v>103</v>
      </c>
      <c r="B120" s="115" t="s">
        <v>24</v>
      </c>
      <c r="C120" s="204">
        <f>'[2]1.9Y'!P121</f>
        <v>-1959.7003862163854</v>
      </c>
      <c r="D120" s="204">
        <f>'[2]1.9Y'!Q121</f>
        <v>-129.86281103705073</v>
      </c>
      <c r="E120" s="204">
        <f>'[2]1.9Y'!R121</f>
        <v>-4496.4499329647469</v>
      </c>
      <c r="F120" s="204">
        <f>'[2]1.9Y'!S121</f>
        <v>484.110889461353</v>
      </c>
      <c r="G120" s="204">
        <f>'[2]1.9Y'!T121</f>
        <v>536.89041091646482</v>
      </c>
      <c r="H120" s="204">
        <f>'[2]1.9Y'!U121</f>
        <v>-3822.8716438295619</v>
      </c>
      <c r="I120" s="204">
        <f>'[2]1.9Y'!V121</f>
        <v>-1493.984988009054</v>
      </c>
      <c r="J120" s="204">
        <f>'[2]1.9Y'!W121</f>
        <v>635.75344813568199</v>
      </c>
      <c r="K120" s="204">
        <f>'[2]1.9Y'!X121</f>
        <v>-1849.2144045758837</v>
      </c>
    </row>
    <row r="121" spans="1:11" s="14" customFormat="1" ht="13.8" x14ac:dyDescent="0.25">
      <c r="A121" s="10">
        <v>4.5</v>
      </c>
      <c r="B121" s="83" t="s">
        <v>180</v>
      </c>
      <c r="C121" s="204">
        <f t="shared" ref="C121:K121" si="50">C122</f>
        <v>309.78466381416251</v>
      </c>
      <c r="D121" s="204">
        <f t="shared" si="50"/>
        <v>405.91444457987723</v>
      </c>
      <c r="E121" s="204">
        <f t="shared" si="50"/>
        <v>-1526.1617030511984</v>
      </c>
      <c r="F121" s="204">
        <f t="shared" si="50"/>
        <v>-2713.4160251342837</v>
      </c>
      <c r="G121" s="204">
        <f t="shared" si="50"/>
        <v>-910.53130550929734</v>
      </c>
      <c r="H121" s="204">
        <f t="shared" si="50"/>
        <v>-2115.0289271117308</v>
      </c>
      <c r="I121" s="204">
        <f t="shared" si="50"/>
        <v>1000.8685640525291</v>
      </c>
      <c r="J121" s="204">
        <f t="shared" si="50"/>
        <v>-3592.0146833862441</v>
      </c>
      <c r="K121" s="204">
        <f t="shared" si="50"/>
        <v>561.67825422048872</v>
      </c>
    </row>
    <row r="122" spans="1:11" s="16" customFormat="1" ht="13.8" x14ac:dyDescent="0.25">
      <c r="A122" s="10" t="s">
        <v>76</v>
      </c>
      <c r="B122" s="84" t="s">
        <v>17</v>
      </c>
      <c r="C122" s="204">
        <f t="shared" ref="C122:K122" si="51">C123+C124</f>
        <v>309.78466381416251</v>
      </c>
      <c r="D122" s="204">
        <f t="shared" si="51"/>
        <v>405.91444457987723</v>
      </c>
      <c r="E122" s="204">
        <f t="shared" si="51"/>
        <v>-1526.1617030511984</v>
      </c>
      <c r="F122" s="204">
        <f t="shared" si="51"/>
        <v>-2713.4160251342837</v>
      </c>
      <c r="G122" s="204">
        <f t="shared" si="51"/>
        <v>-910.53130550929734</v>
      </c>
      <c r="H122" s="204">
        <f t="shared" si="51"/>
        <v>-2115.0289271117308</v>
      </c>
      <c r="I122" s="204">
        <f t="shared" si="51"/>
        <v>1000.8685640525291</v>
      </c>
      <c r="J122" s="204">
        <f t="shared" si="51"/>
        <v>-3592.0146833862441</v>
      </c>
      <c r="K122" s="204">
        <f t="shared" si="51"/>
        <v>561.67825422048872</v>
      </c>
    </row>
    <row r="123" spans="1:11" s="16" customFormat="1" ht="13.8" x14ac:dyDescent="0.25">
      <c r="A123" s="10" t="s">
        <v>77</v>
      </c>
      <c r="B123" s="79" t="s">
        <v>40</v>
      </c>
      <c r="C123" s="204">
        <f>'[2]1.9Y'!P124</f>
        <v>248.2508081316042</v>
      </c>
      <c r="D123" s="204">
        <f>'[2]1.9Y'!Q124</f>
        <v>333.20594553218336</v>
      </c>
      <c r="E123" s="204">
        <f>'[2]1.9Y'!R124</f>
        <v>-817.70626887824551</v>
      </c>
      <c r="F123" s="204">
        <f>'[2]1.9Y'!S124</f>
        <v>-1876.5515018367996</v>
      </c>
      <c r="G123" s="204">
        <f>'[2]1.9Y'!T124</f>
        <v>-918.96566597326466</v>
      </c>
      <c r="H123" s="204">
        <f>'[2]1.9Y'!U124</f>
        <v>-2095.9916733702257</v>
      </c>
      <c r="I123" s="204">
        <f>'[2]1.9Y'!V124</f>
        <v>989.34388839888334</v>
      </c>
      <c r="J123" s="204">
        <f>'[2]1.9Y'!W124</f>
        <v>-3590.455087839478</v>
      </c>
      <c r="K123" s="204">
        <f>'[2]1.9Y'!X124</f>
        <v>565.34171844408456</v>
      </c>
    </row>
    <row r="124" spans="1:11" s="16" customFormat="1" ht="13.8" x14ac:dyDescent="0.25">
      <c r="A124" s="10" t="s">
        <v>78</v>
      </c>
      <c r="B124" s="79" t="s">
        <v>24</v>
      </c>
      <c r="C124" s="204">
        <f>'[2]1.9Y'!P125</f>
        <v>61.53385568255829</v>
      </c>
      <c r="D124" s="204">
        <f>'[2]1.9Y'!Q125</f>
        <v>72.708499047693849</v>
      </c>
      <c r="E124" s="204">
        <f>'[2]1.9Y'!R125</f>
        <v>-708.45543417295278</v>
      </c>
      <c r="F124" s="204">
        <f>'[2]1.9Y'!S125</f>
        <v>-836.86452329748386</v>
      </c>
      <c r="G124" s="204">
        <f>'[2]1.9Y'!T125</f>
        <v>8.4343604639673373</v>
      </c>
      <c r="H124" s="204">
        <f>'[2]1.9Y'!U125</f>
        <v>-19.037253741505069</v>
      </c>
      <c r="I124" s="204">
        <f>'[2]1.9Y'!V125</f>
        <v>11.524675653645774</v>
      </c>
      <c r="J124" s="204">
        <f>'[2]1.9Y'!W125</f>
        <v>-1.5595955467661895</v>
      </c>
      <c r="K124" s="204">
        <f>'[2]1.9Y'!X125</f>
        <v>-3.6634642235958701</v>
      </c>
    </row>
    <row r="125" spans="1:11" s="16" customFormat="1" ht="13.8" x14ac:dyDescent="0.25">
      <c r="A125" s="10"/>
      <c r="B125" s="41" t="s">
        <v>187</v>
      </c>
      <c r="C125" s="204">
        <f>C126+C129+C132</f>
        <v>0</v>
      </c>
      <c r="D125" s="204">
        <f t="shared" ref="D125:K125" si="52">D126+D129+D132</f>
        <v>0</v>
      </c>
      <c r="E125" s="204">
        <f t="shared" si="52"/>
        <v>0</v>
      </c>
      <c r="F125" s="204">
        <f t="shared" si="52"/>
        <v>0</v>
      </c>
      <c r="G125" s="204">
        <f t="shared" si="52"/>
        <v>0</v>
      </c>
      <c r="H125" s="204">
        <f t="shared" si="52"/>
        <v>0</v>
      </c>
      <c r="I125" s="204">
        <f t="shared" si="52"/>
        <v>0</v>
      </c>
      <c r="J125" s="204">
        <f t="shared" si="52"/>
        <v>27.076047521244636</v>
      </c>
      <c r="K125" s="204">
        <f t="shared" si="52"/>
        <v>-0.58039955013023592</v>
      </c>
    </row>
    <row r="126" spans="1:11" s="16" customFormat="1" ht="13.8" x14ac:dyDescent="0.25">
      <c r="A126" s="10"/>
      <c r="B126" s="42" t="s">
        <v>32</v>
      </c>
      <c r="C126" s="204">
        <f>C127+C128</f>
        <v>0</v>
      </c>
      <c r="D126" s="204">
        <f t="shared" ref="D126:K126" si="53">D127+D128</f>
        <v>0</v>
      </c>
      <c r="E126" s="204">
        <f t="shared" si="53"/>
        <v>0</v>
      </c>
      <c r="F126" s="204">
        <f t="shared" si="53"/>
        <v>0</v>
      </c>
      <c r="G126" s="204">
        <f t="shared" si="53"/>
        <v>0</v>
      </c>
      <c r="H126" s="204">
        <f t="shared" si="53"/>
        <v>0</v>
      </c>
      <c r="I126" s="204">
        <f t="shared" si="53"/>
        <v>0</v>
      </c>
      <c r="J126" s="204">
        <f t="shared" si="53"/>
        <v>0.77767194680496021</v>
      </c>
      <c r="K126" s="204">
        <f t="shared" si="53"/>
        <v>-0.90667194680496044</v>
      </c>
    </row>
    <row r="127" spans="1:11" s="16" customFormat="1" ht="13.8" x14ac:dyDescent="0.25">
      <c r="A127" s="10"/>
      <c r="B127" s="47" t="s">
        <v>185</v>
      </c>
      <c r="C127" s="204">
        <f>'[2]1.9Y'!P128</f>
        <v>0</v>
      </c>
      <c r="D127" s="204">
        <f>'[2]1.9Y'!Q128</f>
        <v>0</v>
      </c>
      <c r="E127" s="204">
        <f>'[2]1.9Y'!R128</f>
        <v>0</v>
      </c>
      <c r="F127" s="204">
        <f>'[2]1.9Y'!S128</f>
        <v>0</v>
      </c>
      <c r="G127" s="204">
        <f>'[2]1.9Y'!T128</f>
        <v>0</v>
      </c>
      <c r="H127" s="204">
        <f>'[2]1.9Y'!U128</f>
        <v>0</v>
      </c>
      <c r="I127" s="204">
        <f>'[2]1.9Y'!V128</f>
        <v>0</v>
      </c>
      <c r="J127" s="204">
        <f>'[2]1.9Y'!W128</f>
        <v>0.77767194680496021</v>
      </c>
      <c r="K127" s="204">
        <f>'[2]1.9Y'!X128</f>
        <v>-0.90667194680496044</v>
      </c>
    </row>
    <row r="128" spans="1:11" s="16" customFormat="1" ht="13.8" x14ac:dyDescent="0.25">
      <c r="A128" s="10"/>
      <c r="B128" s="44" t="s">
        <v>186</v>
      </c>
      <c r="C128" s="204">
        <f>'[2]1.9Y'!P129</f>
        <v>0</v>
      </c>
      <c r="D128" s="204">
        <f>'[2]1.9Y'!Q129</f>
        <v>0</v>
      </c>
      <c r="E128" s="204">
        <f>'[2]1.9Y'!R129</f>
        <v>0</v>
      </c>
      <c r="F128" s="204">
        <f>'[2]1.9Y'!S129</f>
        <v>0</v>
      </c>
      <c r="G128" s="204">
        <f>'[2]1.9Y'!T129</f>
        <v>0</v>
      </c>
      <c r="H128" s="204">
        <f>'[2]1.9Y'!U129</f>
        <v>0</v>
      </c>
      <c r="I128" s="204">
        <f>'[2]1.9Y'!V129</f>
        <v>0</v>
      </c>
      <c r="J128" s="204">
        <f>'[2]1.9Y'!W129</f>
        <v>0</v>
      </c>
      <c r="K128" s="204">
        <f>'[2]1.9Y'!X129</f>
        <v>0</v>
      </c>
    </row>
    <row r="129" spans="1:11" s="16" customFormat="1" ht="13.8" x14ac:dyDescent="0.25">
      <c r="A129" s="10"/>
      <c r="B129" s="42" t="s">
        <v>9</v>
      </c>
      <c r="C129" s="204">
        <f>C130+C131</f>
        <v>0</v>
      </c>
      <c r="D129" s="204">
        <f t="shared" ref="D129:K129" si="54">D130+D131</f>
        <v>0</v>
      </c>
      <c r="E129" s="204">
        <f t="shared" si="54"/>
        <v>0</v>
      </c>
      <c r="F129" s="204">
        <f t="shared" si="54"/>
        <v>0</v>
      </c>
      <c r="G129" s="204">
        <f t="shared" si="54"/>
        <v>0</v>
      </c>
      <c r="H129" s="204">
        <f t="shared" si="54"/>
        <v>0</v>
      </c>
      <c r="I129" s="204">
        <f t="shared" si="54"/>
        <v>0</v>
      </c>
      <c r="J129" s="204">
        <f t="shared" si="54"/>
        <v>26.298375574439675</v>
      </c>
      <c r="K129" s="204">
        <f t="shared" si="54"/>
        <v>0.32627239667472452</v>
      </c>
    </row>
    <row r="130" spans="1:11" s="16" customFormat="1" ht="13.8" x14ac:dyDescent="0.25">
      <c r="A130" s="10"/>
      <c r="B130" s="47" t="s">
        <v>185</v>
      </c>
      <c r="C130" s="204">
        <f>'[2]1.9Y'!P131</f>
        <v>0</v>
      </c>
      <c r="D130" s="204">
        <f>'[2]1.9Y'!Q131</f>
        <v>0</v>
      </c>
      <c r="E130" s="204">
        <f>'[2]1.9Y'!R131</f>
        <v>0</v>
      </c>
      <c r="F130" s="204">
        <f>'[2]1.9Y'!S131</f>
        <v>0</v>
      </c>
      <c r="G130" s="204">
        <f>'[2]1.9Y'!T131</f>
        <v>0</v>
      </c>
      <c r="H130" s="204">
        <f>'[2]1.9Y'!U131</f>
        <v>0</v>
      </c>
      <c r="I130" s="204">
        <f>'[2]1.9Y'!V131</f>
        <v>0</v>
      </c>
      <c r="J130" s="204">
        <f>'[2]1.9Y'!W131</f>
        <v>26.298375574439675</v>
      </c>
      <c r="K130" s="204">
        <f>'[2]1.9Y'!X131</f>
        <v>0.32627239667472452</v>
      </c>
    </row>
    <row r="131" spans="1:11" s="16" customFormat="1" ht="13.8" x14ac:dyDescent="0.25">
      <c r="A131" s="10"/>
      <c r="B131" s="44" t="s">
        <v>186</v>
      </c>
      <c r="C131" s="204">
        <f>'[2]1.9Y'!P132</f>
        <v>0</v>
      </c>
      <c r="D131" s="204">
        <f>'[2]1.9Y'!Q132</f>
        <v>0</v>
      </c>
      <c r="E131" s="204">
        <f>'[2]1.9Y'!R132</f>
        <v>0</v>
      </c>
      <c r="F131" s="204">
        <f>'[2]1.9Y'!S132</f>
        <v>0</v>
      </c>
      <c r="G131" s="204">
        <f>'[2]1.9Y'!T132</f>
        <v>0</v>
      </c>
      <c r="H131" s="204">
        <f>'[2]1.9Y'!U132</f>
        <v>0</v>
      </c>
      <c r="I131" s="204">
        <f>'[2]1.9Y'!V132</f>
        <v>0</v>
      </c>
      <c r="J131" s="204">
        <f>'[2]1.9Y'!W132</f>
        <v>0</v>
      </c>
      <c r="K131" s="204">
        <f>'[2]1.9Y'!X132</f>
        <v>0</v>
      </c>
    </row>
    <row r="132" spans="1:11" s="16" customFormat="1" ht="13.8" x14ac:dyDescent="0.25">
      <c r="A132" s="10"/>
      <c r="B132" s="42" t="s">
        <v>17</v>
      </c>
      <c r="C132" s="204">
        <f>C133+C134</f>
        <v>0</v>
      </c>
      <c r="D132" s="204">
        <f t="shared" ref="D132:K132" si="55">D133+D134</f>
        <v>0</v>
      </c>
      <c r="E132" s="204">
        <f t="shared" si="55"/>
        <v>0</v>
      </c>
      <c r="F132" s="204">
        <f t="shared" si="55"/>
        <v>0</v>
      </c>
      <c r="G132" s="204">
        <f t="shared" si="55"/>
        <v>0</v>
      </c>
      <c r="H132" s="204">
        <f t="shared" si="55"/>
        <v>0</v>
      </c>
      <c r="I132" s="204">
        <f t="shared" si="55"/>
        <v>0</v>
      </c>
      <c r="J132" s="204">
        <f t="shared" si="55"/>
        <v>0</v>
      </c>
      <c r="K132" s="204">
        <f t="shared" si="55"/>
        <v>0</v>
      </c>
    </row>
    <row r="133" spans="1:11" s="16" customFormat="1" ht="13.8" x14ac:dyDescent="0.25">
      <c r="A133" s="10"/>
      <c r="B133" s="47" t="s">
        <v>185</v>
      </c>
      <c r="C133" s="204">
        <f>'[2]1.9Y'!P134</f>
        <v>0</v>
      </c>
      <c r="D133" s="204">
        <f>'[2]1.9Y'!Q134</f>
        <v>0</v>
      </c>
      <c r="E133" s="204">
        <f>'[2]1.9Y'!R134</f>
        <v>0</v>
      </c>
      <c r="F133" s="204">
        <f>'[2]1.9Y'!S134</f>
        <v>0</v>
      </c>
      <c r="G133" s="204">
        <f>'[2]1.9Y'!T134</f>
        <v>0</v>
      </c>
      <c r="H133" s="204">
        <f>'[2]1.9Y'!U134</f>
        <v>0</v>
      </c>
      <c r="I133" s="204">
        <f>'[2]1.9Y'!V134</f>
        <v>0</v>
      </c>
      <c r="J133" s="204">
        <f>'[2]1.9Y'!W134</f>
        <v>0</v>
      </c>
      <c r="K133" s="204">
        <f>'[2]1.9Y'!X134</f>
        <v>0</v>
      </c>
    </row>
    <row r="134" spans="1:11" s="16" customFormat="1" ht="13.8" x14ac:dyDescent="0.25">
      <c r="A134" s="10"/>
      <c r="B134" s="44" t="s">
        <v>186</v>
      </c>
      <c r="C134" s="204">
        <f>'[2]1.9Y'!P135</f>
        <v>0</v>
      </c>
      <c r="D134" s="204">
        <f>'[2]1.9Y'!Q135</f>
        <v>0</v>
      </c>
      <c r="E134" s="204">
        <f>'[2]1.9Y'!R135</f>
        <v>0</v>
      </c>
      <c r="F134" s="204">
        <f>'[2]1.9Y'!S135</f>
        <v>0</v>
      </c>
      <c r="G134" s="204">
        <f>'[2]1.9Y'!T135</f>
        <v>0</v>
      </c>
      <c r="H134" s="204">
        <f>'[2]1.9Y'!U135</f>
        <v>0</v>
      </c>
      <c r="I134" s="204">
        <f>'[2]1.9Y'!V135</f>
        <v>0</v>
      </c>
      <c r="J134" s="204">
        <f>'[2]1.9Y'!W135</f>
        <v>0</v>
      </c>
      <c r="K134" s="204">
        <f>'[2]1.9Y'!X135</f>
        <v>0</v>
      </c>
    </row>
    <row r="135" spans="1:11" s="14" customFormat="1" ht="13.8" x14ac:dyDescent="0.25">
      <c r="A135" s="10">
        <v>4.7</v>
      </c>
      <c r="B135" s="122" t="s">
        <v>44</v>
      </c>
      <c r="C135" s="206">
        <f>'[2]1.9Y'!P136</f>
        <v>105.8746997683545</v>
      </c>
      <c r="D135" s="206">
        <f>'[2]1.9Y'!Q136</f>
        <v>22.551988276011116</v>
      </c>
      <c r="E135" s="206">
        <f>'[2]1.9Y'!R136</f>
        <v>-120.96529828238272</v>
      </c>
      <c r="F135" s="206">
        <f>'[2]1.9Y'!S136</f>
        <v>27.075737011244883</v>
      </c>
      <c r="G135" s="206">
        <f>'[2]1.9Y'!T136</f>
        <v>33.646937503961681</v>
      </c>
      <c r="H135" s="206">
        <f>'[2]1.9Y'!U136</f>
        <v>-88.466980347082881</v>
      </c>
      <c r="I135" s="206">
        <f>'[2]1.9Y'!V136</f>
        <v>122.97895971109278</v>
      </c>
      <c r="J135" s="206">
        <f>'[2]1.9Y'!W136</f>
        <v>47.50886600906324</v>
      </c>
      <c r="K135" s="206">
        <f>'[2]1.9Y'!X136</f>
        <v>-135.39012248144809</v>
      </c>
    </row>
    <row r="136" spans="1:11" ht="12.75" customHeight="1" x14ac:dyDescent="0.25">
      <c r="B136" s="102" t="s">
        <v>0</v>
      </c>
      <c r="C136" s="25"/>
      <c r="D136" s="25"/>
      <c r="E136" s="25"/>
      <c r="F136" s="25"/>
      <c r="G136" s="25"/>
    </row>
    <row r="137" spans="1:11" ht="27.6" customHeight="1" x14ac:dyDescent="0.25">
      <c r="B137" s="196" t="s">
        <v>194</v>
      </c>
      <c r="C137" s="25"/>
      <c r="D137" s="25"/>
      <c r="E137" s="25"/>
      <c r="F137" s="25"/>
      <c r="G137" s="25"/>
    </row>
    <row r="138" spans="1:11" ht="54.6" customHeight="1" x14ac:dyDescent="0.25">
      <c r="B138" s="196" t="s">
        <v>202</v>
      </c>
      <c r="C138" s="25"/>
      <c r="D138" s="25"/>
      <c r="E138" s="25"/>
      <c r="F138" s="25"/>
      <c r="G138" s="25"/>
    </row>
    <row r="139" spans="1:11" ht="51" x14ac:dyDescent="0.25">
      <c r="B139" s="196" t="s">
        <v>199</v>
      </c>
    </row>
  </sheetData>
  <hyperlinks>
    <hyperlink ref="B1" location="'1'!A1" display="до змісту"/>
  </hyperlinks>
  <pageMargins left="3.937007874015748E-2" right="7.874015748031496E-2" top="0.34" bottom="0.35" header="0.11811023622047245" footer="0.15748031496062992"/>
  <pageSetup paperSize="9" scale="83" fitToWidth="4" fitToHeight="0" orientation="landscape" r:id="rId1"/>
  <headerFooter alignWithMargins="0">
    <oddHeader xml:space="preserve">&amp;R&amp;8Національний банк України  </oddHeader>
    <oddFooter>&amp;L&amp;8Департамент статистики та звітності, Управління статистики зовнішнього сектору</oddFooter>
  </headerFooter>
  <rowBreaks count="3" manualBreakCount="3">
    <brk id="30" min="1" max="12" man="1"/>
    <brk id="68" min="1" max="12" man="1"/>
    <brk id="105" min="1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4"/>
  <sheetViews>
    <sheetView zoomScale="81" zoomScaleNormal="81" zoomScaleSheetLayoutView="94" workbookViewId="0">
      <pane xSplit="3" ySplit="5" topLeftCell="D6" activePane="bottomRight" state="frozen"/>
      <selection pane="topRight" activeCell="B1" sqref="B1"/>
      <selection pane="bottomLeft" activeCell="A6" sqref="A6"/>
      <selection pane="bottomRight" activeCell="DL1" sqref="AO1:DL1048576"/>
    </sheetView>
  </sheetViews>
  <sheetFormatPr defaultRowHeight="13.2" x14ac:dyDescent="0.25"/>
  <cols>
    <col min="1" max="2" width="9.109375" style="9" hidden="1" customWidth="1"/>
    <col min="3" max="3" width="45.6640625" style="12" customWidth="1"/>
    <col min="4" max="39" width="10.6640625" style="9" customWidth="1"/>
    <col min="40" max="131" width="8.88671875" style="9"/>
    <col min="132" max="132" width="50" style="9" customWidth="1"/>
    <col min="133" max="134" width="0" style="9" hidden="1" customWidth="1"/>
    <col min="135" max="135" width="12.109375" style="9" customWidth="1"/>
    <col min="136" max="136" width="8.88671875" style="9"/>
    <col min="137" max="137" width="11" style="9" customWidth="1"/>
    <col min="138" max="141" width="8.88671875" style="9"/>
    <col min="142" max="142" width="12.109375" style="9" customWidth="1"/>
    <col min="143" max="143" width="8.88671875" style="9"/>
    <col min="144" max="144" width="11" style="9" customWidth="1"/>
    <col min="145" max="148" width="8.88671875" style="9"/>
    <col min="149" max="149" width="12.109375" style="9" customWidth="1"/>
    <col min="150" max="150" width="8.88671875" style="9"/>
    <col min="151" max="151" width="11" style="9" customWidth="1"/>
    <col min="152" max="155" width="8.88671875" style="9"/>
    <col min="156" max="156" width="12.109375" style="9" customWidth="1"/>
    <col min="157" max="157" width="8.88671875" style="9"/>
    <col min="158" max="158" width="11" style="9" customWidth="1"/>
    <col min="159" max="162" width="8.88671875" style="9"/>
    <col min="163" max="163" width="12.109375" style="9" customWidth="1"/>
    <col min="164" max="164" width="8.88671875" style="9"/>
    <col min="165" max="165" width="11" style="9" customWidth="1"/>
    <col min="166" max="169" width="8.88671875" style="9"/>
    <col min="170" max="170" width="12.109375" style="9" customWidth="1"/>
    <col min="171" max="171" width="8.88671875" style="9"/>
    <col min="172" max="172" width="11" style="9" customWidth="1"/>
    <col min="173" max="176" width="8.88671875" style="9"/>
    <col min="177" max="177" width="12.109375" style="9" customWidth="1"/>
    <col min="178" max="178" width="8.88671875" style="9"/>
    <col min="179" max="179" width="11" style="9" customWidth="1"/>
    <col min="180" max="183" width="8.88671875" style="9"/>
    <col min="184" max="184" width="12.109375" style="9" customWidth="1"/>
    <col min="185" max="185" width="8.88671875" style="9"/>
    <col min="186" max="186" width="11" style="9" customWidth="1"/>
    <col min="187" max="190" width="8.88671875" style="9"/>
    <col min="191" max="191" width="12.109375" style="9" customWidth="1"/>
    <col min="192" max="192" width="8.88671875" style="9"/>
    <col min="193" max="193" width="11" style="9" customWidth="1"/>
    <col min="194" max="197" width="8.88671875" style="9"/>
    <col min="198" max="198" width="12.109375" style="9" customWidth="1"/>
    <col min="199" max="199" width="8.88671875" style="9"/>
    <col min="200" max="200" width="11" style="9" customWidth="1"/>
    <col min="201" max="203" width="8.88671875" style="9"/>
    <col min="204" max="204" width="9.88671875" style="9" customWidth="1"/>
    <col min="205" max="205" width="12.109375" style="9" customWidth="1"/>
    <col min="206" max="206" width="8.88671875" style="9"/>
    <col min="207" max="207" width="11" style="9" customWidth="1"/>
    <col min="208" max="211" width="8.88671875" style="9"/>
    <col min="212" max="212" width="12.109375" style="9" customWidth="1"/>
    <col min="213" max="387" width="8.88671875" style="9"/>
    <col min="388" max="388" width="50" style="9" customWidth="1"/>
    <col min="389" max="390" width="0" style="9" hidden="1" customWidth="1"/>
    <col min="391" max="391" width="12.109375" style="9" customWidth="1"/>
    <col min="392" max="392" width="8.88671875" style="9"/>
    <col min="393" max="393" width="11" style="9" customWidth="1"/>
    <col min="394" max="397" width="8.88671875" style="9"/>
    <col min="398" max="398" width="12.109375" style="9" customWidth="1"/>
    <col min="399" max="399" width="8.88671875" style="9"/>
    <col min="400" max="400" width="11" style="9" customWidth="1"/>
    <col min="401" max="404" width="8.88671875" style="9"/>
    <col min="405" max="405" width="12.109375" style="9" customWidth="1"/>
    <col min="406" max="406" width="8.88671875" style="9"/>
    <col min="407" max="407" width="11" style="9" customWidth="1"/>
    <col min="408" max="411" width="8.88671875" style="9"/>
    <col min="412" max="412" width="12.109375" style="9" customWidth="1"/>
    <col min="413" max="413" width="8.88671875" style="9"/>
    <col min="414" max="414" width="11" style="9" customWidth="1"/>
    <col min="415" max="418" width="8.88671875" style="9"/>
    <col min="419" max="419" width="12.109375" style="9" customWidth="1"/>
    <col min="420" max="420" width="8.88671875" style="9"/>
    <col min="421" max="421" width="11" style="9" customWidth="1"/>
    <col min="422" max="425" width="8.88671875" style="9"/>
    <col min="426" max="426" width="12.109375" style="9" customWidth="1"/>
    <col min="427" max="427" width="8.88671875" style="9"/>
    <col min="428" max="428" width="11" style="9" customWidth="1"/>
    <col min="429" max="432" width="8.88671875" style="9"/>
    <col min="433" max="433" width="12.109375" style="9" customWidth="1"/>
    <col min="434" max="434" width="8.88671875" style="9"/>
    <col min="435" max="435" width="11" style="9" customWidth="1"/>
    <col min="436" max="439" width="8.88671875" style="9"/>
    <col min="440" max="440" width="12.109375" style="9" customWidth="1"/>
    <col min="441" max="441" width="8.88671875" style="9"/>
    <col min="442" max="442" width="11" style="9" customWidth="1"/>
    <col min="443" max="446" width="8.88671875" style="9"/>
    <col min="447" max="447" width="12.109375" style="9" customWidth="1"/>
    <col min="448" max="448" width="8.88671875" style="9"/>
    <col min="449" max="449" width="11" style="9" customWidth="1"/>
    <col min="450" max="453" width="8.88671875" style="9"/>
    <col min="454" max="454" width="12.109375" style="9" customWidth="1"/>
    <col min="455" max="455" width="8.88671875" style="9"/>
    <col min="456" max="456" width="11" style="9" customWidth="1"/>
    <col min="457" max="459" width="8.88671875" style="9"/>
    <col min="460" max="460" width="9.88671875" style="9" customWidth="1"/>
    <col min="461" max="461" width="12.109375" style="9" customWidth="1"/>
    <col min="462" max="462" width="8.88671875" style="9"/>
    <col min="463" max="463" width="11" style="9" customWidth="1"/>
    <col min="464" max="467" width="8.88671875" style="9"/>
    <col min="468" max="468" width="12.109375" style="9" customWidth="1"/>
    <col min="469" max="643" width="8.88671875" style="9"/>
    <col min="644" max="644" width="50" style="9" customWidth="1"/>
    <col min="645" max="646" width="0" style="9" hidden="1" customWidth="1"/>
    <col min="647" max="647" width="12.109375" style="9" customWidth="1"/>
    <col min="648" max="648" width="8.88671875" style="9"/>
    <col min="649" max="649" width="11" style="9" customWidth="1"/>
    <col min="650" max="653" width="8.88671875" style="9"/>
    <col min="654" max="654" width="12.109375" style="9" customWidth="1"/>
    <col min="655" max="655" width="8.88671875" style="9"/>
    <col min="656" max="656" width="11" style="9" customWidth="1"/>
    <col min="657" max="660" width="8.88671875" style="9"/>
    <col min="661" max="661" width="12.109375" style="9" customWidth="1"/>
    <col min="662" max="662" width="8.88671875" style="9"/>
    <col min="663" max="663" width="11" style="9" customWidth="1"/>
    <col min="664" max="667" width="8.88671875" style="9"/>
    <col min="668" max="668" width="12.109375" style="9" customWidth="1"/>
    <col min="669" max="669" width="8.88671875" style="9"/>
    <col min="670" max="670" width="11" style="9" customWidth="1"/>
    <col min="671" max="674" width="8.88671875" style="9"/>
    <col min="675" max="675" width="12.109375" style="9" customWidth="1"/>
    <col min="676" max="676" width="8.88671875" style="9"/>
    <col min="677" max="677" width="11" style="9" customWidth="1"/>
    <col min="678" max="681" width="8.88671875" style="9"/>
    <col min="682" max="682" width="12.109375" style="9" customWidth="1"/>
    <col min="683" max="683" width="8.88671875" style="9"/>
    <col min="684" max="684" width="11" style="9" customWidth="1"/>
    <col min="685" max="688" width="8.88671875" style="9"/>
    <col min="689" max="689" width="12.109375" style="9" customWidth="1"/>
    <col min="690" max="690" width="8.88671875" style="9"/>
    <col min="691" max="691" width="11" style="9" customWidth="1"/>
    <col min="692" max="695" width="8.88671875" style="9"/>
    <col min="696" max="696" width="12.109375" style="9" customWidth="1"/>
    <col min="697" max="697" width="8.88671875" style="9"/>
    <col min="698" max="698" width="11" style="9" customWidth="1"/>
    <col min="699" max="702" width="8.88671875" style="9"/>
    <col min="703" max="703" width="12.109375" style="9" customWidth="1"/>
    <col min="704" max="704" width="8.88671875" style="9"/>
    <col min="705" max="705" width="11" style="9" customWidth="1"/>
    <col min="706" max="709" width="8.88671875" style="9"/>
    <col min="710" max="710" width="12.109375" style="9" customWidth="1"/>
    <col min="711" max="711" width="8.88671875" style="9"/>
    <col min="712" max="712" width="11" style="9" customWidth="1"/>
    <col min="713" max="715" width="8.88671875" style="9"/>
    <col min="716" max="716" width="9.88671875" style="9" customWidth="1"/>
    <col min="717" max="717" width="12.109375" style="9" customWidth="1"/>
    <col min="718" max="718" width="8.88671875" style="9"/>
    <col min="719" max="719" width="11" style="9" customWidth="1"/>
    <col min="720" max="723" width="8.88671875" style="9"/>
    <col min="724" max="724" width="12.109375" style="9" customWidth="1"/>
    <col min="725" max="899" width="8.88671875" style="9"/>
    <col min="900" max="900" width="50" style="9" customWidth="1"/>
    <col min="901" max="902" width="0" style="9" hidden="1" customWidth="1"/>
    <col min="903" max="903" width="12.109375" style="9" customWidth="1"/>
    <col min="904" max="904" width="8.88671875" style="9"/>
    <col min="905" max="905" width="11" style="9" customWidth="1"/>
    <col min="906" max="909" width="8.88671875" style="9"/>
    <col min="910" max="910" width="12.109375" style="9" customWidth="1"/>
    <col min="911" max="911" width="8.88671875" style="9"/>
    <col min="912" max="912" width="11" style="9" customWidth="1"/>
    <col min="913" max="916" width="8.88671875" style="9"/>
    <col min="917" max="917" width="12.109375" style="9" customWidth="1"/>
    <col min="918" max="918" width="8.88671875" style="9"/>
    <col min="919" max="919" width="11" style="9" customWidth="1"/>
    <col min="920" max="923" width="8.88671875" style="9"/>
    <col min="924" max="924" width="12.109375" style="9" customWidth="1"/>
    <col min="925" max="925" width="8.88671875" style="9"/>
    <col min="926" max="926" width="11" style="9" customWidth="1"/>
    <col min="927" max="930" width="8.88671875" style="9"/>
    <col min="931" max="931" width="12.109375" style="9" customWidth="1"/>
    <col min="932" max="932" width="8.88671875" style="9"/>
    <col min="933" max="933" width="11" style="9" customWidth="1"/>
    <col min="934" max="937" width="8.88671875" style="9"/>
    <col min="938" max="938" width="12.109375" style="9" customWidth="1"/>
    <col min="939" max="939" width="8.88671875" style="9"/>
    <col min="940" max="940" width="11" style="9" customWidth="1"/>
    <col min="941" max="944" width="8.88671875" style="9"/>
    <col min="945" max="945" width="12.109375" style="9" customWidth="1"/>
    <col min="946" max="946" width="8.88671875" style="9"/>
    <col min="947" max="947" width="11" style="9" customWidth="1"/>
    <col min="948" max="951" width="8.88671875" style="9"/>
    <col min="952" max="952" width="12.109375" style="9" customWidth="1"/>
    <col min="953" max="953" width="8.88671875" style="9"/>
    <col min="954" max="954" width="11" style="9" customWidth="1"/>
    <col min="955" max="958" width="8.88671875" style="9"/>
    <col min="959" max="959" width="12.109375" style="9" customWidth="1"/>
    <col min="960" max="960" width="8.88671875" style="9"/>
    <col min="961" max="961" width="11" style="9" customWidth="1"/>
    <col min="962" max="965" width="8.88671875" style="9"/>
    <col min="966" max="966" width="12.109375" style="9" customWidth="1"/>
    <col min="967" max="967" width="8.88671875" style="9"/>
    <col min="968" max="968" width="11" style="9" customWidth="1"/>
    <col min="969" max="971" width="8.88671875" style="9"/>
    <col min="972" max="972" width="9.88671875" style="9" customWidth="1"/>
    <col min="973" max="973" width="12.109375" style="9" customWidth="1"/>
    <col min="974" max="974" width="8.88671875" style="9"/>
    <col min="975" max="975" width="11" style="9" customWidth="1"/>
    <col min="976" max="979" width="8.88671875" style="9"/>
    <col min="980" max="980" width="12.109375" style="9" customWidth="1"/>
    <col min="981" max="1155" width="8.88671875" style="9"/>
    <col min="1156" max="1156" width="50" style="9" customWidth="1"/>
    <col min="1157" max="1158" width="0" style="9" hidden="1" customWidth="1"/>
    <col min="1159" max="1159" width="12.109375" style="9" customWidth="1"/>
    <col min="1160" max="1160" width="8.88671875" style="9"/>
    <col min="1161" max="1161" width="11" style="9" customWidth="1"/>
    <col min="1162" max="1165" width="8.88671875" style="9"/>
    <col min="1166" max="1166" width="12.109375" style="9" customWidth="1"/>
    <col min="1167" max="1167" width="8.88671875" style="9"/>
    <col min="1168" max="1168" width="11" style="9" customWidth="1"/>
    <col min="1169" max="1172" width="8.88671875" style="9"/>
    <col min="1173" max="1173" width="12.109375" style="9" customWidth="1"/>
    <col min="1174" max="1174" width="8.88671875" style="9"/>
    <col min="1175" max="1175" width="11" style="9" customWidth="1"/>
    <col min="1176" max="1179" width="8.88671875" style="9"/>
    <col min="1180" max="1180" width="12.109375" style="9" customWidth="1"/>
    <col min="1181" max="1181" width="8.88671875" style="9"/>
    <col min="1182" max="1182" width="11" style="9" customWidth="1"/>
    <col min="1183" max="1186" width="8.88671875" style="9"/>
    <col min="1187" max="1187" width="12.109375" style="9" customWidth="1"/>
    <col min="1188" max="1188" width="8.88671875" style="9"/>
    <col min="1189" max="1189" width="11" style="9" customWidth="1"/>
    <col min="1190" max="1193" width="8.88671875" style="9"/>
    <col min="1194" max="1194" width="12.109375" style="9" customWidth="1"/>
    <col min="1195" max="1195" width="8.88671875" style="9"/>
    <col min="1196" max="1196" width="11" style="9" customWidth="1"/>
    <col min="1197" max="1200" width="8.88671875" style="9"/>
    <col min="1201" max="1201" width="12.109375" style="9" customWidth="1"/>
    <col min="1202" max="1202" width="8.88671875" style="9"/>
    <col min="1203" max="1203" width="11" style="9" customWidth="1"/>
    <col min="1204" max="1207" width="8.88671875" style="9"/>
    <col min="1208" max="1208" width="12.109375" style="9" customWidth="1"/>
    <col min="1209" max="1209" width="8.88671875" style="9"/>
    <col min="1210" max="1210" width="11" style="9" customWidth="1"/>
    <col min="1211" max="1214" width="8.88671875" style="9"/>
    <col min="1215" max="1215" width="12.109375" style="9" customWidth="1"/>
    <col min="1216" max="1216" width="8.88671875" style="9"/>
    <col min="1217" max="1217" width="11" style="9" customWidth="1"/>
    <col min="1218" max="1221" width="8.88671875" style="9"/>
    <col min="1222" max="1222" width="12.109375" style="9" customWidth="1"/>
    <col min="1223" max="1223" width="8.88671875" style="9"/>
    <col min="1224" max="1224" width="11" style="9" customWidth="1"/>
    <col min="1225" max="1227" width="8.88671875" style="9"/>
    <col min="1228" max="1228" width="9.88671875" style="9" customWidth="1"/>
    <col min="1229" max="1229" width="12.109375" style="9" customWidth="1"/>
    <col min="1230" max="1230" width="8.88671875" style="9"/>
    <col min="1231" max="1231" width="11" style="9" customWidth="1"/>
    <col min="1232" max="1235" width="8.88671875" style="9"/>
    <col min="1236" max="1236" width="12.109375" style="9" customWidth="1"/>
    <col min="1237" max="1411" width="8.88671875" style="9"/>
    <col min="1412" max="1412" width="50" style="9" customWidth="1"/>
    <col min="1413" max="1414" width="0" style="9" hidden="1" customWidth="1"/>
    <col min="1415" max="1415" width="12.109375" style="9" customWidth="1"/>
    <col min="1416" max="1416" width="8.88671875" style="9"/>
    <col min="1417" max="1417" width="11" style="9" customWidth="1"/>
    <col min="1418" max="1421" width="8.88671875" style="9"/>
    <col min="1422" max="1422" width="12.109375" style="9" customWidth="1"/>
    <col min="1423" max="1423" width="8.88671875" style="9"/>
    <col min="1424" max="1424" width="11" style="9" customWidth="1"/>
    <col min="1425" max="1428" width="8.88671875" style="9"/>
    <col min="1429" max="1429" width="12.109375" style="9" customWidth="1"/>
    <col min="1430" max="1430" width="8.88671875" style="9"/>
    <col min="1431" max="1431" width="11" style="9" customWidth="1"/>
    <col min="1432" max="1435" width="8.88671875" style="9"/>
    <col min="1436" max="1436" width="12.109375" style="9" customWidth="1"/>
    <col min="1437" max="1437" width="8.88671875" style="9"/>
    <col min="1438" max="1438" width="11" style="9" customWidth="1"/>
    <col min="1439" max="1442" width="8.88671875" style="9"/>
    <col min="1443" max="1443" width="12.109375" style="9" customWidth="1"/>
    <col min="1444" max="1444" width="8.88671875" style="9"/>
    <col min="1445" max="1445" width="11" style="9" customWidth="1"/>
    <col min="1446" max="1449" width="8.88671875" style="9"/>
    <col min="1450" max="1450" width="12.109375" style="9" customWidth="1"/>
    <col min="1451" max="1451" width="8.88671875" style="9"/>
    <col min="1452" max="1452" width="11" style="9" customWidth="1"/>
    <col min="1453" max="1456" width="8.88671875" style="9"/>
    <col min="1457" max="1457" width="12.109375" style="9" customWidth="1"/>
    <col min="1458" max="1458" width="8.88671875" style="9"/>
    <col min="1459" max="1459" width="11" style="9" customWidth="1"/>
    <col min="1460" max="1463" width="8.88671875" style="9"/>
    <col min="1464" max="1464" width="12.109375" style="9" customWidth="1"/>
    <col min="1465" max="1465" width="8.88671875" style="9"/>
    <col min="1466" max="1466" width="11" style="9" customWidth="1"/>
    <col min="1467" max="1470" width="8.88671875" style="9"/>
    <col min="1471" max="1471" width="12.109375" style="9" customWidth="1"/>
    <col min="1472" max="1472" width="8.88671875" style="9"/>
    <col min="1473" max="1473" width="11" style="9" customWidth="1"/>
    <col min="1474" max="1477" width="8.88671875" style="9"/>
    <col min="1478" max="1478" width="12.109375" style="9" customWidth="1"/>
    <col min="1479" max="1479" width="8.88671875" style="9"/>
    <col min="1480" max="1480" width="11" style="9" customWidth="1"/>
    <col min="1481" max="1483" width="8.88671875" style="9"/>
    <col min="1484" max="1484" width="9.88671875" style="9" customWidth="1"/>
    <col min="1485" max="1485" width="12.109375" style="9" customWidth="1"/>
    <col min="1486" max="1486" width="8.88671875" style="9"/>
    <col min="1487" max="1487" width="11" style="9" customWidth="1"/>
    <col min="1488" max="1491" width="8.88671875" style="9"/>
    <col min="1492" max="1492" width="12.109375" style="9" customWidth="1"/>
    <col min="1493" max="1667" width="8.88671875" style="9"/>
    <col min="1668" max="1668" width="50" style="9" customWidth="1"/>
    <col min="1669" max="1670" width="0" style="9" hidden="1" customWidth="1"/>
    <col min="1671" max="1671" width="12.109375" style="9" customWidth="1"/>
    <col min="1672" max="1672" width="8.88671875" style="9"/>
    <col min="1673" max="1673" width="11" style="9" customWidth="1"/>
    <col min="1674" max="1677" width="8.88671875" style="9"/>
    <col min="1678" max="1678" width="12.109375" style="9" customWidth="1"/>
    <col min="1679" max="1679" width="8.88671875" style="9"/>
    <col min="1680" max="1680" width="11" style="9" customWidth="1"/>
    <col min="1681" max="1684" width="8.88671875" style="9"/>
    <col min="1685" max="1685" width="12.109375" style="9" customWidth="1"/>
    <col min="1686" max="1686" width="8.88671875" style="9"/>
    <col min="1687" max="1687" width="11" style="9" customWidth="1"/>
    <col min="1688" max="1691" width="8.88671875" style="9"/>
    <col min="1692" max="1692" width="12.109375" style="9" customWidth="1"/>
    <col min="1693" max="1693" width="8.88671875" style="9"/>
    <col min="1694" max="1694" width="11" style="9" customWidth="1"/>
    <col min="1695" max="1698" width="8.88671875" style="9"/>
    <col min="1699" max="1699" width="12.109375" style="9" customWidth="1"/>
    <col min="1700" max="1700" width="8.88671875" style="9"/>
    <col min="1701" max="1701" width="11" style="9" customWidth="1"/>
    <col min="1702" max="1705" width="8.88671875" style="9"/>
    <col min="1706" max="1706" width="12.109375" style="9" customWidth="1"/>
    <col min="1707" max="1707" width="8.88671875" style="9"/>
    <col min="1708" max="1708" width="11" style="9" customWidth="1"/>
    <col min="1709" max="1712" width="8.88671875" style="9"/>
    <col min="1713" max="1713" width="12.109375" style="9" customWidth="1"/>
    <col min="1714" max="1714" width="8.88671875" style="9"/>
    <col min="1715" max="1715" width="11" style="9" customWidth="1"/>
    <col min="1716" max="1719" width="8.88671875" style="9"/>
    <col min="1720" max="1720" width="12.109375" style="9" customWidth="1"/>
    <col min="1721" max="1721" width="8.88671875" style="9"/>
    <col min="1722" max="1722" width="11" style="9" customWidth="1"/>
    <col min="1723" max="1726" width="8.88671875" style="9"/>
    <col min="1727" max="1727" width="12.109375" style="9" customWidth="1"/>
    <col min="1728" max="1728" width="8.88671875" style="9"/>
    <col min="1729" max="1729" width="11" style="9" customWidth="1"/>
    <col min="1730" max="1733" width="8.88671875" style="9"/>
    <col min="1734" max="1734" width="12.109375" style="9" customWidth="1"/>
    <col min="1735" max="1735" width="8.88671875" style="9"/>
    <col min="1736" max="1736" width="11" style="9" customWidth="1"/>
    <col min="1737" max="1739" width="8.88671875" style="9"/>
    <col min="1740" max="1740" width="9.88671875" style="9" customWidth="1"/>
    <col min="1741" max="1741" width="12.109375" style="9" customWidth="1"/>
    <col min="1742" max="1742" width="8.88671875" style="9"/>
    <col min="1743" max="1743" width="11" style="9" customWidth="1"/>
    <col min="1744" max="1747" width="8.88671875" style="9"/>
    <col min="1748" max="1748" width="12.109375" style="9" customWidth="1"/>
    <col min="1749" max="1923" width="8.88671875" style="9"/>
    <col min="1924" max="1924" width="50" style="9" customWidth="1"/>
    <col min="1925" max="1926" width="0" style="9" hidden="1" customWidth="1"/>
    <col min="1927" max="1927" width="12.109375" style="9" customWidth="1"/>
    <col min="1928" max="1928" width="8.88671875" style="9"/>
    <col min="1929" max="1929" width="11" style="9" customWidth="1"/>
    <col min="1930" max="1933" width="8.88671875" style="9"/>
    <col min="1934" max="1934" width="12.109375" style="9" customWidth="1"/>
    <col min="1935" max="1935" width="8.88671875" style="9"/>
    <col min="1936" max="1936" width="11" style="9" customWidth="1"/>
    <col min="1937" max="1940" width="8.88671875" style="9"/>
    <col min="1941" max="1941" width="12.109375" style="9" customWidth="1"/>
    <col min="1942" max="1942" width="8.88671875" style="9"/>
    <col min="1943" max="1943" width="11" style="9" customWidth="1"/>
    <col min="1944" max="1947" width="8.88671875" style="9"/>
    <col min="1948" max="1948" width="12.109375" style="9" customWidth="1"/>
    <col min="1949" max="1949" width="8.88671875" style="9"/>
    <col min="1950" max="1950" width="11" style="9" customWidth="1"/>
    <col min="1951" max="1954" width="8.88671875" style="9"/>
    <col min="1955" max="1955" width="12.109375" style="9" customWidth="1"/>
    <col min="1956" max="1956" width="8.88671875" style="9"/>
    <col min="1957" max="1957" width="11" style="9" customWidth="1"/>
    <col min="1958" max="1961" width="8.88671875" style="9"/>
    <col min="1962" max="1962" width="12.109375" style="9" customWidth="1"/>
    <col min="1963" max="1963" width="8.88671875" style="9"/>
    <col min="1964" max="1964" width="11" style="9" customWidth="1"/>
    <col min="1965" max="1968" width="8.88671875" style="9"/>
    <col min="1969" max="1969" width="12.109375" style="9" customWidth="1"/>
    <col min="1970" max="1970" width="8.88671875" style="9"/>
    <col min="1971" max="1971" width="11" style="9" customWidth="1"/>
    <col min="1972" max="1975" width="8.88671875" style="9"/>
    <col min="1976" max="1976" width="12.109375" style="9" customWidth="1"/>
    <col min="1977" max="1977" width="8.88671875" style="9"/>
    <col min="1978" max="1978" width="11" style="9" customWidth="1"/>
    <col min="1979" max="1982" width="8.88671875" style="9"/>
    <col min="1983" max="1983" width="12.109375" style="9" customWidth="1"/>
    <col min="1984" max="1984" width="8.88671875" style="9"/>
    <col min="1985" max="1985" width="11" style="9" customWidth="1"/>
    <col min="1986" max="1989" width="8.88671875" style="9"/>
    <col min="1990" max="1990" width="12.109375" style="9" customWidth="1"/>
    <col min="1991" max="1991" width="8.88671875" style="9"/>
    <col min="1992" max="1992" width="11" style="9" customWidth="1"/>
    <col min="1993" max="1995" width="8.88671875" style="9"/>
    <col min="1996" max="1996" width="9.88671875" style="9" customWidth="1"/>
    <col min="1997" max="1997" width="12.109375" style="9" customWidth="1"/>
    <col min="1998" max="1998" width="8.88671875" style="9"/>
    <col min="1999" max="1999" width="11" style="9" customWidth="1"/>
    <col min="2000" max="2003" width="8.88671875" style="9"/>
    <col min="2004" max="2004" width="12.109375" style="9" customWidth="1"/>
    <col min="2005" max="2179" width="8.88671875" style="9"/>
    <col min="2180" max="2180" width="50" style="9" customWidth="1"/>
    <col min="2181" max="2182" width="0" style="9" hidden="1" customWidth="1"/>
    <col min="2183" max="2183" width="12.109375" style="9" customWidth="1"/>
    <col min="2184" max="2184" width="8.88671875" style="9"/>
    <col min="2185" max="2185" width="11" style="9" customWidth="1"/>
    <col min="2186" max="2189" width="8.88671875" style="9"/>
    <col min="2190" max="2190" width="12.109375" style="9" customWidth="1"/>
    <col min="2191" max="2191" width="8.88671875" style="9"/>
    <col min="2192" max="2192" width="11" style="9" customWidth="1"/>
    <col min="2193" max="2196" width="8.88671875" style="9"/>
    <col min="2197" max="2197" width="12.109375" style="9" customWidth="1"/>
    <col min="2198" max="2198" width="8.88671875" style="9"/>
    <col min="2199" max="2199" width="11" style="9" customWidth="1"/>
    <col min="2200" max="2203" width="8.88671875" style="9"/>
    <col min="2204" max="2204" width="12.109375" style="9" customWidth="1"/>
    <col min="2205" max="2205" width="8.88671875" style="9"/>
    <col min="2206" max="2206" width="11" style="9" customWidth="1"/>
    <col min="2207" max="2210" width="8.88671875" style="9"/>
    <col min="2211" max="2211" width="12.109375" style="9" customWidth="1"/>
    <col min="2212" max="2212" width="8.88671875" style="9"/>
    <col min="2213" max="2213" width="11" style="9" customWidth="1"/>
    <col min="2214" max="2217" width="8.88671875" style="9"/>
    <col min="2218" max="2218" width="12.109375" style="9" customWidth="1"/>
    <col min="2219" max="2219" width="8.88671875" style="9"/>
    <col min="2220" max="2220" width="11" style="9" customWidth="1"/>
    <col min="2221" max="2224" width="8.88671875" style="9"/>
    <col min="2225" max="2225" width="12.109375" style="9" customWidth="1"/>
    <col min="2226" max="2226" width="8.88671875" style="9"/>
    <col min="2227" max="2227" width="11" style="9" customWidth="1"/>
    <col min="2228" max="2231" width="8.88671875" style="9"/>
    <col min="2232" max="2232" width="12.109375" style="9" customWidth="1"/>
    <col min="2233" max="2233" width="8.88671875" style="9"/>
    <col min="2234" max="2234" width="11" style="9" customWidth="1"/>
    <col min="2235" max="2238" width="8.88671875" style="9"/>
    <col min="2239" max="2239" width="12.109375" style="9" customWidth="1"/>
    <col min="2240" max="2240" width="8.88671875" style="9"/>
    <col min="2241" max="2241" width="11" style="9" customWidth="1"/>
    <col min="2242" max="2245" width="8.88671875" style="9"/>
    <col min="2246" max="2246" width="12.109375" style="9" customWidth="1"/>
    <col min="2247" max="2247" width="8.88671875" style="9"/>
    <col min="2248" max="2248" width="11" style="9" customWidth="1"/>
    <col min="2249" max="2251" width="8.88671875" style="9"/>
    <col min="2252" max="2252" width="9.88671875" style="9" customWidth="1"/>
    <col min="2253" max="2253" width="12.109375" style="9" customWidth="1"/>
    <col min="2254" max="2254" width="8.88671875" style="9"/>
    <col min="2255" max="2255" width="11" style="9" customWidth="1"/>
    <col min="2256" max="2259" width="8.88671875" style="9"/>
    <col min="2260" max="2260" width="12.109375" style="9" customWidth="1"/>
    <col min="2261" max="2435" width="8.88671875" style="9"/>
    <col min="2436" max="2436" width="50" style="9" customWidth="1"/>
    <col min="2437" max="2438" width="0" style="9" hidden="1" customWidth="1"/>
    <col min="2439" max="2439" width="12.109375" style="9" customWidth="1"/>
    <col min="2440" max="2440" width="8.88671875" style="9"/>
    <col min="2441" max="2441" width="11" style="9" customWidth="1"/>
    <col min="2442" max="2445" width="8.88671875" style="9"/>
    <col min="2446" max="2446" width="12.109375" style="9" customWidth="1"/>
    <col min="2447" max="2447" width="8.88671875" style="9"/>
    <col min="2448" max="2448" width="11" style="9" customWidth="1"/>
    <col min="2449" max="2452" width="8.88671875" style="9"/>
    <col min="2453" max="2453" width="12.109375" style="9" customWidth="1"/>
    <col min="2454" max="2454" width="8.88671875" style="9"/>
    <col min="2455" max="2455" width="11" style="9" customWidth="1"/>
    <col min="2456" max="2459" width="8.88671875" style="9"/>
    <col min="2460" max="2460" width="12.109375" style="9" customWidth="1"/>
    <col min="2461" max="2461" width="8.88671875" style="9"/>
    <col min="2462" max="2462" width="11" style="9" customWidth="1"/>
    <col min="2463" max="2466" width="8.88671875" style="9"/>
    <col min="2467" max="2467" width="12.109375" style="9" customWidth="1"/>
    <col min="2468" max="2468" width="8.88671875" style="9"/>
    <col min="2469" max="2469" width="11" style="9" customWidth="1"/>
    <col min="2470" max="2473" width="8.88671875" style="9"/>
    <col min="2474" max="2474" width="12.109375" style="9" customWidth="1"/>
    <col min="2475" max="2475" width="8.88671875" style="9"/>
    <col min="2476" max="2476" width="11" style="9" customWidth="1"/>
    <col min="2477" max="2480" width="8.88671875" style="9"/>
    <col min="2481" max="2481" width="12.109375" style="9" customWidth="1"/>
    <col min="2482" max="2482" width="8.88671875" style="9"/>
    <col min="2483" max="2483" width="11" style="9" customWidth="1"/>
    <col min="2484" max="2487" width="8.88671875" style="9"/>
    <col min="2488" max="2488" width="12.109375" style="9" customWidth="1"/>
    <col min="2489" max="2489" width="8.88671875" style="9"/>
    <col min="2490" max="2490" width="11" style="9" customWidth="1"/>
    <col min="2491" max="2494" width="8.88671875" style="9"/>
    <col min="2495" max="2495" width="12.109375" style="9" customWidth="1"/>
    <col min="2496" max="2496" width="8.88671875" style="9"/>
    <col min="2497" max="2497" width="11" style="9" customWidth="1"/>
    <col min="2498" max="2501" width="8.88671875" style="9"/>
    <col min="2502" max="2502" width="12.109375" style="9" customWidth="1"/>
    <col min="2503" max="2503" width="8.88671875" style="9"/>
    <col min="2504" max="2504" width="11" style="9" customWidth="1"/>
    <col min="2505" max="2507" width="8.88671875" style="9"/>
    <col min="2508" max="2508" width="9.88671875" style="9" customWidth="1"/>
    <col min="2509" max="2509" width="12.109375" style="9" customWidth="1"/>
    <col min="2510" max="2510" width="8.88671875" style="9"/>
    <col min="2511" max="2511" width="11" style="9" customWidth="1"/>
    <col min="2512" max="2515" width="8.88671875" style="9"/>
    <col min="2516" max="2516" width="12.109375" style="9" customWidth="1"/>
    <col min="2517" max="2691" width="8.88671875" style="9"/>
    <col min="2692" max="2692" width="50" style="9" customWidth="1"/>
    <col min="2693" max="2694" width="0" style="9" hidden="1" customWidth="1"/>
    <col min="2695" max="2695" width="12.109375" style="9" customWidth="1"/>
    <col min="2696" max="2696" width="8.88671875" style="9"/>
    <col min="2697" max="2697" width="11" style="9" customWidth="1"/>
    <col min="2698" max="2701" width="8.88671875" style="9"/>
    <col min="2702" max="2702" width="12.109375" style="9" customWidth="1"/>
    <col min="2703" max="2703" width="8.88671875" style="9"/>
    <col min="2704" max="2704" width="11" style="9" customWidth="1"/>
    <col min="2705" max="2708" width="8.88671875" style="9"/>
    <col min="2709" max="2709" width="12.109375" style="9" customWidth="1"/>
    <col min="2710" max="2710" width="8.88671875" style="9"/>
    <col min="2711" max="2711" width="11" style="9" customWidth="1"/>
    <col min="2712" max="2715" width="8.88671875" style="9"/>
    <col min="2716" max="2716" width="12.109375" style="9" customWidth="1"/>
    <col min="2717" max="2717" width="8.88671875" style="9"/>
    <col min="2718" max="2718" width="11" style="9" customWidth="1"/>
    <col min="2719" max="2722" width="8.88671875" style="9"/>
    <col min="2723" max="2723" width="12.109375" style="9" customWidth="1"/>
    <col min="2724" max="2724" width="8.88671875" style="9"/>
    <col min="2725" max="2725" width="11" style="9" customWidth="1"/>
    <col min="2726" max="2729" width="8.88671875" style="9"/>
    <col min="2730" max="2730" width="12.109375" style="9" customWidth="1"/>
    <col min="2731" max="2731" width="8.88671875" style="9"/>
    <col min="2732" max="2732" width="11" style="9" customWidth="1"/>
    <col min="2733" max="2736" width="8.88671875" style="9"/>
    <col min="2737" max="2737" width="12.109375" style="9" customWidth="1"/>
    <col min="2738" max="2738" width="8.88671875" style="9"/>
    <col min="2739" max="2739" width="11" style="9" customWidth="1"/>
    <col min="2740" max="2743" width="8.88671875" style="9"/>
    <col min="2744" max="2744" width="12.109375" style="9" customWidth="1"/>
    <col min="2745" max="2745" width="8.88671875" style="9"/>
    <col min="2746" max="2746" width="11" style="9" customWidth="1"/>
    <col min="2747" max="2750" width="8.88671875" style="9"/>
    <col min="2751" max="2751" width="12.109375" style="9" customWidth="1"/>
    <col min="2752" max="2752" width="8.88671875" style="9"/>
    <col min="2753" max="2753" width="11" style="9" customWidth="1"/>
    <col min="2754" max="2757" width="8.88671875" style="9"/>
    <col min="2758" max="2758" width="12.109375" style="9" customWidth="1"/>
    <col min="2759" max="2759" width="8.88671875" style="9"/>
    <col min="2760" max="2760" width="11" style="9" customWidth="1"/>
    <col min="2761" max="2763" width="8.88671875" style="9"/>
    <col min="2764" max="2764" width="9.88671875" style="9" customWidth="1"/>
    <col min="2765" max="2765" width="12.109375" style="9" customWidth="1"/>
    <col min="2766" max="2766" width="8.88671875" style="9"/>
    <col min="2767" max="2767" width="11" style="9" customWidth="1"/>
    <col min="2768" max="2771" width="8.88671875" style="9"/>
    <col min="2772" max="2772" width="12.109375" style="9" customWidth="1"/>
    <col min="2773" max="2947" width="8.88671875" style="9"/>
    <col min="2948" max="2948" width="50" style="9" customWidth="1"/>
    <col min="2949" max="2950" width="0" style="9" hidden="1" customWidth="1"/>
    <col min="2951" max="2951" width="12.109375" style="9" customWidth="1"/>
    <col min="2952" max="2952" width="8.88671875" style="9"/>
    <col min="2953" max="2953" width="11" style="9" customWidth="1"/>
    <col min="2954" max="2957" width="8.88671875" style="9"/>
    <col min="2958" max="2958" width="12.109375" style="9" customWidth="1"/>
    <col min="2959" max="2959" width="8.88671875" style="9"/>
    <col min="2960" max="2960" width="11" style="9" customWidth="1"/>
    <col min="2961" max="2964" width="8.88671875" style="9"/>
    <col min="2965" max="2965" width="12.109375" style="9" customWidth="1"/>
    <col min="2966" max="2966" width="8.88671875" style="9"/>
    <col min="2967" max="2967" width="11" style="9" customWidth="1"/>
    <col min="2968" max="2971" width="8.88671875" style="9"/>
    <col min="2972" max="2972" width="12.109375" style="9" customWidth="1"/>
    <col min="2973" max="2973" width="8.88671875" style="9"/>
    <col min="2974" max="2974" width="11" style="9" customWidth="1"/>
    <col min="2975" max="2978" width="8.88671875" style="9"/>
    <col min="2979" max="2979" width="12.109375" style="9" customWidth="1"/>
    <col min="2980" max="2980" width="8.88671875" style="9"/>
    <col min="2981" max="2981" width="11" style="9" customWidth="1"/>
    <col min="2982" max="2985" width="8.88671875" style="9"/>
    <col min="2986" max="2986" width="12.109375" style="9" customWidth="1"/>
    <col min="2987" max="2987" width="8.88671875" style="9"/>
    <col min="2988" max="2988" width="11" style="9" customWidth="1"/>
    <col min="2989" max="2992" width="8.88671875" style="9"/>
    <col min="2993" max="2993" width="12.109375" style="9" customWidth="1"/>
    <col min="2994" max="2994" width="8.88671875" style="9"/>
    <col min="2995" max="2995" width="11" style="9" customWidth="1"/>
    <col min="2996" max="2999" width="8.88671875" style="9"/>
    <col min="3000" max="3000" width="12.109375" style="9" customWidth="1"/>
    <col min="3001" max="3001" width="8.88671875" style="9"/>
    <col min="3002" max="3002" width="11" style="9" customWidth="1"/>
    <col min="3003" max="3006" width="8.88671875" style="9"/>
    <col min="3007" max="3007" width="12.109375" style="9" customWidth="1"/>
    <col min="3008" max="3008" width="8.88671875" style="9"/>
    <col min="3009" max="3009" width="11" style="9" customWidth="1"/>
    <col min="3010" max="3013" width="8.88671875" style="9"/>
    <col min="3014" max="3014" width="12.109375" style="9" customWidth="1"/>
    <col min="3015" max="3015" width="8.88671875" style="9"/>
    <col min="3016" max="3016" width="11" style="9" customWidth="1"/>
    <col min="3017" max="3019" width="8.88671875" style="9"/>
    <col min="3020" max="3020" width="9.88671875" style="9" customWidth="1"/>
    <col min="3021" max="3021" width="12.109375" style="9" customWidth="1"/>
    <col min="3022" max="3022" width="8.88671875" style="9"/>
    <col min="3023" max="3023" width="11" style="9" customWidth="1"/>
    <col min="3024" max="3027" width="8.88671875" style="9"/>
    <col min="3028" max="3028" width="12.109375" style="9" customWidth="1"/>
    <col min="3029" max="3203" width="8.88671875" style="9"/>
    <col min="3204" max="3204" width="50" style="9" customWidth="1"/>
    <col min="3205" max="3206" width="0" style="9" hidden="1" customWidth="1"/>
    <col min="3207" max="3207" width="12.109375" style="9" customWidth="1"/>
    <col min="3208" max="3208" width="8.88671875" style="9"/>
    <col min="3209" max="3209" width="11" style="9" customWidth="1"/>
    <col min="3210" max="3213" width="8.88671875" style="9"/>
    <col min="3214" max="3214" width="12.109375" style="9" customWidth="1"/>
    <col min="3215" max="3215" width="8.88671875" style="9"/>
    <col min="3216" max="3216" width="11" style="9" customWidth="1"/>
    <col min="3217" max="3220" width="8.88671875" style="9"/>
    <col min="3221" max="3221" width="12.109375" style="9" customWidth="1"/>
    <col min="3222" max="3222" width="8.88671875" style="9"/>
    <col min="3223" max="3223" width="11" style="9" customWidth="1"/>
    <col min="3224" max="3227" width="8.88671875" style="9"/>
    <col min="3228" max="3228" width="12.109375" style="9" customWidth="1"/>
    <col min="3229" max="3229" width="8.88671875" style="9"/>
    <col min="3230" max="3230" width="11" style="9" customWidth="1"/>
    <col min="3231" max="3234" width="8.88671875" style="9"/>
    <col min="3235" max="3235" width="12.109375" style="9" customWidth="1"/>
    <col min="3236" max="3236" width="8.88671875" style="9"/>
    <col min="3237" max="3237" width="11" style="9" customWidth="1"/>
    <col min="3238" max="3241" width="8.88671875" style="9"/>
    <col min="3242" max="3242" width="12.109375" style="9" customWidth="1"/>
    <col min="3243" max="3243" width="8.88671875" style="9"/>
    <col min="3244" max="3244" width="11" style="9" customWidth="1"/>
    <col min="3245" max="3248" width="8.88671875" style="9"/>
    <col min="3249" max="3249" width="12.109375" style="9" customWidth="1"/>
    <col min="3250" max="3250" width="8.88671875" style="9"/>
    <col min="3251" max="3251" width="11" style="9" customWidth="1"/>
    <col min="3252" max="3255" width="8.88671875" style="9"/>
    <col min="3256" max="3256" width="12.109375" style="9" customWidth="1"/>
    <col min="3257" max="3257" width="8.88671875" style="9"/>
    <col min="3258" max="3258" width="11" style="9" customWidth="1"/>
    <col min="3259" max="3262" width="8.88671875" style="9"/>
    <col min="3263" max="3263" width="12.109375" style="9" customWidth="1"/>
    <col min="3264" max="3264" width="8.88671875" style="9"/>
    <col min="3265" max="3265" width="11" style="9" customWidth="1"/>
    <col min="3266" max="3269" width="8.88671875" style="9"/>
    <col min="3270" max="3270" width="12.109375" style="9" customWidth="1"/>
    <col min="3271" max="3271" width="8.88671875" style="9"/>
    <col min="3272" max="3272" width="11" style="9" customWidth="1"/>
    <col min="3273" max="3275" width="8.88671875" style="9"/>
    <col min="3276" max="3276" width="9.88671875" style="9" customWidth="1"/>
    <col min="3277" max="3277" width="12.109375" style="9" customWidth="1"/>
    <col min="3278" max="3278" width="8.88671875" style="9"/>
    <col min="3279" max="3279" width="11" style="9" customWidth="1"/>
    <col min="3280" max="3283" width="8.88671875" style="9"/>
    <col min="3284" max="3284" width="12.109375" style="9" customWidth="1"/>
    <col min="3285" max="3459" width="8.88671875" style="9"/>
    <col min="3460" max="3460" width="50" style="9" customWidth="1"/>
    <col min="3461" max="3462" width="0" style="9" hidden="1" customWidth="1"/>
    <col min="3463" max="3463" width="12.109375" style="9" customWidth="1"/>
    <col min="3464" max="3464" width="8.88671875" style="9"/>
    <col min="3465" max="3465" width="11" style="9" customWidth="1"/>
    <col min="3466" max="3469" width="8.88671875" style="9"/>
    <col min="3470" max="3470" width="12.109375" style="9" customWidth="1"/>
    <col min="3471" max="3471" width="8.88671875" style="9"/>
    <col min="3472" max="3472" width="11" style="9" customWidth="1"/>
    <col min="3473" max="3476" width="8.88671875" style="9"/>
    <col min="3477" max="3477" width="12.109375" style="9" customWidth="1"/>
    <col min="3478" max="3478" width="8.88671875" style="9"/>
    <col min="3479" max="3479" width="11" style="9" customWidth="1"/>
    <col min="3480" max="3483" width="8.88671875" style="9"/>
    <col min="3484" max="3484" width="12.109375" style="9" customWidth="1"/>
    <col min="3485" max="3485" width="8.88671875" style="9"/>
    <col min="3486" max="3486" width="11" style="9" customWidth="1"/>
    <col min="3487" max="3490" width="8.88671875" style="9"/>
    <col min="3491" max="3491" width="12.109375" style="9" customWidth="1"/>
    <col min="3492" max="3492" width="8.88671875" style="9"/>
    <col min="3493" max="3493" width="11" style="9" customWidth="1"/>
    <col min="3494" max="3497" width="8.88671875" style="9"/>
    <col min="3498" max="3498" width="12.109375" style="9" customWidth="1"/>
    <col min="3499" max="3499" width="8.88671875" style="9"/>
    <col min="3500" max="3500" width="11" style="9" customWidth="1"/>
    <col min="3501" max="3504" width="8.88671875" style="9"/>
    <col min="3505" max="3505" width="12.109375" style="9" customWidth="1"/>
    <col min="3506" max="3506" width="8.88671875" style="9"/>
    <col min="3507" max="3507" width="11" style="9" customWidth="1"/>
    <col min="3508" max="3511" width="8.88671875" style="9"/>
    <col min="3512" max="3512" width="12.109375" style="9" customWidth="1"/>
    <col min="3513" max="3513" width="8.88671875" style="9"/>
    <col min="3514" max="3514" width="11" style="9" customWidth="1"/>
    <col min="3515" max="3518" width="8.88671875" style="9"/>
    <col min="3519" max="3519" width="12.109375" style="9" customWidth="1"/>
    <col min="3520" max="3520" width="8.88671875" style="9"/>
    <col min="3521" max="3521" width="11" style="9" customWidth="1"/>
    <col min="3522" max="3525" width="8.88671875" style="9"/>
    <col min="3526" max="3526" width="12.109375" style="9" customWidth="1"/>
    <col min="3527" max="3527" width="8.88671875" style="9"/>
    <col min="3528" max="3528" width="11" style="9" customWidth="1"/>
    <col min="3529" max="3531" width="8.88671875" style="9"/>
    <col min="3532" max="3532" width="9.88671875" style="9" customWidth="1"/>
    <col min="3533" max="3533" width="12.109375" style="9" customWidth="1"/>
    <col min="3534" max="3534" width="8.88671875" style="9"/>
    <col min="3535" max="3535" width="11" style="9" customWidth="1"/>
    <col min="3536" max="3539" width="8.88671875" style="9"/>
    <col min="3540" max="3540" width="12.109375" style="9" customWidth="1"/>
    <col min="3541" max="3715" width="8.88671875" style="9"/>
    <col min="3716" max="3716" width="50" style="9" customWidth="1"/>
    <col min="3717" max="3718" width="0" style="9" hidden="1" customWidth="1"/>
    <col min="3719" max="3719" width="12.109375" style="9" customWidth="1"/>
    <col min="3720" max="3720" width="8.88671875" style="9"/>
    <col min="3721" max="3721" width="11" style="9" customWidth="1"/>
    <col min="3722" max="3725" width="8.88671875" style="9"/>
    <col min="3726" max="3726" width="12.109375" style="9" customWidth="1"/>
    <col min="3727" max="3727" width="8.88671875" style="9"/>
    <col min="3728" max="3728" width="11" style="9" customWidth="1"/>
    <col min="3729" max="3732" width="8.88671875" style="9"/>
    <col min="3733" max="3733" width="12.109375" style="9" customWidth="1"/>
    <col min="3734" max="3734" width="8.88671875" style="9"/>
    <col min="3735" max="3735" width="11" style="9" customWidth="1"/>
    <col min="3736" max="3739" width="8.88671875" style="9"/>
    <col min="3740" max="3740" width="12.109375" style="9" customWidth="1"/>
    <col min="3741" max="3741" width="8.88671875" style="9"/>
    <col min="3742" max="3742" width="11" style="9" customWidth="1"/>
    <col min="3743" max="3746" width="8.88671875" style="9"/>
    <col min="3747" max="3747" width="12.109375" style="9" customWidth="1"/>
    <col min="3748" max="3748" width="8.88671875" style="9"/>
    <col min="3749" max="3749" width="11" style="9" customWidth="1"/>
    <col min="3750" max="3753" width="8.88671875" style="9"/>
    <col min="3754" max="3754" width="12.109375" style="9" customWidth="1"/>
    <col min="3755" max="3755" width="8.88671875" style="9"/>
    <col min="3756" max="3756" width="11" style="9" customWidth="1"/>
    <col min="3757" max="3760" width="8.88671875" style="9"/>
    <col min="3761" max="3761" width="12.109375" style="9" customWidth="1"/>
    <col min="3762" max="3762" width="8.88671875" style="9"/>
    <col min="3763" max="3763" width="11" style="9" customWidth="1"/>
    <col min="3764" max="3767" width="8.88671875" style="9"/>
    <col min="3768" max="3768" width="12.109375" style="9" customWidth="1"/>
    <col min="3769" max="3769" width="8.88671875" style="9"/>
    <col min="3770" max="3770" width="11" style="9" customWidth="1"/>
    <col min="3771" max="3774" width="8.88671875" style="9"/>
    <col min="3775" max="3775" width="12.109375" style="9" customWidth="1"/>
    <col min="3776" max="3776" width="8.88671875" style="9"/>
    <col min="3777" max="3777" width="11" style="9" customWidth="1"/>
    <col min="3778" max="3781" width="8.88671875" style="9"/>
    <col min="3782" max="3782" width="12.109375" style="9" customWidth="1"/>
    <col min="3783" max="3783" width="8.88671875" style="9"/>
    <col min="3784" max="3784" width="11" style="9" customWidth="1"/>
    <col min="3785" max="3787" width="8.88671875" style="9"/>
    <col min="3788" max="3788" width="9.88671875" style="9" customWidth="1"/>
    <col min="3789" max="3789" width="12.109375" style="9" customWidth="1"/>
    <col min="3790" max="3790" width="8.88671875" style="9"/>
    <col min="3791" max="3791" width="11" style="9" customWidth="1"/>
    <col min="3792" max="3795" width="8.88671875" style="9"/>
    <col min="3796" max="3796" width="12.109375" style="9" customWidth="1"/>
    <col min="3797" max="3971" width="8.88671875" style="9"/>
    <col min="3972" max="3972" width="50" style="9" customWidth="1"/>
    <col min="3973" max="3974" width="0" style="9" hidden="1" customWidth="1"/>
    <col min="3975" max="3975" width="12.109375" style="9" customWidth="1"/>
    <col min="3976" max="3976" width="8.88671875" style="9"/>
    <col min="3977" max="3977" width="11" style="9" customWidth="1"/>
    <col min="3978" max="3981" width="8.88671875" style="9"/>
    <col min="3982" max="3982" width="12.109375" style="9" customWidth="1"/>
    <col min="3983" max="3983" width="8.88671875" style="9"/>
    <col min="3984" max="3984" width="11" style="9" customWidth="1"/>
    <col min="3985" max="3988" width="8.88671875" style="9"/>
    <col min="3989" max="3989" width="12.109375" style="9" customWidth="1"/>
    <col min="3990" max="3990" width="8.88671875" style="9"/>
    <col min="3991" max="3991" width="11" style="9" customWidth="1"/>
    <col min="3992" max="3995" width="8.88671875" style="9"/>
    <col min="3996" max="3996" width="12.109375" style="9" customWidth="1"/>
    <col min="3997" max="3997" width="8.88671875" style="9"/>
    <col min="3998" max="3998" width="11" style="9" customWidth="1"/>
    <col min="3999" max="4002" width="8.88671875" style="9"/>
    <col min="4003" max="4003" width="12.109375" style="9" customWidth="1"/>
    <col min="4004" max="4004" width="8.88671875" style="9"/>
    <col min="4005" max="4005" width="11" style="9" customWidth="1"/>
    <col min="4006" max="4009" width="8.88671875" style="9"/>
    <col min="4010" max="4010" width="12.109375" style="9" customWidth="1"/>
    <col min="4011" max="4011" width="8.88671875" style="9"/>
    <col min="4012" max="4012" width="11" style="9" customWidth="1"/>
    <col min="4013" max="4016" width="8.88671875" style="9"/>
    <col min="4017" max="4017" width="12.109375" style="9" customWidth="1"/>
    <col min="4018" max="4018" width="8.88671875" style="9"/>
    <col min="4019" max="4019" width="11" style="9" customWidth="1"/>
    <col min="4020" max="4023" width="8.88671875" style="9"/>
    <col min="4024" max="4024" width="12.109375" style="9" customWidth="1"/>
    <col min="4025" max="4025" width="8.88671875" style="9"/>
    <col min="4026" max="4026" width="11" style="9" customWidth="1"/>
    <col min="4027" max="4030" width="8.88671875" style="9"/>
    <col min="4031" max="4031" width="12.109375" style="9" customWidth="1"/>
    <col min="4032" max="4032" width="8.88671875" style="9"/>
    <col min="4033" max="4033" width="11" style="9" customWidth="1"/>
    <col min="4034" max="4037" width="8.88671875" style="9"/>
    <col min="4038" max="4038" width="12.109375" style="9" customWidth="1"/>
    <col min="4039" max="4039" width="8.88671875" style="9"/>
    <col min="4040" max="4040" width="11" style="9" customWidth="1"/>
    <col min="4041" max="4043" width="8.88671875" style="9"/>
    <col min="4044" max="4044" width="9.88671875" style="9" customWidth="1"/>
    <col min="4045" max="4045" width="12.109375" style="9" customWidth="1"/>
    <col min="4046" max="4046" width="8.88671875" style="9"/>
    <col min="4047" max="4047" width="11" style="9" customWidth="1"/>
    <col min="4048" max="4051" width="8.88671875" style="9"/>
    <col min="4052" max="4052" width="12.109375" style="9" customWidth="1"/>
    <col min="4053" max="4227" width="8.88671875" style="9"/>
    <col min="4228" max="4228" width="50" style="9" customWidth="1"/>
    <col min="4229" max="4230" width="0" style="9" hidden="1" customWidth="1"/>
    <col min="4231" max="4231" width="12.109375" style="9" customWidth="1"/>
    <col min="4232" max="4232" width="8.88671875" style="9"/>
    <col min="4233" max="4233" width="11" style="9" customWidth="1"/>
    <col min="4234" max="4237" width="8.88671875" style="9"/>
    <col min="4238" max="4238" width="12.109375" style="9" customWidth="1"/>
    <col min="4239" max="4239" width="8.88671875" style="9"/>
    <col min="4240" max="4240" width="11" style="9" customWidth="1"/>
    <col min="4241" max="4244" width="8.88671875" style="9"/>
    <col min="4245" max="4245" width="12.109375" style="9" customWidth="1"/>
    <col min="4246" max="4246" width="8.88671875" style="9"/>
    <col min="4247" max="4247" width="11" style="9" customWidth="1"/>
    <col min="4248" max="4251" width="8.88671875" style="9"/>
    <col min="4252" max="4252" width="12.109375" style="9" customWidth="1"/>
    <col min="4253" max="4253" width="8.88671875" style="9"/>
    <col min="4254" max="4254" width="11" style="9" customWidth="1"/>
    <col min="4255" max="4258" width="8.88671875" style="9"/>
    <col min="4259" max="4259" width="12.109375" style="9" customWidth="1"/>
    <col min="4260" max="4260" width="8.88671875" style="9"/>
    <col min="4261" max="4261" width="11" style="9" customWidth="1"/>
    <col min="4262" max="4265" width="8.88671875" style="9"/>
    <col min="4266" max="4266" width="12.109375" style="9" customWidth="1"/>
    <col min="4267" max="4267" width="8.88671875" style="9"/>
    <col min="4268" max="4268" width="11" style="9" customWidth="1"/>
    <col min="4269" max="4272" width="8.88671875" style="9"/>
    <col min="4273" max="4273" width="12.109375" style="9" customWidth="1"/>
    <col min="4274" max="4274" width="8.88671875" style="9"/>
    <col min="4275" max="4275" width="11" style="9" customWidth="1"/>
    <col min="4276" max="4279" width="8.88671875" style="9"/>
    <col min="4280" max="4280" width="12.109375" style="9" customWidth="1"/>
    <col min="4281" max="4281" width="8.88671875" style="9"/>
    <col min="4282" max="4282" width="11" style="9" customWidth="1"/>
    <col min="4283" max="4286" width="8.88671875" style="9"/>
    <col min="4287" max="4287" width="12.109375" style="9" customWidth="1"/>
    <col min="4288" max="4288" width="8.88671875" style="9"/>
    <col min="4289" max="4289" width="11" style="9" customWidth="1"/>
    <col min="4290" max="4293" width="8.88671875" style="9"/>
    <col min="4294" max="4294" width="12.109375" style="9" customWidth="1"/>
    <col min="4295" max="4295" width="8.88671875" style="9"/>
    <col min="4296" max="4296" width="11" style="9" customWidth="1"/>
    <col min="4297" max="4299" width="8.88671875" style="9"/>
    <col min="4300" max="4300" width="9.88671875" style="9" customWidth="1"/>
    <col min="4301" max="4301" width="12.109375" style="9" customWidth="1"/>
    <col min="4302" max="4302" width="8.88671875" style="9"/>
    <col min="4303" max="4303" width="11" style="9" customWidth="1"/>
    <col min="4304" max="4307" width="8.88671875" style="9"/>
    <col min="4308" max="4308" width="12.109375" style="9" customWidth="1"/>
    <col min="4309" max="4483" width="8.88671875" style="9"/>
    <col min="4484" max="4484" width="50" style="9" customWidth="1"/>
    <col min="4485" max="4486" width="0" style="9" hidden="1" customWidth="1"/>
    <col min="4487" max="4487" width="12.109375" style="9" customWidth="1"/>
    <col min="4488" max="4488" width="8.88671875" style="9"/>
    <col min="4489" max="4489" width="11" style="9" customWidth="1"/>
    <col min="4490" max="4493" width="8.88671875" style="9"/>
    <col min="4494" max="4494" width="12.109375" style="9" customWidth="1"/>
    <col min="4495" max="4495" width="8.88671875" style="9"/>
    <col min="4496" max="4496" width="11" style="9" customWidth="1"/>
    <col min="4497" max="4500" width="8.88671875" style="9"/>
    <col min="4501" max="4501" width="12.109375" style="9" customWidth="1"/>
    <col min="4502" max="4502" width="8.88671875" style="9"/>
    <col min="4503" max="4503" width="11" style="9" customWidth="1"/>
    <col min="4504" max="4507" width="8.88671875" style="9"/>
    <col min="4508" max="4508" width="12.109375" style="9" customWidth="1"/>
    <col min="4509" max="4509" width="8.88671875" style="9"/>
    <col min="4510" max="4510" width="11" style="9" customWidth="1"/>
    <col min="4511" max="4514" width="8.88671875" style="9"/>
    <col min="4515" max="4515" width="12.109375" style="9" customWidth="1"/>
    <col min="4516" max="4516" width="8.88671875" style="9"/>
    <col min="4517" max="4517" width="11" style="9" customWidth="1"/>
    <col min="4518" max="4521" width="8.88671875" style="9"/>
    <col min="4522" max="4522" width="12.109375" style="9" customWidth="1"/>
    <col min="4523" max="4523" width="8.88671875" style="9"/>
    <col min="4524" max="4524" width="11" style="9" customWidth="1"/>
    <col min="4525" max="4528" width="8.88671875" style="9"/>
    <col min="4529" max="4529" width="12.109375" style="9" customWidth="1"/>
    <col min="4530" max="4530" width="8.88671875" style="9"/>
    <col min="4531" max="4531" width="11" style="9" customWidth="1"/>
    <col min="4532" max="4535" width="8.88671875" style="9"/>
    <col min="4536" max="4536" width="12.109375" style="9" customWidth="1"/>
    <col min="4537" max="4537" width="8.88671875" style="9"/>
    <col min="4538" max="4538" width="11" style="9" customWidth="1"/>
    <col min="4539" max="4542" width="8.88671875" style="9"/>
    <col min="4543" max="4543" width="12.109375" style="9" customWidth="1"/>
    <col min="4544" max="4544" width="8.88671875" style="9"/>
    <col min="4545" max="4545" width="11" style="9" customWidth="1"/>
    <col min="4546" max="4549" width="8.88671875" style="9"/>
    <col min="4550" max="4550" width="12.109375" style="9" customWidth="1"/>
    <col min="4551" max="4551" width="8.88671875" style="9"/>
    <col min="4552" max="4552" width="11" style="9" customWidth="1"/>
    <col min="4553" max="4555" width="8.88671875" style="9"/>
    <col min="4556" max="4556" width="9.88671875" style="9" customWidth="1"/>
    <col min="4557" max="4557" width="12.109375" style="9" customWidth="1"/>
    <col min="4558" max="4558" width="8.88671875" style="9"/>
    <col min="4559" max="4559" width="11" style="9" customWidth="1"/>
    <col min="4560" max="4563" width="8.88671875" style="9"/>
    <col min="4564" max="4564" width="12.109375" style="9" customWidth="1"/>
    <col min="4565" max="4739" width="8.88671875" style="9"/>
    <col min="4740" max="4740" width="50" style="9" customWidth="1"/>
    <col min="4741" max="4742" width="0" style="9" hidden="1" customWidth="1"/>
    <col min="4743" max="4743" width="12.109375" style="9" customWidth="1"/>
    <col min="4744" max="4744" width="8.88671875" style="9"/>
    <col min="4745" max="4745" width="11" style="9" customWidth="1"/>
    <col min="4746" max="4749" width="8.88671875" style="9"/>
    <col min="4750" max="4750" width="12.109375" style="9" customWidth="1"/>
    <col min="4751" max="4751" width="8.88671875" style="9"/>
    <col min="4752" max="4752" width="11" style="9" customWidth="1"/>
    <col min="4753" max="4756" width="8.88671875" style="9"/>
    <col min="4757" max="4757" width="12.109375" style="9" customWidth="1"/>
    <col min="4758" max="4758" width="8.88671875" style="9"/>
    <col min="4759" max="4759" width="11" style="9" customWidth="1"/>
    <col min="4760" max="4763" width="8.88671875" style="9"/>
    <col min="4764" max="4764" width="12.109375" style="9" customWidth="1"/>
    <col min="4765" max="4765" width="8.88671875" style="9"/>
    <col min="4766" max="4766" width="11" style="9" customWidth="1"/>
    <col min="4767" max="4770" width="8.88671875" style="9"/>
    <col min="4771" max="4771" width="12.109375" style="9" customWidth="1"/>
    <col min="4772" max="4772" width="8.88671875" style="9"/>
    <col min="4773" max="4773" width="11" style="9" customWidth="1"/>
    <col min="4774" max="4777" width="8.88671875" style="9"/>
    <col min="4778" max="4778" width="12.109375" style="9" customWidth="1"/>
    <col min="4779" max="4779" width="8.88671875" style="9"/>
    <col min="4780" max="4780" width="11" style="9" customWidth="1"/>
    <col min="4781" max="4784" width="8.88671875" style="9"/>
    <col min="4785" max="4785" width="12.109375" style="9" customWidth="1"/>
    <col min="4786" max="4786" width="8.88671875" style="9"/>
    <col min="4787" max="4787" width="11" style="9" customWidth="1"/>
    <col min="4788" max="4791" width="8.88671875" style="9"/>
    <col min="4792" max="4792" width="12.109375" style="9" customWidth="1"/>
    <col min="4793" max="4793" width="8.88671875" style="9"/>
    <col min="4794" max="4794" width="11" style="9" customWidth="1"/>
    <col min="4795" max="4798" width="8.88671875" style="9"/>
    <col min="4799" max="4799" width="12.109375" style="9" customWidth="1"/>
    <col min="4800" max="4800" width="8.88671875" style="9"/>
    <col min="4801" max="4801" width="11" style="9" customWidth="1"/>
    <col min="4802" max="4805" width="8.88671875" style="9"/>
    <col min="4806" max="4806" width="12.109375" style="9" customWidth="1"/>
    <col min="4807" max="4807" width="8.88671875" style="9"/>
    <col min="4808" max="4808" width="11" style="9" customWidth="1"/>
    <col min="4809" max="4811" width="8.88671875" style="9"/>
    <col min="4812" max="4812" width="9.88671875" style="9" customWidth="1"/>
    <col min="4813" max="4813" width="12.109375" style="9" customWidth="1"/>
    <col min="4814" max="4814" width="8.88671875" style="9"/>
    <col min="4815" max="4815" width="11" style="9" customWidth="1"/>
    <col min="4816" max="4819" width="8.88671875" style="9"/>
    <col min="4820" max="4820" width="12.109375" style="9" customWidth="1"/>
    <col min="4821" max="4995" width="8.88671875" style="9"/>
    <col min="4996" max="4996" width="50" style="9" customWidth="1"/>
    <col min="4997" max="4998" width="0" style="9" hidden="1" customWidth="1"/>
    <col min="4999" max="4999" width="12.109375" style="9" customWidth="1"/>
    <col min="5000" max="5000" width="8.88671875" style="9"/>
    <col min="5001" max="5001" width="11" style="9" customWidth="1"/>
    <col min="5002" max="5005" width="8.88671875" style="9"/>
    <col min="5006" max="5006" width="12.109375" style="9" customWidth="1"/>
    <col min="5007" max="5007" width="8.88671875" style="9"/>
    <col min="5008" max="5008" width="11" style="9" customWidth="1"/>
    <col min="5009" max="5012" width="8.88671875" style="9"/>
    <col min="5013" max="5013" width="12.109375" style="9" customWidth="1"/>
    <col min="5014" max="5014" width="8.88671875" style="9"/>
    <col min="5015" max="5015" width="11" style="9" customWidth="1"/>
    <col min="5016" max="5019" width="8.88671875" style="9"/>
    <col min="5020" max="5020" width="12.109375" style="9" customWidth="1"/>
    <col min="5021" max="5021" width="8.88671875" style="9"/>
    <col min="5022" max="5022" width="11" style="9" customWidth="1"/>
    <col min="5023" max="5026" width="8.88671875" style="9"/>
    <col min="5027" max="5027" width="12.109375" style="9" customWidth="1"/>
    <col min="5028" max="5028" width="8.88671875" style="9"/>
    <col min="5029" max="5029" width="11" style="9" customWidth="1"/>
    <col min="5030" max="5033" width="8.88671875" style="9"/>
    <col min="5034" max="5034" width="12.109375" style="9" customWidth="1"/>
    <col min="5035" max="5035" width="8.88671875" style="9"/>
    <col min="5036" max="5036" width="11" style="9" customWidth="1"/>
    <col min="5037" max="5040" width="8.88671875" style="9"/>
    <col min="5041" max="5041" width="12.109375" style="9" customWidth="1"/>
    <col min="5042" max="5042" width="8.88671875" style="9"/>
    <col min="5043" max="5043" width="11" style="9" customWidth="1"/>
    <col min="5044" max="5047" width="8.88671875" style="9"/>
    <col min="5048" max="5048" width="12.109375" style="9" customWidth="1"/>
    <col min="5049" max="5049" width="8.88671875" style="9"/>
    <col min="5050" max="5050" width="11" style="9" customWidth="1"/>
    <col min="5051" max="5054" width="8.88671875" style="9"/>
    <col min="5055" max="5055" width="12.109375" style="9" customWidth="1"/>
    <col min="5056" max="5056" width="8.88671875" style="9"/>
    <col min="5057" max="5057" width="11" style="9" customWidth="1"/>
    <col min="5058" max="5061" width="8.88671875" style="9"/>
    <col min="5062" max="5062" width="12.109375" style="9" customWidth="1"/>
    <col min="5063" max="5063" width="8.88671875" style="9"/>
    <col min="5064" max="5064" width="11" style="9" customWidth="1"/>
    <col min="5065" max="5067" width="8.88671875" style="9"/>
    <col min="5068" max="5068" width="9.88671875" style="9" customWidth="1"/>
    <col min="5069" max="5069" width="12.109375" style="9" customWidth="1"/>
    <col min="5070" max="5070" width="8.88671875" style="9"/>
    <col min="5071" max="5071" width="11" style="9" customWidth="1"/>
    <col min="5072" max="5075" width="8.88671875" style="9"/>
    <col min="5076" max="5076" width="12.109375" style="9" customWidth="1"/>
    <col min="5077" max="5251" width="8.88671875" style="9"/>
    <col min="5252" max="5252" width="50" style="9" customWidth="1"/>
    <col min="5253" max="5254" width="0" style="9" hidden="1" customWidth="1"/>
    <col min="5255" max="5255" width="12.109375" style="9" customWidth="1"/>
    <col min="5256" max="5256" width="8.88671875" style="9"/>
    <col min="5257" max="5257" width="11" style="9" customWidth="1"/>
    <col min="5258" max="5261" width="8.88671875" style="9"/>
    <col min="5262" max="5262" width="12.109375" style="9" customWidth="1"/>
    <col min="5263" max="5263" width="8.88671875" style="9"/>
    <col min="5264" max="5264" width="11" style="9" customWidth="1"/>
    <col min="5265" max="5268" width="8.88671875" style="9"/>
    <col min="5269" max="5269" width="12.109375" style="9" customWidth="1"/>
    <col min="5270" max="5270" width="8.88671875" style="9"/>
    <col min="5271" max="5271" width="11" style="9" customWidth="1"/>
    <col min="5272" max="5275" width="8.88671875" style="9"/>
    <col min="5276" max="5276" width="12.109375" style="9" customWidth="1"/>
    <col min="5277" max="5277" width="8.88671875" style="9"/>
    <col min="5278" max="5278" width="11" style="9" customWidth="1"/>
    <col min="5279" max="5282" width="8.88671875" style="9"/>
    <col min="5283" max="5283" width="12.109375" style="9" customWidth="1"/>
    <col min="5284" max="5284" width="8.88671875" style="9"/>
    <col min="5285" max="5285" width="11" style="9" customWidth="1"/>
    <col min="5286" max="5289" width="8.88671875" style="9"/>
    <col min="5290" max="5290" width="12.109375" style="9" customWidth="1"/>
    <col min="5291" max="5291" width="8.88671875" style="9"/>
    <col min="5292" max="5292" width="11" style="9" customWidth="1"/>
    <col min="5293" max="5296" width="8.88671875" style="9"/>
    <col min="5297" max="5297" width="12.109375" style="9" customWidth="1"/>
    <col min="5298" max="5298" width="8.88671875" style="9"/>
    <col min="5299" max="5299" width="11" style="9" customWidth="1"/>
    <col min="5300" max="5303" width="8.88671875" style="9"/>
    <col min="5304" max="5304" width="12.109375" style="9" customWidth="1"/>
    <col min="5305" max="5305" width="8.88671875" style="9"/>
    <col min="5306" max="5306" width="11" style="9" customWidth="1"/>
    <col min="5307" max="5310" width="8.88671875" style="9"/>
    <col min="5311" max="5311" width="12.109375" style="9" customWidth="1"/>
    <col min="5312" max="5312" width="8.88671875" style="9"/>
    <col min="5313" max="5313" width="11" style="9" customWidth="1"/>
    <col min="5314" max="5317" width="8.88671875" style="9"/>
    <col min="5318" max="5318" width="12.109375" style="9" customWidth="1"/>
    <col min="5319" max="5319" width="8.88671875" style="9"/>
    <col min="5320" max="5320" width="11" style="9" customWidth="1"/>
    <col min="5321" max="5323" width="8.88671875" style="9"/>
    <col min="5324" max="5324" width="9.88671875" style="9" customWidth="1"/>
    <col min="5325" max="5325" width="12.109375" style="9" customWidth="1"/>
    <col min="5326" max="5326" width="8.88671875" style="9"/>
    <col min="5327" max="5327" width="11" style="9" customWidth="1"/>
    <col min="5328" max="5331" width="8.88671875" style="9"/>
    <col min="5332" max="5332" width="12.109375" style="9" customWidth="1"/>
    <col min="5333" max="5507" width="8.88671875" style="9"/>
    <col min="5508" max="5508" width="50" style="9" customWidth="1"/>
    <col min="5509" max="5510" width="0" style="9" hidden="1" customWidth="1"/>
    <col min="5511" max="5511" width="12.109375" style="9" customWidth="1"/>
    <col min="5512" max="5512" width="8.88671875" style="9"/>
    <col min="5513" max="5513" width="11" style="9" customWidth="1"/>
    <col min="5514" max="5517" width="8.88671875" style="9"/>
    <col min="5518" max="5518" width="12.109375" style="9" customWidth="1"/>
    <col min="5519" max="5519" width="8.88671875" style="9"/>
    <col min="5520" max="5520" width="11" style="9" customWidth="1"/>
    <col min="5521" max="5524" width="8.88671875" style="9"/>
    <col min="5525" max="5525" width="12.109375" style="9" customWidth="1"/>
    <col min="5526" max="5526" width="8.88671875" style="9"/>
    <col min="5527" max="5527" width="11" style="9" customWidth="1"/>
    <col min="5528" max="5531" width="8.88671875" style="9"/>
    <col min="5532" max="5532" width="12.109375" style="9" customWidth="1"/>
    <col min="5533" max="5533" width="8.88671875" style="9"/>
    <col min="5534" max="5534" width="11" style="9" customWidth="1"/>
    <col min="5535" max="5538" width="8.88671875" style="9"/>
    <col min="5539" max="5539" width="12.109375" style="9" customWidth="1"/>
    <col min="5540" max="5540" width="8.88671875" style="9"/>
    <col min="5541" max="5541" width="11" style="9" customWidth="1"/>
    <col min="5542" max="5545" width="8.88671875" style="9"/>
    <col min="5546" max="5546" width="12.109375" style="9" customWidth="1"/>
    <col min="5547" max="5547" width="8.88671875" style="9"/>
    <col min="5548" max="5548" width="11" style="9" customWidth="1"/>
    <col min="5549" max="5552" width="8.88671875" style="9"/>
    <col min="5553" max="5553" width="12.109375" style="9" customWidth="1"/>
    <col min="5554" max="5554" width="8.88671875" style="9"/>
    <col min="5555" max="5555" width="11" style="9" customWidth="1"/>
    <col min="5556" max="5559" width="8.88671875" style="9"/>
    <col min="5560" max="5560" width="12.109375" style="9" customWidth="1"/>
    <col min="5561" max="5561" width="8.88671875" style="9"/>
    <col min="5562" max="5562" width="11" style="9" customWidth="1"/>
    <col min="5563" max="5566" width="8.88671875" style="9"/>
    <col min="5567" max="5567" width="12.109375" style="9" customWidth="1"/>
    <col min="5568" max="5568" width="8.88671875" style="9"/>
    <col min="5569" max="5569" width="11" style="9" customWidth="1"/>
    <col min="5570" max="5573" width="8.88671875" style="9"/>
    <col min="5574" max="5574" width="12.109375" style="9" customWidth="1"/>
    <col min="5575" max="5575" width="8.88671875" style="9"/>
    <col min="5576" max="5576" width="11" style="9" customWidth="1"/>
    <col min="5577" max="5579" width="8.88671875" style="9"/>
    <col min="5580" max="5580" width="9.88671875" style="9" customWidth="1"/>
    <col min="5581" max="5581" width="12.109375" style="9" customWidth="1"/>
    <col min="5582" max="5582" width="8.88671875" style="9"/>
    <col min="5583" max="5583" width="11" style="9" customWidth="1"/>
    <col min="5584" max="5587" width="8.88671875" style="9"/>
    <col min="5588" max="5588" width="12.109375" style="9" customWidth="1"/>
    <col min="5589" max="5763" width="8.88671875" style="9"/>
    <col min="5764" max="5764" width="50" style="9" customWidth="1"/>
    <col min="5765" max="5766" width="0" style="9" hidden="1" customWidth="1"/>
    <col min="5767" max="5767" width="12.109375" style="9" customWidth="1"/>
    <col min="5768" max="5768" width="8.88671875" style="9"/>
    <col min="5769" max="5769" width="11" style="9" customWidth="1"/>
    <col min="5770" max="5773" width="8.88671875" style="9"/>
    <col min="5774" max="5774" width="12.109375" style="9" customWidth="1"/>
    <col min="5775" max="5775" width="8.88671875" style="9"/>
    <col min="5776" max="5776" width="11" style="9" customWidth="1"/>
    <col min="5777" max="5780" width="8.88671875" style="9"/>
    <col min="5781" max="5781" width="12.109375" style="9" customWidth="1"/>
    <col min="5782" max="5782" width="8.88671875" style="9"/>
    <col min="5783" max="5783" width="11" style="9" customWidth="1"/>
    <col min="5784" max="5787" width="8.88671875" style="9"/>
    <col min="5788" max="5788" width="12.109375" style="9" customWidth="1"/>
    <col min="5789" max="5789" width="8.88671875" style="9"/>
    <col min="5790" max="5790" width="11" style="9" customWidth="1"/>
    <col min="5791" max="5794" width="8.88671875" style="9"/>
    <col min="5795" max="5795" width="12.109375" style="9" customWidth="1"/>
    <col min="5796" max="5796" width="8.88671875" style="9"/>
    <col min="5797" max="5797" width="11" style="9" customWidth="1"/>
    <col min="5798" max="5801" width="8.88671875" style="9"/>
    <col min="5802" max="5802" width="12.109375" style="9" customWidth="1"/>
    <col min="5803" max="5803" width="8.88671875" style="9"/>
    <col min="5804" max="5804" width="11" style="9" customWidth="1"/>
    <col min="5805" max="5808" width="8.88671875" style="9"/>
    <col min="5809" max="5809" width="12.109375" style="9" customWidth="1"/>
    <col min="5810" max="5810" width="8.88671875" style="9"/>
    <col min="5811" max="5811" width="11" style="9" customWidth="1"/>
    <col min="5812" max="5815" width="8.88671875" style="9"/>
    <col min="5816" max="5816" width="12.109375" style="9" customWidth="1"/>
    <col min="5817" max="5817" width="8.88671875" style="9"/>
    <col min="5818" max="5818" width="11" style="9" customWidth="1"/>
    <col min="5819" max="5822" width="8.88671875" style="9"/>
    <col min="5823" max="5823" width="12.109375" style="9" customWidth="1"/>
    <col min="5824" max="5824" width="8.88671875" style="9"/>
    <col min="5825" max="5825" width="11" style="9" customWidth="1"/>
    <col min="5826" max="5829" width="8.88671875" style="9"/>
    <col min="5830" max="5830" width="12.109375" style="9" customWidth="1"/>
    <col min="5831" max="5831" width="8.88671875" style="9"/>
    <col min="5832" max="5832" width="11" style="9" customWidth="1"/>
    <col min="5833" max="5835" width="8.88671875" style="9"/>
    <col min="5836" max="5836" width="9.88671875" style="9" customWidth="1"/>
    <col min="5837" max="5837" width="12.109375" style="9" customWidth="1"/>
    <col min="5838" max="5838" width="8.88671875" style="9"/>
    <col min="5839" max="5839" width="11" style="9" customWidth="1"/>
    <col min="5840" max="5843" width="8.88671875" style="9"/>
    <col min="5844" max="5844" width="12.109375" style="9" customWidth="1"/>
    <col min="5845" max="6019" width="8.88671875" style="9"/>
    <col min="6020" max="6020" width="50" style="9" customWidth="1"/>
    <col min="6021" max="6022" width="0" style="9" hidden="1" customWidth="1"/>
    <col min="6023" max="6023" width="12.109375" style="9" customWidth="1"/>
    <col min="6024" max="6024" width="8.88671875" style="9"/>
    <col min="6025" max="6025" width="11" style="9" customWidth="1"/>
    <col min="6026" max="6029" width="8.88671875" style="9"/>
    <col min="6030" max="6030" width="12.109375" style="9" customWidth="1"/>
    <col min="6031" max="6031" width="8.88671875" style="9"/>
    <col min="6032" max="6032" width="11" style="9" customWidth="1"/>
    <col min="6033" max="6036" width="8.88671875" style="9"/>
    <col min="6037" max="6037" width="12.109375" style="9" customWidth="1"/>
    <col min="6038" max="6038" width="8.88671875" style="9"/>
    <col min="6039" max="6039" width="11" style="9" customWidth="1"/>
    <col min="6040" max="6043" width="8.88671875" style="9"/>
    <col min="6044" max="6044" width="12.109375" style="9" customWidth="1"/>
    <col min="6045" max="6045" width="8.88671875" style="9"/>
    <col min="6046" max="6046" width="11" style="9" customWidth="1"/>
    <col min="6047" max="6050" width="8.88671875" style="9"/>
    <col min="6051" max="6051" width="12.109375" style="9" customWidth="1"/>
    <col min="6052" max="6052" width="8.88671875" style="9"/>
    <col min="6053" max="6053" width="11" style="9" customWidth="1"/>
    <col min="6054" max="6057" width="8.88671875" style="9"/>
    <col min="6058" max="6058" width="12.109375" style="9" customWidth="1"/>
    <col min="6059" max="6059" width="8.88671875" style="9"/>
    <col min="6060" max="6060" width="11" style="9" customWidth="1"/>
    <col min="6061" max="6064" width="8.88671875" style="9"/>
    <col min="6065" max="6065" width="12.109375" style="9" customWidth="1"/>
    <col min="6066" max="6066" width="8.88671875" style="9"/>
    <col min="6067" max="6067" width="11" style="9" customWidth="1"/>
    <col min="6068" max="6071" width="8.88671875" style="9"/>
    <col min="6072" max="6072" width="12.109375" style="9" customWidth="1"/>
    <col min="6073" max="6073" width="8.88671875" style="9"/>
    <col min="6074" max="6074" width="11" style="9" customWidth="1"/>
    <col min="6075" max="6078" width="8.88671875" style="9"/>
    <col min="6079" max="6079" width="12.109375" style="9" customWidth="1"/>
    <col min="6080" max="6080" width="8.88671875" style="9"/>
    <col min="6081" max="6081" width="11" style="9" customWidth="1"/>
    <col min="6082" max="6085" width="8.88671875" style="9"/>
    <col min="6086" max="6086" width="12.109375" style="9" customWidth="1"/>
    <col min="6087" max="6087" width="8.88671875" style="9"/>
    <col min="6088" max="6088" width="11" style="9" customWidth="1"/>
    <col min="6089" max="6091" width="8.88671875" style="9"/>
    <col min="6092" max="6092" width="9.88671875" style="9" customWidth="1"/>
    <col min="6093" max="6093" width="12.109375" style="9" customWidth="1"/>
    <col min="6094" max="6094" width="8.88671875" style="9"/>
    <col min="6095" max="6095" width="11" style="9" customWidth="1"/>
    <col min="6096" max="6099" width="8.88671875" style="9"/>
    <col min="6100" max="6100" width="12.109375" style="9" customWidth="1"/>
    <col min="6101" max="6275" width="8.88671875" style="9"/>
    <col min="6276" max="6276" width="50" style="9" customWidth="1"/>
    <col min="6277" max="6278" width="0" style="9" hidden="1" customWidth="1"/>
    <col min="6279" max="6279" width="12.109375" style="9" customWidth="1"/>
    <col min="6280" max="6280" width="8.88671875" style="9"/>
    <col min="6281" max="6281" width="11" style="9" customWidth="1"/>
    <col min="6282" max="6285" width="8.88671875" style="9"/>
    <col min="6286" max="6286" width="12.109375" style="9" customWidth="1"/>
    <col min="6287" max="6287" width="8.88671875" style="9"/>
    <col min="6288" max="6288" width="11" style="9" customWidth="1"/>
    <col min="6289" max="6292" width="8.88671875" style="9"/>
    <col min="6293" max="6293" width="12.109375" style="9" customWidth="1"/>
    <col min="6294" max="6294" width="8.88671875" style="9"/>
    <col min="6295" max="6295" width="11" style="9" customWidth="1"/>
    <col min="6296" max="6299" width="8.88671875" style="9"/>
    <col min="6300" max="6300" width="12.109375" style="9" customWidth="1"/>
    <col min="6301" max="6301" width="8.88671875" style="9"/>
    <col min="6302" max="6302" width="11" style="9" customWidth="1"/>
    <col min="6303" max="6306" width="8.88671875" style="9"/>
    <col min="6307" max="6307" width="12.109375" style="9" customWidth="1"/>
    <col min="6308" max="6308" width="8.88671875" style="9"/>
    <col min="6309" max="6309" width="11" style="9" customWidth="1"/>
    <col min="6310" max="6313" width="8.88671875" style="9"/>
    <col min="6314" max="6314" width="12.109375" style="9" customWidth="1"/>
    <col min="6315" max="6315" width="8.88671875" style="9"/>
    <col min="6316" max="6316" width="11" style="9" customWidth="1"/>
    <col min="6317" max="6320" width="8.88671875" style="9"/>
    <col min="6321" max="6321" width="12.109375" style="9" customWidth="1"/>
    <col min="6322" max="6322" width="8.88671875" style="9"/>
    <col min="6323" max="6323" width="11" style="9" customWidth="1"/>
    <col min="6324" max="6327" width="8.88671875" style="9"/>
    <col min="6328" max="6328" width="12.109375" style="9" customWidth="1"/>
    <col min="6329" max="6329" width="8.88671875" style="9"/>
    <col min="6330" max="6330" width="11" style="9" customWidth="1"/>
    <col min="6331" max="6334" width="8.88671875" style="9"/>
    <col min="6335" max="6335" width="12.109375" style="9" customWidth="1"/>
    <col min="6336" max="6336" width="8.88671875" style="9"/>
    <col min="6337" max="6337" width="11" style="9" customWidth="1"/>
    <col min="6338" max="6341" width="8.88671875" style="9"/>
    <col min="6342" max="6342" width="12.109375" style="9" customWidth="1"/>
    <col min="6343" max="6343" width="8.88671875" style="9"/>
    <col min="6344" max="6344" width="11" style="9" customWidth="1"/>
    <col min="6345" max="6347" width="8.88671875" style="9"/>
    <col min="6348" max="6348" width="9.88671875" style="9" customWidth="1"/>
    <col min="6349" max="6349" width="12.109375" style="9" customWidth="1"/>
    <col min="6350" max="6350" width="8.88671875" style="9"/>
    <col min="6351" max="6351" width="11" style="9" customWidth="1"/>
    <col min="6352" max="6355" width="8.88671875" style="9"/>
    <col min="6356" max="6356" width="12.109375" style="9" customWidth="1"/>
    <col min="6357" max="6531" width="8.88671875" style="9"/>
    <col min="6532" max="6532" width="50" style="9" customWidth="1"/>
    <col min="6533" max="6534" width="0" style="9" hidden="1" customWidth="1"/>
    <col min="6535" max="6535" width="12.109375" style="9" customWidth="1"/>
    <col min="6536" max="6536" width="8.88671875" style="9"/>
    <col min="6537" max="6537" width="11" style="9" customWidth="1"/>
    <col min="6538" max="6541" width="8.88671875" style="9"/>
    <col min="6542" max="6542" width="12.109375" style="9" customWidth="1"/>
    <col min="6543" max="6543" width="8.88671875" style="9"/>
    <col min="6544" max="6544" width="11" style="9" customWidth="1"/>
    <col min="6545" max="6548" width="8.88671875" style="9"/>
    <col min="6549" max="6549" width="12.109375" style="9" customWidth="1"/>
    <col min="6550" max="6550" width="8.88671875" style="9"/>
    <col min="6551" max="6551" width="11" style="9" customWidth="1"/>
    <col min="6552" max="6555" width="8.88671875" style="9"/>
    <col min="6556" max="6556" width="12.109375" style="9" customWidth="1"/>
    <col min="6557" max="6557" width="8.88671875" style="9"/>
    <col min="6558" max="6558" width="11" style="9" customWidth="1"/>
    <col min="6559" max="6562" width="8.88671875" style="9"/>
    <col min="6563" max="6563" width="12.109375" style="9" customWidth="1"/>
    <col min="6564" max="6564" width="8.88671875" style="9"/>
    <col min="6565" max="6565" width="11" style="9" customWidth="1"/>
    <col min="6566" max="6569" width="8.88671875" style="9"/>
    <col min="6570" max="6570" width="12.109375" style="9" customWidth="1"/>
    <col min="6571" max="6571" width="8.88671875" style="9"/>
    <col min="6572" max="6572" width="11" style="9" customWidth="1"/>
    <col min="6573" max="6576" width="8.88671875" style="9"/>
    <col min="6577" max="6577" width="12.109375" style="9" customWidth="1"/>
    <col min="6578" max="6578" width="8.88671875" style="9"/>
    <col min="6579" max="6579" width="11" style="9" customWidth="1"/>
    <col min="6580" max="6583" width="8.88671875" style="9"/>
    <col min="6584" max="6584" width="12.109375" style="9" customWidth="1"/>
    <col min="6585" max="6585" width="8.88671875" style="9"/>
    <col min="6586" max="6586" width="11" style="9" customWidth="1"/>
    <col min="6587" max="6590" width="8.88671875" style="9"/>
    <col min="6591" max="6591" width="12.109375" style="9" customWidth="1"/>
    <col min="6592" max="6592" width="8.88671875" style="9"/>
    <col min="6593" max="6593" width="11" style="9" customWidth="1"/>
    <col min="6594" max="6597" width="8.88671875" style="9"/>
    <col min="6598" max="6598" width="12.109375" style="9" customWidth="1"/>
    <col min="6599" max="6599" width="8.88671875" style="9"/>
    <col min="6600" max="6600" width="11" style="9" customWidth="1"/>
    <col min="6601" max="6603" width="8.88671875" style="9"/>
    <col min="6604" max="6604" width="9.88671875" style="9" customWidth="1"/>
    <col min="6605" max="6605" width="12.109375" style="9" customWidth="1"/>
    <col min="6606" max="6606" width="8.88671875" style="9"/>
    <col min="6607" max="6607" width="11" style="9" customWidth="1"/>
    <col min="6608" max="6611" width="8.88671875" style="9"/>
    <col min="6612" max="6612" width="12.109375" style="9" customWidth="1"/>
    <col min="6613" max="6787" width="8.88671875" style="9"/>
    <col min="6788" max="6788" width="50" style="9" customWidth="1"/>
    <col min="6789" max="6790" width="0" style="9" hidden="1" customWidth="1"/>
    <col min="6791" max="6791" width="12.109375" style="9" customWidth="1"/>
    <col min="6792" max="6792" width="8.88671875" style="9"/>
    <col min="6793" max="6793" width="11" style="9" customWidth="1"/>
    <col min="6794" max="6797" width="8.88671875" style="9"/>
    <col min="6798" max="6798" width="12.109375" style="9" customWidth="1"/>
    <col min="6799" max="6799" width="8.88671875" style="9"/>
    <col min="6800" max="6800" width="11" style="9" customWidth="1"/>
    <col min="6801" max="6804" width="8.88671875" style="9"/>
    <col min="6805" max="6805" width="12.109375" style="9" customWidth="1"/>
    <col min="6806" max="6806" width="8.88671875" style="9"/>
    <col min="6807" max="6807" width="11" style="9" customWidth="1"/>
    <col min="6808" max="6811" width="8.88671875" style="9"/>
    <col min="6812" max="6812" width="12.109375" style="9" customWidth="1"/>
    <col min="6813" max="6813" width="8.88671875" style="9"/>
    <col min="6814" max="6814" width="11" style="9" customWidth="1"/>
    <col min="6815" max="6818" width="8.88671875" style="9"/>
    <col min="6819" max="6819" width="12.109375" style="9" customWidth="1"/>
    <col min="6820" max="6820" width="8.88671875" style="9"/>
    <col min="6821" max="6821" width="11" style="9" customWidth="1"/>
    <col min="6822" max="6825" width="8.88671875" style="9"/>
    <col min="6826" max="6826" width="12.109375" style="9" customWidth="1"/>
    <col min="6827" max="6827" width="8.88671875" style="9"/>
    <col min="6828" max="6828" width="11" style="9" customWidth="1"/>
    <col min="6829" max="6832" width="8.88671875" style="9"/>
    <col min="6833" max="6833" width="12.109375" style="9" customWidth="1"/>
    <col min="6834" max="6834" width="8.88671875" style="9"/>
    <col min="6835" max="6835" width="11" style="9" customWidth="1"/>
    <col min="6836" max="6839" width="8.88671875" style="9"/>
    <col min="6840" max="6840" width="12.109375" style="9" customWidth="1"/>
    <col min="6841" max="6841" width="8.88671875" style="9"/>
    <col min="6842" max="6842" width="11" style="9" customWidth="1"/>
    <col min="6843" max="6846" width="8.88671875" style="9"/>
    <col min="6847" max="6847" width="12.109375" style="9" customWidth="1"/>
    <col min="6848" max="6848" width="8.88671875" style="9"/>
    <col min="6849" max="6849" width="11" style="9" customWidth="1"/>
    <col min="6850" max="6853" width="8.88671875" style="9"/>
    <col min="6854" max="6854" width="12.109375" style="9" customWidth="1"/>
    <col min="6855" max="6855" width="8.88671875" style="9"/>
    <col min="6856" max="6856" width="11" style="9" customWidth="1"/>
    <col min="6857" max="6859" width="8.88671875" style="9"/>
    <col min="6860" max="6860" width="9.88671875" style="9" customWidth="1"/>
    <col min="6861" max="6861" width="12.109375" style="9" customWidth="1"/>
    <col min="6862" max="6862" width="8.88671875" style="9"/>
    <col min="6863" max="6863" width="11" style="9" customWidth="1"/>
    <col min="6864" max="6867" width="8.88671875" style="9"/>
    <col min="6868" max="6868" width="12.109375" style="9" customWidth="1"/>
    <col min="6869" max="7043" width="8.88671875" style="9"/>
    <col min="7044" max="7044" width="50" style="9" customWidth="1"/>
    <col min="7045" max="7046" width="0" style="9" hidden="1" customWidth="1"/>
    <col min="7047" max="7047" width="12.109375" style="9" customWidth="1"/>
    <col min="7048" max="7048" width="8.88671875" style="9"/>
    <col min="7049" max="7049" width="11" style="9" customWidth="1"/>
    <col min="7050" max="7053" width="8.88671875" style="9"/>
    <col min="7054" max="7054" width="12.109375" style="9" customWidth="1"/>
    <col min="7055" max="7055" width="8.88671875" style="9"/>
    <col min="7056" max="7056" width="11" style="9" customWidth="1"/>
    <col min="7057" max="7060" width="8.88671875" style="9"/>
    <col min="7061" max="7061" width="12.109375" style="9" customWidth="1"/>
    <col min="7062" max="7062" width="8.88671875" style="9"/>
    <col min="7063" max="7063" width="11" style="9" customWidth="1"/>
    <col min="7064" max="7067" width="8.88671875" style="9"/>
    <col min="7068" max="7068" width="12.109375" style="9" customWidth="1"/>
    <col min="7069" max="7069" width="8.88671875" style="9"/>
    <col min="7070" max="7070" width="11" style="9" customWidth="1"/>
    <col min="7071" max="7074" width="8.88671875" style="9"/>
    <col min="7075" max="7075" width="12.109375" style="9" customWidth="1"/>
    <col min="7076" max="7076" width="8.88671875" style="9"/>
    <col min="7077" max="7077" width="11" style="9" customWidth="1"/>
    <col min="7078" max="7081" width="8.88671875" style="9"/>
    <col min="7082" max="7082" width="12.109375" style="9" customWidth="1"/>
    <col min="7083" max="7083" width="8.88671875" style="9"/>
    <col min="7084" max="7084" width="11" style="9" customWidth="1"/>
    <col min="7085" max="7088" width="8.88671875" style="9"/>
    <col min="7089" max="7089" width="12.109375" style="9" customWidth="1"/>
    <col min="7090" max="7090" width="8.88671875" style="9"/>
    <col min="7091" max="7091" width="11" style="9" customWidth="1"/>
    <col min="7092" max="7095" width="8.88671875" style="9"/>
    <col min="7096" max="7096" width="12.109375" style="9" customWidth="1"/>
    <col min="7097" max="7097" width="8.88671875" style="9"/>
    <col min="7098" max="7098" width="11" style="9" customWidth="1"/>
    <col min="7099" max="7102" width="8.88671875" style="9"/>
    <col min="7103" max="7103" width="12.109375" style="9" customWidth="1"/>
    <col min="7104" max="7104" width="8.88671875" style="9"/>
    <col min="7105" max="7105" width="11" style="9" customWidth="1"/>
    <col min="7106" max="7109" width="8.88671875" style="9"/>
    <col min="7110" max="7110" width="12.109375" style="9" customWidth="1"/>
    <col min="7111" max="7111" width="8.88671875" style="9"/>
    <col min="7112" max="7112" width="11" style="9" customWidth="1"/>
    <col min="7113" max="7115" width="8.88671875" style="9"/>
    <col min="7116" max="7116" width="9.88671875" style="9" customWidth="1"/>
    <col min="7117" max="7117" width="12.109375" style="9" customWidth="1"/>
    <col min="7118" max="7118" width="8.88671875" style="9"/>
    <col min="7119" max="7119" width="11" style="9" customWidth="1"/>
    <col min="7120" max="7123" width="8.88671875" style="9"/>
    <col min="7124" max="7124" width="12.109375" style="9" customWidth="1"/>
    <col min="7125" max="7299" width="8.88671875" style="9"/>
    <col min="7300" max="7300" width="50" style="9" customWidth="1"/>
    <col min="7301" max="7302" width="0" style="9" hidden="1" customWidth="1"/>
    <col min="7303" max="7303" width="12.109375" style="9" customWidth="1"/>
    <col min="7304" max="7304" width="8.88671875" style="9"/>
    <col min="7305" max="7305" width="11" style="9" customWidth="1"/>
    <col min="7306" max="7309" width="8.88671875" style="9"/>
    <col min="7310" max="7310" width="12.109375" style="9" customWidth="1"/>
    <col min="7311" max="7311" width="8.88671875" style="9"/>
    <col min="7312" max="7312" width="11" style="9" customWidth="1"/>
    <col min="7313" max="7316" width="8.88671875" style="9"/>
    <col min="7317" max="7317" width="12.109375" style="9" customWidth="1"/>
    <col min="7318" max="7318" width="8.88671875" style="9"/>
    <col min="7319" max="7319" width="11" style="9" customWidth="1"/>
    <col min="7320" max="7323" width="8.88671875" style="9"/>
    <col min="7324" max="7324" width="12.109375" style="9" customWidth="1"/>
    <col min="7325" max="7325" width="8.88671875" style="9"/>
    <col min="7326" max="7326" width="11" style="9" customWidth="1"/>
    <col min="7327" max="7330" width="8.88671875" style="9"/>
    <col min="7331" max="7331" width="12.109375" style="9" customWidth="1"/>
    <col min="7332" max="7332" width="8.88671875" style="9"/>
    <col min="7333" max="7333" width="11" style="9" customWidth="1"/>
    <col min="7334" max="7337" width="8.88671875" style="9"/>
    <col min="7338" max="7338" width="12.109375" style="9" customWidth="1"/>
    <col min="7339" max="7339" width="8.88671875" style="9"/>
    <col min="7340" max="7340" width="11" style="9" customWidth="1"/>
    <col min="7341" max="7344" width="8.88671875" style="9"/>
    <col min="7345" max="7345" width="12.109375" style="9" customWidth="1"/>
    <col min="7346" max="7346" width="8.88671875" style="9"/>
    <col min="7347" max="7347" width="11" style="9" customWidth="1"/>
    <col min="7348" max="7351" width="8.88671875" style="9"/>
    <col min="7352" max="7352" width="12.109375" style="9" customWidth="1"/>
    <col min="7353" max="7353" width="8.88671875" style="9"/>
    <col min="7354" max="7354" width="11" style="9" customWidth="1"/>
    <col min="7355" max="7358" width="8.88671875" style="9"/>
    <col min="7359" max="7359" width="12.109375" style="9" customWidth="1"/>
    <col min="7360" max="7360" width="8.88671875" style="9"/>
    <col min="7361" max="7361" width="11" style="9" customWidth="1"/>
    <col min="7362" max="7365" width="8.88671875" style="9"/>
    <col min="7366" max="7366" width="12.109375" style="9" customWidth="1"/>
    <col min="7367" max="7367" width="8.88671875" style="9"/>
    <col min="7368" max="7368" width="11" style="9" customWidth="1"/>
    <col min="7369" max="7371" width="8.88671875" style="9"/>
    <col min="7372" max="7372" width="9.88671875" style="9" customWidth="1"/>
    <col min="7373" max="7373" width="12.109375" style="9" customWidth="1"/>
    <col min="7374" max="7374" width="8.88671875" style="9"/>
    <col min="7375" max="7375" width="11" style="9" customWidth="1"/>
    <col min="7376" max="7379" width="8.88671875" style="9"/>
    <col min="7380" max="7380" width="12.109375" style="9" customWidth="1"/>
    <col min="7381" max="7555" width="8.88671875" style="9"/>
    <col min="7556" max="7556" width="50" style="9" customWidth="1"/>
    <col min="7557" max="7558" width="0" style="9" hidden="1" customWidth="1"/>
    <col min="7559" max="7559" width="12.109375" style="9" customWidth="1"/>
    <col min="7560" max="7560" width="8.88671875" style="9"/>
    <col min="7561" max="7561" width="11" style="9" customWidth="1"/>
    <col min="7562" max="7565" width="8.88671875" style="9"/>
    <col min="7566" max="7566" width="12.109375" style="9" customWidth="1"/>
    <col min="7567" max="7567" width="8.88671875" style="9"/>
    <col min="7568" max="7568" width="11" style="9" customWidth="1"/>
    <col min="7569" max="7572" width="8.88671875" style="9"/>
    <col min="7573" max="7573" width="12.109375" style="9" customWidth="1"/>
    <col min="7574" max="7574" width="8.88671875" style="9"/>
    <col min="7575" max="7575" width="11" style="9" customWidth="1"/>
    <col min="7576" max="7579" width="8.88671875" style="9"/>
    <col min="7580" max="7580" width="12.109375" style="9" customWidth="1"/>
    <col min="7581" max="7581" width="8.88671875" style="9"/>
    <col min="7582" max="7582" width="11" style="9" customWidth="1"/>
    <col min="7583" max="7586" width="8.88671875" style="9"/>
    <col min="7587" max="7587" width="12.109375" style="9" customWidth="1"/>
    <col min="7588" max="7588" width="8.88671875" style="9"/>
    <col min="7589" max="7589" width="11" style="9" customWidth="1"/>
    <col min="7590" max="7593" width="8.88671875" style="9"/>
    <col min="7594" max="7594" width="12.109375" style="9" customWidth="1"/>
    <col min="7595" max="7595" width="8.88671875" style="9"/>
    <col min="7596" max="7596" width="11" style="9" customWidth="1"/>
    <col min="7597" max="7600" width="8.88671875" style="9"/>
    <col min="7601" max="7601" width="12.109375" style="9" customWidth="1"/>
    <col min="7602" max="7602" width="8.88671875" style="9"/>
    <col min="7603" max="7603" width="11" style="9" customWidth="1"/>
    <col min="7604" max="7607" width="8.88671875" style="9"/>
    <col min="7608" max="7608" width="12.109375" style="9" customWidth="1"/>
    <col min="7609" max="7609" width="8.88671875" style="9"/>
    <col min="7610" max="7610" width="11" style="9" customWidth="1"/>
    <col min="7611" max="7614" width="8.88671875" style="9"/>
    <col min="7615" max="7615" width="12.109375" style="9" customWidth="1"/>
    <col min="7616" max="7616" width="8.88671875" style="9"/>
    <col min="7617" max="7617" width="11" style="9" customWidth="1"/>
    <col min="7618" max="7621" width="8.88671875" style="9"/>
    <col min="7622" max="7622" width="12.109375" style="9" customWidth="1"/>
    <col min="7623" max="7623" width="8.88671875" style="9"/>
    <col min="7624" max="7624" width="11" style="9" customWidth="1"/>
    <col min="7625" max="7627" width="8.88671875" style="9"/>
    <col min="7628" max="7628" width="9.88671875" style="9" customWidth="1"/>
    <col min="7629" max="7629" width="12.109375" style="9" customWidth="1"/>
    <col min="7630" max="7630" width="8.88671875" style="9"/>
    <col min="7631" max="7631" width="11" style="9" customWidth="1"/>
    <col min="7632" max="7635" width="8.88671875" style="9"/>
    <col min="7636" max="7636" width="12.109375" style="9" customWidth="1"/>
    <col min="7637" max="7811" width="8.88671875" style="9"/>
    <col min="7812" max="7812" width="50" style="9" customWidth="1"/>
    <col min="7813" max="7814" width="0" style="9" hidden="1" customWidth="1"/>
    <col min="7815" max="7815" width="12.109375" style="9" customWidth="1"/>
    <col min="7816" max="7816" width="8.88671875" style="9"/>
    <col min="7817" max="7817" width="11" style="9" customWidth="1"/>
    <col min="7818" max="7821" width="8.88671875" style="9"/>
    <col min="7822" max="7822" width="12.109375" style="9" customWidth="1"/>
    <col min="7823" max="7823" width="8.88671875" style="9"/>
    <col min="7824" max="7824" width="11" style="9" customWidth="1"/>
    <col min="7825" max="7828" width="8.88671875" style="9"/>
    <col min="7829" max="7829" width="12.109375" style="9" customWidth="1"/>
    <col min="7830" max="7830" width="8.88671875" style="9"/>
    <col min="7831" max="7831" width="11" style="9" customWidth="1"/>
    <col min="7832" max="7835" width="8.88671875" style="9"/>
    <col min="7836" max="7836" width="12.109375" style="9" customWidth="1"/>
    <col min="7837" max="7837" width="8.88671875" style="9"/>
    <col min="7838" max="7838" width="11" style="9" customWidth="1"/>
    <col min="7839" max="7842" width="8.88671875" style="9"/>
    <col min="7843" max="7843" width="12.109375" style="9" customWidth="1"/>
    <col min="7844" max="7844" width="8.88671875" style="9"/>
    <col min="7845" max="7845" width="11" style="9" customWidth="1"/>
    <col min="7846" max="7849" width="8.88671875" style="9"/>
    <col min="7850" max="7850" width="12.109375" style="9" customWidth="1"/>
    <col min="7851" max="7851" width="8.88671875" style="9"/>
    <col min="7852" max="7852" width="11" style="9" customWidth="1"/>
    <col min="7853" max="7856" width="8.88671875" style="9"/>
    <col min="7857" max="7857" width="12.109375" style="9" customWidth="1"/>
    <col min="7858" max="7858" width="8.88671875" style="9"/>
    <col min="7859" max="7859" width="11" style="9" customWidth="1"/>
    <col min="7860" max="7863" width="8.88671875" style="9"/>
    <col min="7864" max="7864" width="12.109375" style="9" customWidth="1"/>
    <col min="7865" max="7865" width="8.88671875" style="9"/>
    <col min="7866" max="7866" width="11" style="9" customWidth="1"/>
    <col min="7867" max="7870" width="8.88671875" style="9"/>
    <col min="7871" max="7871" width="12.109375" style="9" customWidth="1"/>
    <col min="7872" max="7872" width="8.88671875" style="9"/>
    <col min="7873" max="7873" width="11" style="9" customWidth="1"/>
    <col min="7874" max="7877" width="8.88671875" style="9"/>
    <col min="7878" max="7878" width="12.109375" style="9" customWidth="1"/>
    <col min="7879" max="7879" width="8.88671875" style="9"/>
    <col min="7880" max="7880" width="11" style="9" customWidth="1"/>
    <col min="7881" max="7883" width="8.88671875" style="9"/>
    <col min="7884" max="7884" width="9.88671875" style="9" customWidth="1"/>
    <col min="7885" max="7885" width="12.109375" style="9" customWidth="1"/>
    <col min="7886" max="7886" width="8.88671875" style="9"/>
    <col min="7887" max="7887" width="11" style="9" customWidth="1"/>
    <col min="7888" max="7891" width="8.88671875" style="9"/>
    <col min="7892" max="7892" width="12.109375" style="9" customWidth="1"/>
    <col min="7893" max="8067" width="8.88671875" style="9"/>
    <col min="8068" max="8068" width="50" style="9" customWidth="1"/>
    <col min="8069" max="8070" width="0" style="9" hidden="1" customWidth="1"/>
    <col min="8071" max="8071" width="12.109375" style="9" customWidth="1"/>
    <col min="8072" max="8072" width="8.88671875" style="9"/>
    <col min="8073" max="8073" width="11" style="9" customWidth="1"/>
    <col min="8074" max="8077" width="8.88671875" style="9"/>
    <col min="8078" max="8078" width="12.109375" style="9" customWidth="1"/>
    <col min="8079" max="8079" width="8.88671875" style="9"/>
    <col min="8080" max="8080" width="11" style="9" customWidth="1"/>
    <col min="8081" max="8084" width="8.88671875" style="9"/>
    <col min="8085" max="8085" width="12.109375" style="9" customWidth="1"/>
    <col min="8086" max="8086" width="8.88671875" style="9"/>
    <col min="8087" max="8087" width="11" style="9" customWidth="1"/>
    <col min="8088" max="8091" width="8.88671875" style="9"/>
    <col min="8092" max="8092" width="12.109375" style="9" customWidth="1"/>
    <col min="8093" max="8093" width="8.88671875" style="9"/>
    <col min="8094" max="8094" width="11" style="9" customWidth="1"/>
    <col min="8095" max="8098" width="8.88671875" style="9"/>
    <col min="8099" max="8099" width="12.109375" style="9" customWidth="1"/>
    <col min="8100" max="8100" width="8.88671875" style="9"/>
    <col min="8101" max="8101" width="11" style="9" customWidth="1"/>
    <col min="8102" max="8105" width="8.88671875" style="9"/>
    <col min="8106" max="8106" width="12.109375" style="9" customWidth="1"/>
    <col min="8107" max="8107" width="8.88671875" style="9"/>
    <col min="8108" max="8108" width="11" style="9" customWidth="1"/>
    <col min="8109" max="8112" width="8.88671875" style="9"/>
    <col min="8113" max="8113" width="12.109375" style="9" customWidth="1"/>
    <col min="8114" max="8114" width="8.88671875" style="9"/>
    <col min="8115" max="8115" width="11" style="9" customWidth="1"/>
    <col min="8116" max="8119" width="8.88671875" style="9"/>
    <col min="8120" max="8120" width="12.109375" style="9" customWidth="1"/>
    <col min="8121" max="8121" width="8.88671875" style="9"/>
    <col min="8122" max="8122" width="11" style="9" customWidth="1"/>
    <col min="8123" max="8126" width="8.88671875" style="9"/>
    <col min="8127" max="8127" width="12.109375" style="9" customWidth="1"/>
    <col min="8128" max="8128" width="8.88671875" style="9"/>
    <col min="8129" max="8129" width="11" style="9" customWidth="1"/>
    <col min="8130" max="8133" width="8.88671875" style="9"/>
    <col min="8134" max="8134" width="12.109375" style="9" customWidth="1"/>
    <col min="8135" max="8135" width="8.88671875" style="9"/>
    <col min="8136" max="8136" width="11" style="9" customWidth="1"/>
    <col min="8137" max="8139" width="8.88671875" style="9"/>
    <col min="8140" max="8140" width="9.88671875" style="9" customWidth="1"/>
    <col min="8141" max="8141" width="12.109375" style="9" customWidth="1"/>
    <col min="8142" max="8142" width="8.88671875" style="9"/>
    <col min="8143" max="8143" width="11" style="9" customWidth="1"/>
    <col min="8144" max="8147" width="8.88671875" style="9"/>
    <col min="8148" max="8148" width="12.109375" style="9" customWidth="1"/>
    <col min="8149" max="8323" width="8.88671875" style="9"/>
    <col min="8324" max="8324" width="50" style="9" customWidth="1"/>
    <col min="8325" max="8326" width="0" style="9" hidden="1" customWidth="1"/>
    <col min="8327" max="8327" width="12.109375" style="9" customWidth="1"/>
    <col min="8328" max="8328" width="8.88671875" style="9"/>
    <col min="8329" max="8329" width="11" style="9" customWidth="1"/>
    <col min="8330" max="8333" width="8.88671875" style="9"/>
    <col min="8334" max="8334" width="12.109375" style="9" customWidth="1"/>
    <col min="8335" max="8335" width="8.88671875" style="9"/>
    <col min="8336" max="8336" width="11" style="9" customWidth="1"/>
    <col min="8337" max="8340" width="8.88671875" style="9"/>
    <col min="8341" max="8341" width="12.109375" style="9" customWidth="1"/>
    <col min="8342" max="8342" width="8.88671875" style="9"/>
    <col min="8343" max="8343" width="11" style="9" customWidth="1"/>
    <col min="8344" max="8347" width="8.88671875" style="9"/>
    <col min="8348" max="8348" width="12.109375" style="9" customWidth="1"/>
    <col min="8349" max="8349" width="8.88671875" style="9"/>
    <col min="8350" max="8350" width="11" style="9" customWidth="1"/>
    <col min="8351" max="8354" width="8.88671875" style="9"/>
    <col min="8355" max="8355" width="12.109375" style="9" customWidth="1"/>
    <col min="8356" max="8356" width="8.88671875" style="9"/>
    <col min="8357" max="8357" width="11" style="9" customWidth="1"/>
    <col min="8358" max="8361" width="8.88671875" style="9"/>
    <col min="8362" max="8362" width="12.109375" style="9" customWidth="1"/>
    <col min="8363" max="8363" width="8.88671875" style="9"/>
    <col min="8364" max="8364" width="11" style="9" customWidth="1"/>
    <col min="8365" max="8368" width="8.88671875" style="9"/>
    <col min="8369" max="8369" width="12.109375" style="9" customWidth="1"/>
    <col min="8370" max="8370" width="8.88671875" style="9"/>
    <col min="8371" max="8371" width="11" style="9" customWidth="1"/>
    <col min="8372" max="8375" width="8.88671875" style="9"/>
    <col min="8376" max="8376" width="12.109375" style="9" customWidth="1"/>
    <col min="8377" max="8377" width="8.88671875" style="9"/>
    <col min="8378" max="8378" width="11" style="9" customWidth="1"/>
    <col min="8379" max="8382" width="8.88671875" style="9"/>
    <col min="8383" max="8383" width="12.109375" style="9" customWidth="1"/>
    <col min="8384" max="8384" width="8.88671875" style="9"/>
    <col min="8385" max="8385" width="11" style="9" customWidth="1"/>
    <col min="8386" max="8389" width="8.88671875" style="9"/>
    <col min="8390" max="8390" width="12.109375" style="9" customWidth="1"/>
    <col min="8391" max="8391" width="8.88671875" style="9"/>
    <col min="8392" max="8392" width="11" style="9" customWidth="1"/>
    <col min="8393" max="8395" width="8.88671875" style="9"/>
    <col min="8396" max="8396" width="9.88671875" style="9" customWidth="1"/>
    <col min="8397" max="8397" width="12.109375" style="9" customWidth="1"/>
    <col min="8398" max="8398" width="8.88671875" style="9"/>
    <col min="8399" max="8399" width="11" style="9" customWidth="1"/>
    <col min="8400" max="8403" width="8.88671875" style="9"/>
    <col min="8404" max="8404" width="12.109375" style="9" customWidth="1"/>
    <col min="8405" max="8579" width="8.88671875" style="9"/>
    <col min="8580" max="8580" width="50" style="9" customWidth="1"/>
    <col min="8581" max="8582" width="0" style="9" hidden="1" customWidth="1"/>
    <col min="8583" max="8583" width="12.109375" style="9" customWidth="1"/>
    <col min="8584" max="8584" width="8.88671875" style="9"/>
    <col min="8585" max="8585" width="11" style="9" customWidth="1"/>
    <col min="8586" max="8589" width="8.88671875" style="9"/>
    <col min="8590" max="8590" width="12.109375" style="9" customWidth="1"/>
    <col min="8591" max="8591" width="8.88671875" style="9"/>
    <col min="8592" max="8592" width="11" style="9" customWidth="1"/>
    <col min="8593" max="8596" width="8.88671875" style="9"/>
    <col min="8597" max="8597" width="12.109375" style="9" customWidth="1"/>
    <col min="8598" max="8598" width="8.88671875" style="9"/>
    <col min="8599" max="8599" width="11" style="9" customWidth="1"/>
    <col min="8600" max="8603" width="8.88671875" style="9"/>
    <col min="8604" max="8604" width="12.109375" style="9" customWidth="1"/>
    <col min="8605" max="8605" width="8.88671875" style="9"/>
    <col min="8606" max="8606" width="11" style="9" customWidth="1"/>
    <col min="8607" max="8610" width="8.88671875" style="9"/>
    <col min="8611" max="8611" width="12.109375" style="9" customWidth="1"/>
    <col min="8612" max="8612" width="8.88671875" style="9"/>
    <col min="8613" max="8613" width="11" style="9" customWidth="1"/>
    <col min="8614" max="8617" width="8.88671875" style="9"/>
    <col min="8618" max="8618" width="12.109375" style="9" customWidth="1"/>
    <col min="8619" max="8619" width="8.88671875" style="9"/>
    <col min="8620" max="8620" width="11" style="9" customWidth="1"/>
    <col min="8621" max="8624" width="8.88671875" style="9"/>
    <col min="8625" max="8625" width="12.109375" style="9" customWidth="1"/>
    <col min="8626" max="8626" width="8.88671875" style="9"/>
    <col min="8627" max="8627" width="11" style="9" customWidth="1"/>
    <col min="8628" max="8631" width="8.88671875" style="9"/>
    <col min="8632" max="8632" width="12.109375" style="9" customWidth="1"/>
    <col min="8633" max="8633" width="8.88671875" style="9"/>
    <col min="8634" max="8634" width="11" style="9" customWidth="1"/>
    <col min="8635" max="8638" width="8.88671875" style="9"/>
    <col min="8639" max="8639" width="12.109375" style="9" customWidth="1"/>
    <col min="8640" max="8640" width="8.88671875" style="9"/>
    <col min="8641" max="8641" width="11" style="9" customWidth="1"/>
    <col min="8642" max="8645" width="8.88671875" style="9"/>
    <col min="8646" max="8646" width="12.109375" style="9" customWidth="1"/>
    <col min="8647" max="8647" width="8.88671875" style="9"/>
    <col min="8648" max="8648" width="11" style="9" customWidth="1"/>
    <col min="8649" max="8651" width="8.88671875" style="9"/>
    <col min="8652" max="8652" width="9.88671875" style="9" customWidth="1"/>
    <col min="8653" max="8653" width="12.109375" style="9" customWidth="1"/>
    <col min="8654" max="8654" width="8.88671875" style="9"/>
    <col min="8655" max="8655" width="11" style="9" customWidth="1"/>
    <col min="8656" max="8659" width="8.88671875" style="9"/>
    <col min="8660" max="8660" width="12.109375" style="9" customWidth="1"/>
    <col min="8661" max="8835" width="8.88671875" style="9"/>
    <col min="8836" max="8836" width="50" style="9" customWidth="1"/>
    <col min="8837" max="8838" width="0" style="9" hidden="1" customWidth="1"/>
    <col min="8839" max="8839" width="12.109375" style="9" customWidth="1"/>
    <col min="8840" max="8840" width="8.88671875" style="9"/>
    <col min="8841" max="8841" width="11" style="9" customWidth="1"/>
    <col min="8842" max="8845" width="8.88671875" style="9"/>
    <col min="8846" max="8846" width="12.109375" style="9" customWidth="1"/>
    <col min="8847" max="8847" width="8.88671875" style="9"/>
    <col min="8848" max="8848" width="11" style="9" customWidth="1"/>
    <col min="8849" max="8852" width="8.88671875" style="9"/>
    <col min="8853" max="8853" width="12.109375" style="9" customWidth="1"/>
    <col min="8854" max="8854" width="8.88671875" style="9"/>
    <col min="8855" max="8855" width="11" style="9" customWidth="1"/>
    <col min="8856" max="8859" width="8.88671875" style="9"/>
    <col min="8860" max="8860" width="12.109375" style="9" customWidth="1"/>
    <col min="8861" max="8861" width="8.88671875" style="9"/>
    <col min="8862" max="8862" width="11" style="9" customWidth="1"/>
    <col min="8863" max="8866" width="8.88671875" style="9"/>
    <col min="8867" max="8867" width="12.109375" style="9" customWidth="1"/>
    <col min="8868" max="8868" width="8.88671875" style="9"/>
    <col min="8869" max="8869" width="11" style="9" customWidth="1"/>
    <col min="8870" max="8873" width="8.88671875" style="9"/>
    <col min="8874" max="8874" width="12.109375" style="9" customWidth="1"/>
    <col min="8875" max="8875" width="8.88671875" style="9"/>
    <col min="8876" max="8876" width="11" style="9" customWidth="1"/>
    <col min="8877" max="8880" width="8.88671875" style="9"/>
    <col min="8881" max="8881" width="12.109375" style="9" customWidth="1"/>
    <col min="8882" max="8882" width="8.88671875" style="9"/>
    <col min="8883" max="8883" width="11" style="9" customWidth="1"/>
    <col min="8884" max="8887" width="8.88671875" style="9"/>
    <col min="8888" max="8888" width="12.109375" style="9" customWidth="1"/>
    <col min="8889" max="8889" width="8.88671875" style="9"/>
    <col min="8890" max="8890" width="11" style="9" customWidth="1"/>
    <col min="8891" max="8894" width="8.88671875" style="9"/>
    <col min="8895" max="8895" width="12.109375" style="9" customWidth="1"/>
    <col min="8896" max="8896" width="8.88671875" style="9"/>
    <col min="8897" max="8897" width="11" style="9" customWidth="1"/>
    <col min="8898" max="8901" width="8.88671875" style="9"/>
    <col min="8902" max="8902" width="12.109375" style="9" customWidth="1"/>
    <col min="8903" max="8903" width="8.88671875" style="9"/>
    <col min="8904" max="8904" width="11" style="9" customWidth="1"/>
    <col min="8905" max="8907" width="8.88671875" style="9"/>
    <col min="8908" max="8908" width="9.88671875" style="9" customWidth="1"/>
    <col min="8909" max="8909" width="12.109375" style="9" customWidth="1"/>
    <col min="8910" max="8910" width="8.88671875" style="9"/>
    <col min="8911" max="8911" width="11" style="9" customWidth="1"/>
    <col min="8912" max="8915" width="8.88671875" style="9"/>
    <col min="8916" max="8916" width="12.109375" style="9" customWidth="1"/>
    <col min="8917" max="9091" width="8.88671875" style="9"/>
    <col min="9092" max="9092" width="50" style="9" customWidth="1"/>
    <col min="9093" max="9094" width="0" style="9" hidden="1" customWidth="1"/>
    <col min="9095" max="9095" width="12.109375" style="9" customWidth="1"/>
    <col min="9096" max="9096" width="8.88671875" style="9"/>
    <col min="9097" max="9097" width="11" style="9" customWidth="1"/>
    <col min="9098" max="9101" width="8.88671875" style="9"/>
    <col min="9102" max="9102" width="12.109375" style="9" customWidth="1"/>
    <col min="9103" max="9103" width="8.88671875" style="9"/>
    <col min="9104" max="9104" width="11" style="9" customWidth="1"/>
    <col min="9105" max="9108" width="8.88671875" style="9"/>
    <col min="9109" max="9109" width="12.109375" style="9" customWidth="1"/>
    <col min="9110" max="9110" width="8.88671875" style="9"/>
    <col min="9111" max="9111" width="11" style="9" customWidth="1"/>
    <col min="9112" max="9115" width="8.88671875" style="9"/>
    <col min="9116" max="9116" width="12.109375" style="9" customWidth="1"/>
    <col min="9117" max="9117" width="8.88671875" style="9"/>
    <col min="9118" max="9118" width="11" style="9" customWidth="1"/>
    <col min="9119" max="9122" width="8.88671875" style="9"/>
    <col min="9123" max="9123" width="12.109375" style="9" customWidth="1"/>
    <col min="9124" max="9124" width="8.88671875" style="9"/>
    <col min="9125" max="9125" width="11" style="9" customWidth="1"/>
    <col min="9126" max="9129" width="8.88671875" style="9"/>
    <col min="9130" max="9130" width="12.109375" style="9" customWidth="1"/>
    <col min="9131" max="9131" width="8.88671875" style="9"/>
    <col min="9132" max="9132" width="11" style="9" customWidth="1"/>
    <col min="9133" max="9136" width="8.88671875" style="9"/>
    <col min="9137" max="9137" width="12.109375" style="9" customWidth="1"/>
    <col min="9138" max="9138" width="8.88671875" style="9"/>
    <col min="9139" max="9139" width="11" style="9" customWidth="1"/>
    <col min="9140" max="9143" width="8.88671875" style="9"/>
    <col min="9144" max="9144" width="12.109375" style="9" customWidth="1"/>
    <col min="9145" max="9145" width="8.88671875" style="9"/>
    <col min="9146" max="9146" width="11" style="9" customWidth="1"/>
    <col min="9147" max="9150" width="8.88671875" style="9"/>
    <col min="9151" max="9151" width="12.109375" style="9" customWidth="1"/>
    <col min="9152" max="9152" width="8.88671875" style="9"/>
    <col min="9153" max="9153" width="11" style="9" customWidth="1"/>
    <col min="9154" max="9157" width="8.88671875" style="9"/>
    <col min="9158" max="9158" width="12.109375" style="9" customWidth="1"/>
    <col min="9159" max="9159" width="8.88671875" style="9"/>
    <col min="9160" max="9160" width="11" style="9" customWidth="1"/>
    <col min="9161" max="9163" width="8.88671875" style="9"/>
    <col min="9164" max="9164" width="9.88671875" style="9" customWidth="1"/>
    <col min="9165" max="9165" width="12.109375" style="9" customWidth="1"/>
    <col min="9166" max="9166" width="8.88671875" style="9"/>
    <col min="9167" max="9167" width="11" style="9" customWidth="1"/>
    <col min="9168" max="9171" width="8.88671875" style="9"/>
    <col min="9172" max="9172" width="12.109375" style="9" customWidth="1"/>
    <col min="9173" max="9347" width="8.88671875" style="9"/>
    <col min="9348" max="9348" width="50" style="9" customWidth="1"/>
    <col min="9349" max="9350" width="0" style="9" hidden="1" customWidth="1"/>
    <col min="9351" max="9351" width="12.109375" style="9" customWidth="1"/>
    <col min="9352" max="9352" width="8.88671875" style="9"/>
    <col min="9353" max="9353" width="11" style="9" customWidth="1"/>
    <col min="9354" max="9357" width="8.88671875" style="9"/>
    <col min="9358" max="9358" width="12.109375" style="9" customWidth="1"/>
    <col min="9359" max="9359" width="8.88671875" style="9"/>
    <col min="9360" max="9360" width="11" style="9" customWidth="1"/>
    <col min="9361" max="9364" width="8.88671875" style="9"/>
    <col min="9365" max="9365" width="12.109375" style="9" customWidth="1"/>
    <col min="9366" max="9366" width="8.88671875" style="9"/>
    <col min="9367" max="9367" width="11" style="9" customWidth="1"/>
    <col min="9368" max="9371" width="8.88671875" style="9"/>
    <col min="9372" max="9372" width="12.109375" style="9" customWidth="1"/>
    <col min="9373" max="9373" width="8.88671875" style="9"/>
    <col min="9374" max="9374" width="11" style="9" customWidth="1"/>
    <col min="9375" max="9378" width="8.88671875" style="9"/>
    <col min="9379" max="9379" width="12.109375" style="9" customWidth="1"/>
    <col min="9380" max="9380" width="8.88671875" style="9"/>
    <col min="9381" max="9381" width="11" style="9" customWidth="1"/>
    <col min="9382" max="9385" width="8.88671875" style="9"/>
    <col min="9386" max="9386" width="12.109375" style="9" customWidth="1"/>
    <col min="9387" max="9387" width="8.88671875" style="9"/>
    <col min="9388" max="9388" width="11" style="9" customWidth="1"/>
    <col min="9389" max="9392" width="8.88671875" style="9"/>
    <col min="9393" max="9393" width="12.109375" style="9" customWidth="1"/>
    <col min="9394" max="9394" width="8.88671875" style="9"/>
    <col min="9395" max="9395" width="11" style="9" customWidth="1"/>
    <col min="9396" max="9399" width="8.88671875" style="9"/>
    <col min="9400" max="9400" width="12.109375" style="9" customWidth="1"/>
    <col min="9401" max="9401" width="8.88671875" style="9"/>
    <col min="9402" max="9402" width="11" style="9" customWidth="1"/>
    <col min="9403" max="9406" width="8.88671875" style="9"/>
    <col min="9407" max="9407" width="12.109375" style="9" customWidth="1"/>
    <col min="9408" max="9408" width="8.88671875" style="9"/>
    <col min="9409" max="9409" width="11" style="9" customWidth="1"/>
    <col min="9410" max="9413" width="8.88671875" style="9"/>
    <col min="9414" max="9414" width="12.109375" style="9" customWidth="1"/>
    <col min="9415" max="9415" width="8.88671875" style="9"/>
    <col min="9416" max="9416" width="11" style="9" customWidth="1"/>
    <col min="9417" max="9419" width="8.88671875" style="9"/>
    <col min="9420" max="9420" width="9.88671875" style="9" customWidth="1"/>
    <col min="9421" max="9421" width="12.109375" style="9" customWidth="1"/>
    <col min="9422" max="9422" width="8.88671875" style="9"/>
    <col min="9423" max="9423" width="11" style="9" customWidth="1"/>
    <col min="9424" max="9427" width="8.88671875" style="9"/>
    <col min="9428" max="9428" width="12.109375" style="9" customWidth="1"/>
    <col min="9429" max="9603" width="8.88671875" style="9"/>
    <col min="9604" max="9604" width="50" style="9" customWidth="1"/>
    <col min="9605" max="9606" width="0" style="9" hidden="1" customWidth="1"/>
    <col min="9607" max="9607" width="12.109375" style="9" customWidth="1"/>
    <col min="9608" max="9608" width="8.88671875" style="9"/>
    <col min="9609" max="9609" width="11" style="9" customWidth="1"/>
    <col min="9610" max="9613" width="8.88671875" style="9"/>
    <col min="9614" max="9614" width="12.109375" style="9" customWidth="1"/>
    <col min="9615" max="9615" width="8.88671875" style="9"/>
    <col min="9616" max="9616" width="11" style="9" customWidth="1"/>
    <col min="9617" max="9620" width="8.88671875" style="9"/>
    <col min="9621" max="9621" width="12.109375" style="9" customWidth="1"/>
    <col min="9622" max="9622" width="8.88671875" style="9"/>
    <col min="9623" max="9623" width="11" style="9" customWidth="1"/>
    <col min="9624" max="9627" width="8.88671875" style="9"/>
    <col min="9628" max="9628" width="12.109375" style="9" customWidth="1"/>
    <col min="9629" max="9629" width="8.88671875" style="9"/>
    <col min="9630" max="9630" width="11" style="9" customWidth="1"/>
    <col min="9631" max="9634" width="8.88671875" style="9"/>
    <col min="9635" max="9635" width="12.109375" style="9" customWidth="1"/>
    <col min="9636" max="9636" width="8.88671875" style="9"/>
    <col min="9637" max="9637" width="11" style="9" customWidth="1"/>
    <col min="9638" max="9641" width="8.88671875" style="9"/>
    <col min="9642" max="9642" width="12.109375" style="9" customWidth="1"/>
    <col min="9643" max="9643" width="8.88671875" style="9"/>
    <col min="9644" max="9644" width="11" style="9" customWidth="1"/>
    <col min="9645" max="9648" width="8.88671875" style="9"/>
    <col min="9649" max="9649" width="12.109375" style="9" customWidth="1"/>
    <col min="9650" max="9650" width="8.88671875" style="9"/>
    <col min="9651" max="9651" width="11" style="9" customWidth="1"/>
    <col min="9652" max="9655" width="8.88671875" style="9"/>
    <col min="9656" max="9656" width="12.109375" style="9" customWidth="1"/>
    <col min="9657" max="9657" width="8.88671875" style="9"/>
    <col min="9658" max="9658" width="11" style="9" customWidth="1"/>
    <col min="9659" max="9662" width="8.88671875" style="9"/>
    <col min="9663" max="9663" width="12.109375" style="9" customWidth="1"/>
    <col min="9664" max="9664" width="8.88671875" style="9"/>
    <col min="9665" max="9665" width="11" style="9" customWidth="1"/>
    <col min="9666" max="9669" width="8.88671875" style="9"/>
    <col min="9670" max="9670" width="12.109375" style="9" customWidth="1"/>
    <col min="9671" max="9671" width="8.88671875" style="9"/>
    <col min="9672" max="9672" width="11" style="9" customWidth="1"/>
    <col min="9673" max="9675" width="8.88671875" style="9"/>
    <col min="9676" max="9676" width="9.88671875" style="9" customWidth="1"/>
    <col min="9677" max="9677" width="12.109375" style="9" customWidth="1"/>
    <col min="9678" max="9678" width="8.88671875" style="9"/>
    <col min="9679" max="9679" width="11" style="9" customWidth="1"/>
    <col min="9680" max="9683" width="8.88671875" style="9"/>
    <col min="9684" max="9684" width="12.109375" style="9" customWidth="1"/>
    <col min="9685" max="9859" width="8.88671875" style="9"/>
    <col min="9860" max="9860" width="50" style="9" customWidth="1"/>
    <col min="9861" max="9862" width="0" style="9" hidden="1" customWidth="1"/>
    <col min="9863" max="9863" width="12.109375" style="9" customWidth="1"/>
    <col min="9864" max="9864" width="8.88671875" style="9"/>
    <col min="9865" max="9865" width="11" style="9" customWidth="1"/>
    <col min="9866" max="9869" width="8.88671875" style="9"/>
    <col min="9870" max="9870" width="12.109375" style="9" customWidth="1"/>
    <col min="9871" max="9871" width="8.88671875" style="9"/>
    <col min="9872" max="9872" width="11" style="9" customWidth="1"/>
    <col min="9873" max="9876" width="8.88671875" style="9"/>
    <col min="9877" max="9877" width="12.109375" style="9" customWidth="1"/>
    <col min="9878" max="9878" width="8.88671875" style="9"/>
    <col min="9879" max="9879" width="11" style="9" customWidth="1"/>
    <col min="9880" max="9883" width="8.88671875" style="9"/>
    <col min="9884" max="9884" width="12.109375" style="9" customWidth="1"/>
    <col min="9885" max="9885" width="8.88671875" style="9"/>
    <col min="9886" max="9886" width="11" style="9" customWidth="1"/>
    <col min="9887" max="9890" width="8.88671875" style="9"/>
    <col min="9891" max="9891" width="12.109375" style="9" customWidth="1"/>
    <col min="9892" max="9892" width="8.88671875" style="9"/>
    <col min="9893" max="9893" width="11" style="9" customWidth="1"/>
    <col min="9894" max="9897" width="8.88671875" style="9"/>
    <col min="9898" max="9898" width="12.109375" style="9" customWidth="1"/>
    <col min="9899" max="9899" width="8.88671875" style="9"/>
    <col min="9900" max="9900" width="11" style="9" customWidth="1"/>
    <col min="9901" max="9904" width="8.88671875" style="9"/>
    <col min="9905" max="9905" width="12.109375" style="9" customWidth="1"/>
    <col min="9906" max="9906" width="8.88671875" style="9"/>
    <col min="9907" max="9907" width="11" style="9" customWidth="1"/>
    <col min="9908" max="9911" width="8.88671875" style="9"/>
    <col min="9912" max="9912" width="12.109375" style="9" customWidth="1"/>
    <col min="9913" max="9913" width="8.88671875" style="9"/>
    <col min="9914" max="9914" width="11" style="9" customWidth="1"/>
    <col min="9915" max="9918" width="8.88671875" style="9"/>
    <col min="9919" max="9919" width="12.109375" style="9" customWidth="1"/>
    <col min="9920" max="9920" width="8.88671875" style="9"/>
    <col min="9921" max="9921" width="11" style="9" customWidth="1"/>
    <col min="9922" max="9925" width="8.88671875" style="9"/>
    <col min="9926" max="9926" width="12.109375" style="9" customWidth="1"/>
    <col min="9927" max="9927" width="8.88671875" style="9"/>
    <col min="9928" max="9928" width="11" style="9" customWidth="1"/>
    <col min="9929" max="9931" width="8.88671875" style="9"/>
    <col min="9932" max="9932" width="9.88671875" style="9" customWidth="1"/>
    <col min="9933" max="9933" width="12.109375" style="9" customWidth="1"/>
    <col min="9934" max="9934" width="8.88671875" style="9"/>
    <col min="9935" max="9935" width="11" style="9" customWidth="1"/>
    <col min="9936" max="9939" width="8.88671875" style="9"/>
    <col min="9940" max="9940" width="12.109375" style="9" customWidth="1"/>
    <col min="9941" max="10115" width="8.88671875" style="9"/>
    <col min="10116" max="10116" width="50" style="9" customWidth="1"/>
    <col min="10117" max="10118" width="0" style="9" hidden="1" customWidth="1"/>
    <col min="10119" max="10119" width="12.109375" style="9" customWidth="1"/>
    <col min="10120" max="10120" width="8.88671875" style="9"/>
    <col min="10121" max="10121" width="11" style="9" customWidth="1"/>
    <col min="10122" max="10125" width="8.88671875" style="9"/>
    <col min="10126" max="10126" width="12.109375" style="9" customWidth="1"/>
    <col min="10127" max="10127" width="8.88671875" style="9"/>
    <col min="10128" max="10128" width="11" style="9" customWidth="1"/>
    <col min="10129" max="10132" width="8.88671875" style="9"/>
    <col min="10133" max="10133" width="12.109375" style="9" customWidth="1"/>
    <col min="10134" max="10134" width="8.88671875" style="9"/>
    <col min="10135" max="10135" width="11" style="9" customWidth="1"/>
    <col min="10136" max="10139" width="8.88671875" style="9"/>
    <col min="10140" max="10140" width="12.109375" style="9" customWidth="1"/>
    <col min="10141" max="10141" width="8.88671875" style="9"/>
    <col min="10142" max="10142" width="11" style="9" customWidth="1"/>
    <col min="10143" max="10146" width="8.88671875" style="9"/>
    <col min="10147" max="10147" width="12.109375" style="9" customWidth="1"/>
    <col min="10148" max="10148" width="8.88671875" style="9"/>
    <col min="10149" max="10149" width="11" style="9" customWidth="1"/>
    <col min="10150" max="10153" width="8.88671875" style="9"/>
    <col min="10154" max="10154" width="12.109375" style="9" customWidth="1"/>
    <col min="10155" max="10155" width="8.88671875" style="9"/>
    <col min="10156" max="10156" width="11" style="9" customWidth="1"/>
    <col min="10157" max="10160" width="8.88671875" style="9"/>
    <col min="10161" max="10161" width="12.109375" style="9" customWidth="1"/>
    <col min="10162" max="10162" width="8.88671875" style="9"/>
    <col min="10163" max="10163" width="11" style="9" customWidth="1"/>
    <col min="10164" max="10167" width="8.88671875" style="9"/>
    <col min="10168" max="10168" width="12.109375" style="9" customWidth="1"/>
    <col min="10169" max="10169" width="8.88671875" style="9"/>
    <col min="10170" max="10170" width="11" style="9" customWidth="1"/>
    <col min="10171" max="10174" width="8.88671875" style="9"/>
    <col min="10175" max="10175" width="12.109375" style="9" customWidth="1"/>
    <col min="10176" max="10176" width="8.88671875" style="9"/>
    <col min="10177" max="10177" width="11" style="9" customWidth="1"/>
    <col min="10178" max="10181" width="8.88671875" style="9"/>
    <col min="10182" max="10182" width="12.109375" style="9" customWidth="1"/>
    <col min="10183" max="10183" width="8.88671875" style="9"/>
    <col min="10184" max="10184" width="11" style="9" customWidth="1"/>
    <col min="10185" max="10187" width="8.88671875" style="9"/>
    <col min="10188" max="10188" width="9.88671875" style="9" customWidth="1"/>
    <col min="10189" max="10189" width="12.109375" style="9" customWidth="1"/>
    <col min="10190" max="10190" width="8.88671875" style="9"/>
    <col min="10191" max="10191" width="11" style="9" customWidth="1"/>
    <col min="10192" max="10195" width="8.88671875" style="9"/>
    <col min="10196" max="10196" width="12.109375" style="9" customWidth="1"/>
    <col min="10197" max="10371" width="8.88671875" style="9"/>
    <col min="10372" max="10372" width="50" style="9" customWidth="1"/>
    <col min="10373" max="10374" width="0" style="9" hidden="1" customWidth="1"/>
    <col min="10375" max="10375" width="12.109375" style="9" customWidth="1"/>
    <col min="10376" max="10376" width="8.88671875" style="9"/>
    <col min="10377" max="10377" width="11" style="9" customWidth="1"/>
    <col min="10378" max="10381" width="8.88671875" style="9"/>
    <col min="10382" max="10382" width="12.109375" style="9" customWidth="1"/>
    <col min="10383" max="10383" width="8.88671875" style="9"/>
    <col min="10384" max="10384" width="11" style="9" customWidth="1"/>
    <col min="10385" max="10388" width="8.88671875" style="9"/>
    <col min="10389" max="10389" width="12.109375" style="9" customWidth="1"/>
    <col min="10390" max="10390" width="8.88671875" style="9"/>
    <col min="10391" max="10391" width="11" style="9" customWidth="1"/>
    <col min="10392" max="10395" width="8.88671875" style="9"/>
    <col min="10396" max="10396" width="12.109375" style="9" customWidth="1"/>
    <col min="10397" max="10397" width="8.88671875" style="9"/>
    <col min="10398" max="10398" width="11" style="9" customWidth="1"/>
    <col min="10399" max="10402" width="8.88671875" style="9"/>
    <col min="10403" max="10403" width="12.109375" style="9" customWidth="1"/>
    <col min="10404" max="10404" width="8.88671875" style="9"/>
    <col min="10405" max="10405" width="11" style="9" customWidth="1"/>
    <col min="10406" max="10409" width="8.88671875" style="9"/>
    <col min="10410" max="10410" width="12.109375" style="9" customWidth="1"/>
    <col min="10411" max="10411" width="8.88671875" style="9"/>
    <col min="10412" max="10412" width="11" style="9" customWidth="1"/>
    <col min="10413" max="10416" width="8.88671875" style="9"/>
    <col min="10417" max="10417" width="12.109375" style="9" customWidth="1"/>
    <col min="10418" max="10418" width="8.88671875" style="9"/>
    <col min="10419" max="10419" width="11" style="9" customWidth="1"/>
    <col min="10420" max="10423" width="8.88671875" style="9"/>
    <col min="10424" max="10424" width="12.109375" style="9" customWidth="1"/>
    <col min="10425" max="10425" width="8.88671875" style="9"/>
    <col min="10426" max="10426" width="11" style="9" customWidth="1"/>
    <col min="10427" max="10430" width="8.88671875" style="9"/>
    <col min="10431" max="10431" width="12.109375" style="9" customWidth="1"/>
    <col min="10432" max="10432" width="8.88671875" style="9"/>
    <col min="10433" max="10433" width="11" style="9" customWidth="1"/>
    <col min="10434" max="10437" width="8.88671875" style="9"/>
    <col min="10438" max="10438" width="12.109375" style="9" customWidth="1"/>
    <col min="10439" max="10439" width="8.88671875" style="9"/>
    <col min="10440" max="10440" width="11" style="9" customWidth="1"/>
    <col min="10441" max="10443" width="8.88671875" style="9"/>
    <col min="10444" max="10444" width="9.88671875" style="9" customWidth="1"/>
    <col min="10445" max="10445" width="12.109375" style="9" customWidth="1"/>
    <col min="10446" max="10446" width="8.88671875" style="9"/>
    <col min="10447" max="10447" width="11" style="9" customWidth="1"/>
    <col min="10448" max="10451" width="8.88671875" style="9"/>
    <col min="10452" max="10452" width="12.109375" style="9" customWidth="1"/>
    <col min="10453" max="10627" width="8.88671875" style="9"/>
    <col min="10628" max="10628" width="50" style="9" customWidth="1"/>
    <col min="10629" max="10630" width="0" style="9" hidden="1" customWidth="1"/>
    <col min="10631" max="10631" width="12.109375" style="9" customWidth="1"/>
    <col min="10632" max="10632" width="8.88671875" style="9"/>
    <col min="10633" max="10633" width="11" style="9" customWidth="1"/>
    <col min="10634" max="10637" width="8.88671875" style="9"/>
    <col min="10638" max="10638" width="12.109375" style="9" customWidth="1"/>
    <col min="10639" max="10639" width="8.88671875" style="9"/>
    <col min="10640" max="10640" width="11" style="9" customWidth="1"/>
    <col min="10641" max="10644" width="8.88671875" style="9"/>
    <col min="10645" max="10645" width="12.109375" style="9" customWidth="1"/>
    <col min="10646" max="10646" width="8.88671875" style="9"/>
    <col min="10647" max="10647" width="11" style="9" customWidth="1"/>
    <col min="10648" max="10651" width="8.88671875" style="9"/>
    <col min="10652" max="10652" width="12.109375" style="9" customWidth="1"/>
    <col min="10653" max="10653" width="8.88671875" style="9"/>
    <col min="10654" max="10654" width="11" style="9" customWidth="1"/>
    <col min="10655" max="10658" width="8.88671875" style="9"/>
    <col min="10659" max="10659" width="12.109375" style="9" customWidth="1"/>
    <col min="10660" max="10660" width="8.88671875" style="9"/>
    <col min="10661" max="10661" width="11" style="9" customWidth="1"/>
    <col min="10662" max="10665" width="8.88671875" style="9"/>
    <col min="10666" max="10666" width="12.109375" style="9" customWidth="1"/>
    <col min="10667" max="10667" width="8.88671875" style="9"/>
    <col min="10668" max="10668" width="11" style="9" customWidth="1"/>
    <col min="10669" max="10672" width="8.88671875" style="9"/>
    <col min="10673" max="10673" width="12.109375" style="9" customWidth="1"/>
    <col min="10674" max="10674" width="8.88671875" style="9"/>
    <col min="10675" max="10675" width="11" style="9" customWidth="1"/>
    <col min="10676" max="10679" width="8.88671875" style="9"/>
    <col min="10680" max="10680" width="12.109375" style="9" customWidth="1"/>
    <col min="10681" max="10681" width="8.88671875" style="9"/>
    <col min="10682" max="10682" width="11" style="9" customWidth="1"/>
    <col min="10683" max="10686" width="8.88671875" style="9"/>
    <col min="10687" max="10687" width="12.109375" style="9" customWidth="1"/>
    <col min="10688" max="10688" width="8.88671875" style="9"/>
    <col min="10689" max="10689" width="11" style="9" customWidth="1"/>
    <col min="10690" max="10693" width="8.88671875" style="9"/>
    <col min="10694" max="10694" width="12.109375" style="9" customWidth="1"/>
    <col min="10695" max="10695" width="8.88671875" style="9"/>
    <col min="10696" max="10696" width="11" style="9" customWidth="1"/>
    <col min="10697" max="10699" width="8.88671875" style="9"/>
    <col min="10700" max="10700" width="9.88671875" style="9" customWidth="1"/>
    <col min="10701" max="10701" width="12.109375" style="9" customWidth="1"/>
    <col min="10702" max="10702" width="8.88671875" style="9"/>
    <col min="10703" max="10703" width="11" style="9" customWidth="1"/>
    <col min="10704" max="10707" width="8.88671875" style="9"/>
    <col min="10708" max="10708" width="12.109375" style="9" customWidth="1"/>
    <col min="10709" max="10883" width="8.88671875" style="9"/>
    <col min="10884" max="10884" width="50" style="9" customWidth="1"/>
    <col min="10885" max="10886" width="0" style="9" hidden="1" customWidth="1"/>
    <col min="10887" max="10887" width="12.109375" style="9" customWidth="1"/>
    <col min="10888" max="10888" width="8.88671875" style="9"/>
    <col min="10889" max="10889" width="11" style="9" customWidth="1"/>
    <col min="10890" max="10893" width="8.88671875" style="9"/>
    <col min="10894" max="10894" width="12.109375" style="9" customWidth="1"/>
    <col min="10895" max="10895" width="8.88671875" style="9"/>
    <col min="10896" max="10896" width="11" style="9" customWidth="1"/>
    <col min="10897" max="10900" width="8.88671875" style="9"/>
    <col min="10901" max="10901" width="12.109375" style="9" customWidth="1"/>
    <col min="10902" max="10902" width="8.88671875" style="9"/>
    <col min="10903" max="10903" width="11" style="9" customWidth="1"/>
    <col min="10904" max="10907" width="8.88671875" style="9"/>
    <col min="10908" max="10908" width="12.109375" style="9" customWidth="1"/>
    <col min="10909" max="10909" width="8.88671875" style="9"/>
    <col min="10910" max="10910" width="11" style="9" customWidth="1"/>
    <col min="10911" max="10914" width="8.88671875" style="9"/>
    <col min="10915" max="10915" width="12.109375" style="9" customWidth="1"/>
    <col min="10916" max="10916" width="8.88671875" style="9"/>
    <col min="10917" max="10917" width="11" style="9" customWidth="1"/>
    <col min="10918" max="10921" width="8.88671875" style="9"/>
    <col min="10922" max="10922" width="12.109375" style="9" customWidth="1"/>
    <col min="10923" max="10923" width="8.88671875" style="9"/>
    <col min="10924" max="10924" width="11" style="9" customWidth="1"/>
    <col min="10925" max="10928" width="8.88671875" style="9"/>
    <col min="10929" max="10929" width="12.109375" style="9" customWidth="1"/>
    <col min="10930" max="10930" width="8.88671875" style="9"/>
    <col min="10931" max="10931" width="11" style="9" customWidth="1"/>
    <col min="10932" max="10935" width="8.88671875" style="9"/>
    <col min="10936" max="10936" width="12.109375" style="9" customWidth="1"/>
    <col min="10937" max="10937" width="8.88671875" style="9"/>
    <col min="10938" max="10938" width="11" style="9" customWidth="1"/>
    <col min="10939" max="10942" width="8.88671875" style="9"/>
    <col min="10943" max="10943" width="12.109375" style="9" customWidth="1"/>
    <col min="10944" max="10944" width="8.88671875" style="9"/>
    <col min="10945" max="10945" width="11" style="9" customWidth="1"/>
    <col min="10946" max="10949" width="8.88671875" style="9"/>
    <col min="10950" max="10950" width="12.109375" style="9" customWidth="1"/>
    <col min="10951" max="10951" width="8.88671875" style="9"/>
    <col min="10952" max="10952" width="11" style="9" customWidth="1"/>
    <col min="10953" max="10955" width="8.88671875" style="9"/>
    <col min="10956" max="10956" width="9.88671875" style="9" customWidth="1"/>
    <col min="10957" max="10957" width="12.109375" style="9" customWidth="1"/>
    <col min="10958" max="10958" width="8.88671875" style="9"/>
    <col min="10959" max="10959" width="11" style="9" customWidth="1"/>
    <col min="10960" max="10963" width="8.88671875" style="9"/>
    <col min="10964" max="10964" width="12.109375" style="9" customWidth="1"/>
    <col min="10965" max="11139" width="8.88671875" style="9"/>
    <col min="11140" max="11140" width="50" style="9" customWidth="1"/>
    <col min="11141" max="11142" width="0" style="9" hidden="1" customWidth="1"/>
    <col min="11143" max="11143" width="12.109375" style="9" customWidth="1"/>
    <col min="11144" max="11144" width="8.88671875" style="9"/>
    <col min="11145" max="11145" width="11" style="9" customWidth="1"/>
    <col min="11146" max="11149" width="8.88671875" style="9"/>
    <col min="11150" max="11150" width="12.109375" style="9" customWidth="1"/>
    <col min="11151" max="11151" width="8.88671875" style="9"/>
    <col min="11152" max="11152" width="11" style="9" customWidth="1"/>
    <col min="11153" max="11156" width="8.88671875" style="9"/>
    <col min="11157" max="11157" width="12.109375" style="9" customWidth="1"/>
    <col min="11158" max="11158" width="8.88671875" style="9"/>
    <col min="11159" max="11159" width="11" style="9" customWidth="1"/>
    <col min="11160" max="11163" width="8.88671875" style="9"/>
    <col min="11164" max="11164" width="12.109375" style="9" customWidth="1"/>
    <col min="11165" max="11165" width="8.88671875" style="9"/>
    <col min="11166" max="11166" width="11" style="9" customWidth="1"/>
    <col min="11167" max="11170" width="8.88671875" style="9"/>
    <col min="11171" max="11171" width="12.109375" style="9" customWidth="1"/>
    <col min="11172" max="11172" width="8.88671875" style="9"/>
    <col min="11173" max="11173" width="11" style="9" customWidth="1"/>
    <col min="11174" max="11177" width="8.88671875" style="9"/>
    <col min="11178" max="11178" width="12.109375" style="9" customWidth="1"/>
    <col min="11179" max="11179" width="8.88671875" style="9"/>
    <col min="11180" max="11180" width="11" style="9" customWidth="1"/>
    <col min="11181" max="11184" width="8.88671875" style="9"/>
    <col min="11185" max="11185" width="12.109375" style="9" customWidth="1"/>
    <col min="11186" max="11186" width="8.88671875" style="9"/>
    <col min="11187" max="11187" width="11" style="9" customWidth="1"/>
    <col min="11188" max="11191" width="8.88671875" style="9"/>
    <col min="11192" max="11192" width="12.109375" style="9" customWidth="1"/>
    <col min="11193" max="11193" width="8.88671875" style="9"/>
    <col min="11194" max="11194" width="11" style="9" customWidth="1"/>
    <col min="11195" max="11198" width="8.88671875" style="9"/>
    <col min="11199" max="11199" width="12.109375" style="9" customWidth="1"/>
    <col min="11200" max="11200" width="8.88671875" style="9"/>
    <col min="11201" max="11201" width="11" style="9" customWidth="1"/>
    <col min="11202" max="11205" width="8.88671875" style="9"/>
    <col min="11206" max="11206" width="12.109375" style="9" customWidth="1"/>
    <col min="11207" max="11207" width="8.88671875" style="9"/>
    <col min="11208" max="11208" width="11" style="9" customWidth="1"/>
    <col min="11209" max="11211" width="8.88671875" style="9"/>
    <col min="11212" max="11212" width="9.88671875" style="9" customWidth="1"/>
    <col min="11213" max="11213" width="12.109375" style="9" customWidth="1"/>
    <col min="11214" max="11214" width="8.88671875" style="9"/>
    <col min="11215" max="11215" width="11" style="9" customWidth="1"/>
    <col min="11216" max="11219" width="8.88671875" style="9"/>
    <col min="11220" max="11220" width="12.109375" style="9" customWidth="1"/>
    <col min="11221" max="11395" width="8.88671875" style="9"/>
    <col min="11396" max="11396" width="50" style="9" customWidth="1"/>
    <col min="11397" max="11398" width="0" style="9" hidden="1" customWidth="1"/>
    <col min="11399" max="11399" width="12.109375" style="9" customWidth="1"/>
    <col min="11400" max="11400" width="8.88671875" style="9"/>
    <col min="11401" max="11401" width="11" style="9" customWidth="1"/>
    <col min="11402" max="11405" width="8.88671875" style="9"/>
    <col min="11406" max="11406" width="12.109375" style="9" customWidth="1"/>
    <col min="11407" max="11407" width="8.88671875" style="9"/>
    <col min="11408" max="11408" width="11" style="9" customWidth="1"/>
    <col min="11409" max="11412" width="8.88671875" style="9"/>
    <col min="11413" max="11413" width="12.109375" style="9" customWidth="1"/>
    <col min="11414" max="11414" width="8.88671875" style="9"/>
    <col min="11415" max="11415" width="11" style="9" customWidth="1"/>
    <col min="11416" max="11419" width="8.88671875" style="9"/>
    <col min="11420" max="11420" width="12.109375" style="9" customWidth="1"/>
    <col min="11421" max="11421" width="8.88671875" style="9"/>
    <col min="11422" max="11422" width="11" style="9" customWidth="1"/>
    <col min="11423" max="11426" width="8.88671875" style="9"/>
    <col min="11427" max="11427" width="12.109375" style="9" customWidth="1"/>
    <col min="11428" max="11428" width="8.88671875" style="9"/>
    <col min="11429" max="11429" width="11" style="9" customWidth="1"/>
    <col min="11430" max="11433" width="8.88671875" style="9"/>
    <col min="11434" max="11434" width="12.109375" style="9" customWidth="1"/>
    <col min="11435" max="11435" width="8.88671875" style="9"/>
    <col min="11436" max="11436" width="11" style="9" customWidth="1"/>
    <col min="11437" max="11440" width="8.88671875" style="9"/>
    <col min="11441" max="11441" width="12.109375" style="9" customWidth="1"/>
    <col min="11442" max="11442" width="8.88671875" style="9"/>
    <col min="11443" max="11443" width="11" style="9" customWidth="1"/>
    <col min="11444" max="11447" width="8.88671875" style="9"/>
    <col min="11448" max="11448" width="12.109375" style="9" customWidth="1"/>
    <col min="11449" max="11449" width="8.88671875" style="9"/>
    <col min="11450" max="11450" width="11" style="9" customWidth="1"/>
    <col min="11451" max="11454" width="8.88671875" style="9"/>
    <col min="11455" max="11455" width="12.109375" style="9" customWidth="1"/>
    <col min="11456" max="11456" width="8.88671875" style="9"/>
    <col min="11457" max="11457" width="11" style="9" customWidth="1"/>
    <col min="11458" max="11461" width="8.88671875" style="9"/>
    <col min="11462" max="11462" width="12.109375" style="9" customWidth="1"/>
    <col min="11463" max="11463" width="8.88671875" style="9"/>
    <col min="11464" max="11464" width="11" style="9" customWidth="1"/>
    <col min="11465" max="11467" width="8.88671875" style="9"/>
    <col min="11468" max="11468" width="9.88671875" style="9" customWidth="1"/>
    <col min="11469" max="11469" width="12.109375" style="9" customWidth="1"/>
    <col min="11470" max="11470" width="8.88671875" style="9"/>
    <col min="11471" max="11471" width="11" style="9" customWidth="1"/>
    <col min="11472" max="11475" width="8.88671875" style="9"/>
    <col min="11476" max="11476" width="12.109375" style="9" customWidth="1"/>
    <col min="11477" max="11651" width="8.88671875" style="9"/>
    <col min="11652" max="11652" width="50" style="9" customWidth="1"/>
    <col min="11653" max="11654" width="0" style="9" hidden="1" customWidth="1"/>
    <col min="11655" max="11655" width="12.109375" style="9" customWidth="1"/>
    <col min="11656" max="11656" width="8.88671875" style="9"/>
    <col min="11657" max="11657" width="11" style="9" customWidth="1"/>
    <col min="11658" max="11661" width="8.88671875" style="9"/>
    <col min="11662" max="11662" width="12.109375" style="9" customWidth="1"/>
    <col min="11663" max="11663" width="8.88671875" style="9"/>
    <col min="11664" max="11664" width="11" style="9" customWidth="1"/>
    <col min="11665" max="11668" width="8.88671875" style="9"/>
    <col min="11669" max="11669" width="12.109375" style="9" customWidth="1"/>
    <col min="11670" max="11670" width="8.88671875" style="9"/>
    <col min="11671" max="11671" width="11" style="9" customWidth="1"/>
    <col min="11672" max="11675" width="8.88671875" style="9"/>
    <col min="11676" max="11676" width="12.109375" style="9" customWidth="1"/>
    <col min="11677" max="11677" width="8.88671875" style="9"/>
    <col min="11678" max="11678" width="11" style="9" customWidth="1"/>
    <col min="11679" max="11682" width="8.88671875" style="9"/>
    <col min="11683" max="11683" width="12.109375" style="9" customWidth="1"/>
    <col min="11684" max="11684" width="8.88671875" style="9"/>
    <col min="11685" max="11685" width="11" style="9" customWidth="1"/>
    <col min="11686" max="11689" width="8.88671875" style="9"/>
    <col min="11690" max="11690" width="12.109375" style="9" customWidth="1"/>
    <col min="11691" max="11691" width="8.88671875" style="9"/>
    <col min="11692" max="11692" width="11" style="9" customWidth="1"/>
    <col min="11693" max="11696" width="8.88671875" style="9"/>
    <col min="11697" max="11697" width="12.109375" style="9" customWidth="1"/>
    <col min="11698" max="11698" width="8.88671875" style="9"/>
    <col min="11699" max="11699" width="11" style="9" customWidth="1"/>
    <col min="11700" max="11703" width="8.88671875" style="9"/>
    <col min="11704" max="11704" width="12.109375" style="9" customWidth="1"/>
    <col min="11705" max="11705" width="8.88671875" style="9"/>
    <col min="11706" max="11706" width="11" style="9" customWidth="1"/>
    <col min="11707" max="11710" width="8.88671875" style="9"/>
    <col min="11711" max="11711" width="12.109375" style="9" customWidth="1"/>
    <col min="11712" max="11712" width="8.88671875" style="9"/>
    <col min="11713" max="11713" width="11" style="9" customWidth="1"/>
    <col min="11714" max="11717" width="8.88671875" style="9"/>
    <col min="11718" max="11718" width="12.109375" style="9" customWidth="1"/>
    <col min="11719" max="11719" width="8.88671875" style="9"/>
    <col min="11720" max="11720" width="11" style="9" customWidth="1"/>
    <col min="11721" max="11723" width="8.88671875" style="9"/>
    <col min="11724" max="11724" width="9.88671875" style="9" customWidth="1"/>
    <col min="11725" max="11725" width="12.109375" style="9" customWidth="1"/>
    <col min="11726" max="11726" width="8.88671875" style="9"/>
    <col min="11727" max="11727" width="11" style="9" customWidth="1"/>
    <col min="11728" max="11731" width="8.88671875" style="9"/>
    <col min="11732" max="11732" width="12.109375" style="9" customWidth="1"/>
    <col min="11733" max="11907" width="8.88671875" style="9"/>
    <col min="11908" max="11908" width="50" style="9" customWidth="1"/>
    <col min="11909" max="11910" width="0" style="9" hidden="1" customWidth="1"/>
    <col min="11911" max="11911" width="12.109375" style="9" customWidth="1"/>
    <col min="11912" max="11912" width="8.88671875" style="9"/>
    <col min="11913" max="11913" width="11" style="9" customWidth="1"/>
    <col min="11914" max="11917" width="8.88671875" style="9"/>
    <col min="11918" max="11918" width="12.109375" style="9" customWidth="1"/>
    <col min="11919" max="11919" width="8.88671875" style="9"/>
    <col min="11920" max="11920" width="11" style="9" customWidth="1"/>
    <col min="11921" max="11924" width="8.88671875" style="9"/>
    <col min="11925" max="11925" width="12.109375" style="9" customWidth="1"/>
    <col min="11926" max="11926" width="8.88671875" style="9"/>
    <col min="11927" max="11927" width="11" style="9" customWidth="1"/>
    <col min="11928" max="11931" width="8.88671875" style="9"/>
    <col min="11932" max="11932" width="12.109375" style="9" customWidth="1"/>
    <col min="11933" max="11933" width="8.88671875" style="9"/>
    <col min="11934" max="11934" width="11" style="9" customWidth="1"/>
    <col min="11935" max="11938" width="8.88671875" style="9"/>
    <col min="11939" max="11939" width="12.109375" style="9" customWidth="1"/>
    <col min="11940" max="11940" width="8.88671875" style="9"/>
    <col min="11941" max="11941" width="11" style="9" customWidth="1"/>
    <col min="11942" max="11945" width="8.88671875" style="9"/>
    <col min="11946" max="11946" width="12.109375" style="9" customWidth="1"/>
    <col min="11947" max="11947" width="8.88671875" style="9"/>
    <col min="11948" max="11948" width="11" style="9" customWidth="1"/>
    <col min="11949" max="11952" width="8.88671875" style="9"/>
    <col min="11953" max="11953" width="12.109375" style="9" customWidth="1"/>
    <col min="11954" max="11954" width="8.88671875" style="9"/>
    <col min="11955" max="11955" width="11" style="9" customWidth="1"/>
    <col min="11956" max="11959" width="8.88671875" style="9"/>
    <col min="11960" max="11960" width="12.109375" style="9" customWidth="1"/>
    <col min="11961" max="11961" width="8.88671875" style="9"/>
    <col min="11962" max="11962" width="11" style="9" customWidth="1"/>
    <col min="11963" max="11966" width="8.88671875" style="9"/>
    <col min="11967" max="11967" width="12.109375" style="9" customWidth="1"/>
    <col min="11968" max="11968" width="8.88671875" style="9"/>
    <col min="11969" max="11969" width="11" style="9" customWidth="1"/>
    <col min="11970" max="11973" width="8.88671875" style="9"/>
    <col min="11974" max="11974" width="12.109375" style="9" customWidth="1"/>
    <col min="11975" max="11975" width="8.88671875" style="9"/>
    <col min="11976" max="11976" width="11" style="9" customWidth="1"/>
    <col min="11977" max="11979" width="8.88671875" style="9"/>
    <col min="11980" max="11980" width="9.88671875" style="9" customWidth="1"/>
    <col min="11981" max="11981" width="12.109375" style="9" customWidth="1"/>
    <col min="11982" max="11982" width="8.88671875" style="9"/>
    <col min="11983" max="11983" width="11" style="9" customWidth="1"/>
    <col min="11984" max="11987" width="8.88671875" style="9"/>
    <col min="11988" max="11988" width="12.109375" style="9" customWidth="1"/>
    <col min="11989" max="12163" width="8.88671875" style="9"/>
    <col min="12164" max="12164" width="50" style="9" customWidth="1"/>
    <col min="12165" max="12166" width="0" style="9" hidden="1" customWidth="1"/>
    <col min="12167" max="12167" width="12.109375" style="9" customWidth="1"/>
    <col min="12168" max="12168" width="8.88671875" style="9"/>
    <col min="12169" max="12169" width="11" style="9" customWidth="1"/>
    <col min="12170" max="12173" width="8.88671875" style="9"/>
    <col min="12174" max="12174" width="12.109375" style="9" customWidth="1"/>
    <col min="12175" max="12175" width="8.88671875" style="9"/>
    <col min="12176" max="12176" width="11" style="9" customWidth="1"/>
    <col min="12177" max="12180" width="8.88671875" style="9"/>
    <col min="12181" max="12181" width="12.109375" style="9" customWidth="1"/>
    <col min="12182" max="12182" width="8.88671875" style="9"/>
    <col min="12183" max="12183" width="11" style="9" customWidth="1"/>
    <col min="12184" max="12187" width="8.88671875" style="9"/>
    <col min="12188" max="12188" width="12.109375" style="9" customWidth="1"/>
    <col min="12189" max="12189" width="8.88671875" style="9"/>
    <col min="12190" max="12190" width="11" style="9" customWidth="1"/>
    <col min="12191" max="12194" width="8.88671875" style="9"/>
    <col min="12195" max="12195" width="12.109375" style="9" customWidth="1"/>
    <col min="12196" max="12196" width="8.88671875" style="9"/>
    <col min="12197" max="12197" width="11" style="9" customWidth="1"/>
    <col min="12198" max="12201" width="8.88671875" style="9"/>
    <col min="12202" max="12202" width="12.109375" style="9" customWidth="1"/>
    <col min="12203" max="12203" width="8.88671875" style="9"/>
    <col min="12204" max="12204" width="11" style="9" customWidth="1"/>
    <col min="12205" max="12208" width="8.88671875" style="9"/>
    <col min="12209" max="12209" width="12.109375" style="9" customWidth="1"/>
    <col min="12210" max="12210" width="8.88671875" style="9"/>
    <col min="12211" max="12211" width="11" style="9" customWidth="1"/>
    <col min="12212" max="12215" width="8.88671875" style="9"/>
    <col min="12216" max="12216" width="12.109375" style="9" customWidth="1"/>
    <col min="12217" max="12217" width="8.88671875" style="9"/>
    <col min="12218" max="12218" width="11" style="9" customWidth="1"/>
    <col min="12219" max="12222" width="8.88671875" style="9"/>
    <col min="12223" max="12223" width="12.109375" style="9" customWidth="1"/>
    <col min="12224" max="12224" width="8.88671875" style="9"/>
    <col min="12225" max="12225" width="11" style="9" customWidth="1"/>
    <col min="12226" max="12229" width="8.88671875" style="9"/>
    <col min="12230" max="12230" width="12.109375" style="9" customWidth="1"/>
    <col min="12231" max="12231" width="8.88671875" style="9"/>
    <col min="12232" max="12232" width="11" style="9" customWidth="1"/>
    <col min="12233" max="12235" width="8.88671875" style="9"/>
    <col min="12236" max="12236" width="9.88671875" style="9" customWidth="1"/>
    <col min="12237" max="12237" width="12.109375" style="9" customWidth="1"/>
    <col min="12238" max="12238" width="8.88671875" style="9"/>
    <col min="12239" max="12239" width="11" style="9" customWidth="1"/>
    <col min="12240" max="12243" width="8.88671875" style="9"/>
    <col min="12244" max="12244" width="12.109375" style="9" customWidth="1"/>
    <col min="12245" max="12419" width="8.88671875" style="9"/>
    <col min="12420" max="12420" width="50" style="9" customWidth="1"/>
    <col min="12421" max="12422" width="0" style="9" hidden="1" customWidth="1"/>
    <col min="12423" max="12423" width="12.109375" style="9" customWidth="1"/>
    <col min="12424" max="12424" width="8.88671875" style="9"/>
    <col min="12425" max="12425" width="11" style="9" customWidth="1"/>
    <col min="12426" max="12429" width="8.88671875" style="9"/>
    <col min="12430" max="12430" width="12.109375" style="9" customWidth="1"/>
    <col min="12431" max="12431" width="8.88671875" style="9"/>
    <col min="12432" max="12432" width="11" style="9" customWidth="1"/>
    <col min="12433" max="12436" width="8.88671875" style="9"/>
    <col min="12437" max="12437" width="12.109375" style="9" customWidth="1"/>
    <col min="12438" max="12438" width="8.88671875" style="9"/>
    <col min="12439" max="12439" width="11" style="9" customWidth="1"/>
    <col min="12440" max="12443" width="8.88671875" style="9"/>
    <col min="12444" max="12444" width="12.109375" style="9" customWidth="1"/>
    <col min="12445" max="12445" width="8.88671875" style="9"/>
    <col min="12446" max="12446" width="11" style="9" customWidth="1"/>
    <col min="12447" max="12450" width="8.88671875" style="9"/>
    <col min="12451" max="12451" width="12.109375" style="9" customWidth="1"/>
    <col min="12452" max="12452" width="8.88671875" style="9"/>
    <col min="12453" max="12453" width="11" style="9" customWidth="1"/>
    <col min="12454" max="12457" width="8.88671875" style="9"/>
    <col min="12458" max="12458" width="12.109375" style="9" customWidth="1"/>
    <col min="12459" max="12459" width="8.88671875" style="9"/>
    <col min="12460" max="12460" width="11" style="9" customWidth="1"/>
    <col min="12461" max="12464" width="8.88671875" style="9"/>
    <col min="12465" max="12465" width="12.109375" style="9" customWidth="1"/>
    <col min="12466" max="12466" width="8.88671875" style="9"/>
    <col min="12467" max="12467" width="11" style="9" customWidth="1"/>
    <col min="12468" max="12471" width="8.88671875" style="9"/>
    <col min="12472" max="12472" width="12.109375" style="9" customWidth="1"/>
    <col min="12473" max="12473" width="8.88671875" style="9"/>
    <col min="12474" max="12474" width="11" style="9" customWidth="1"/>
    <col min="12475" max="12478" width="8.88671875" style="9"/>
    <col min="12479" max="12479" width="12.109375" style="9" customWidth="1"/>
    <col min="12480" max="12480" width="8.88671875" style="9"/>
    <col min="12481" max="12481" width="11" style="9" customWidth="1"/>
    <col min="12482" max="12485" width="8.88671875" style="9"/>
    <col min="12486" max="12486" width="12.109375" style="9" customWidth="1"/>
    <col min="12487" max="12487" width="8.88671875" style="9"/>
    <col min="12488" max="12488" width="11" style="9" customWidth="1"/>
    <col min="12489" max="12491" width="8.88671875" style="9"/>
    <col min="12492" max="12492" width="9.88671875" style="9" customWidth="1"/>
    <col min="12493" max="12493" width="12.109375" style="9" customWidth="1"/>
    <col min="12494" max="12494" width="8.88671875" style="9"/>
    <col min="12495" max="12495" width="11" style="9" customWidth="1"/>
    <col min="12496" max="12499" width="8.88671875" style="9"/>
    <col min="12500" max="12500" width="12.109375" style="9" customWidth="1"/>
    <col min="12501" max="12675" width="8.88671875" style="9"/>
    <col min="12676" max="12676" width="50" style="9" customWidth="1"/>
    <col min="12677" max="12678" width="0" style="9" hidden="1" customWidth="1"/>
    <col min="12679" max="12679" width="12.109375" style="9" customWidth="1"/>
    <col min="12680" max="12680" width="8.88671875" style="9"/>
    <col min="12681" max="12681" width="11" style="9" customWidth="1"/>
    <col min="12682" max="12685" width="8.88671875" style="9"/>
    <col min="12686" max="12686" width="12.109375" style="9" customWidth="1"/>
    <col min="12687" max="12687" width="8.88671875" style="9"/>
    <col min="12688" max="12688" width="11" style="9" customWidth="1"/>
    <col min="12689" max="12692" width="8.88671875" style="9"/>
    <col min="12693" max="12693" width="12.109375" style="9" customWidth="1"/>
    <col min="12694" max="12694" width="8.88671875" style="9"/>
    <col min="12695" max="12695" width="11" style="9" customWidth="1"/>
    <col min="12696" max="12699" width="8.88671875" style="9"/>
    <col min="12700" max="12700" width="12.109375" style="9" customWidth="1"/>
    <col min="12701" max="12701" width="8.88671875" style="9"/>
    <col min="12702" max="12702" width="11" style="9" customWidth="1"/>
    <col min="12703" max="12706" width="8.88671875" style="9"/>
    <col min="12707" max="12707" width="12.109375" style="9" customWidth="1"/>
    <col min="12708" max="12708" width="8.88671875" style="9"/>
    <col min="12709" max="12709" width="11" style="9" customWidth="1"/>
    <col min="12710" max="12713" width="8.88671875" style="9"/>
    <col min="12714" max="12714" width="12.109375" style="9" customWidth="1"/>
    <col min="12715" max="12715" width="8.88671875" style="9"/>
    <col min="12716" max="12716" width="11" style="9" customWidth="1"/>
    <col min="12717" max="12720" width="8.88671875" style="9"/>
    <col min="12721" max="12721" width="12.109375" style="9" customWidth="1"/>
    <col min="12722" max="12722" width="8.88671875" style="9"/>
    <col min="12723" max="12723" width="11" style="9" customWidth="1"/>
    <col min="12724" max="12727" width="8.88671875" style="9"/>
    <col min="12728" max="12728" width="12.109375" style="9" customWidth="1"/>
    <col min="12729" max="12729" width="8.88671875" style="9"/>
    <col min="12730" max="12730" width="11" style="9" customWidth="1"/>
    <col min="12731" max="12734" width="8.88671875" style="9"/>
    <col min="12735" max="12735" width="12.109375" style="9" customWidth="1"/>
    <col min="12736" max="12736" width="8.88671875" style="9"/>
    <col min="12737" max="12737" width="11" style="9" customWidth="1"/>
    <col min="12738" max="12741" width="8.88671875" style="9"/>
    <col min="12742" max="12742" width="12.109375" style="9" customWidth="1"/>
    <col min="12743" max="12743" width="8.88671875" style="9"/>
    <col min="12744" max="12744" width="11" style="9" customWidth="1"/>
    <col min="12745" max="12747" width="8.88671875" style="9"/>
    <col min="12748" max="12748" width="9.88671875" style="9" customWidth="1"/>
    <col min="12749" max="12749" width="12.109375" style="9" customWidth="1"/>
    <col min="12750" max="12750" width="8.88671875" style="9"/>
    <col min="12751" max="12751" width="11" style="9" customWidth="1"/>
    <col min="12752" max="12755" width="8.88671875" style="9"/>
    <col min="12756" max="12756" width="12.109375" style="9" customWidth="1"/>
    <col min="12757" max="12931" width="8.88671875" style="9"/>
    <col min="12932" max="12932" width="50" style="9" customWidth="1"/>
    <col min="12933" max="12934" width="0" style="9" hidden="1" customWidth="1"/>
    <col min="12935" max="12935" width="12.109375" style="9" customWidth="1"/>
    <col min="12936" max="12936" width="8.88671875" style="9"/>
    <col min="12937" max="12937" width="11" style="9" customWidth="1"/>
    <col min="12938" max="12941" width="8.88671875" style="9"/>
    <col min="12942" max="12942" width="12.109375" style="9" customWidth="1"/>
    <col min="12943" max="12943" width="8.88671875" style="9"/>
    <col min="12944" max="12944" width="11" style="9" customWidth="1"/>
    <col min="12945" max="12948" width="8.88671875" style="9"/>
    <col min="12949" max="12949" width="12.109375" style="9" customWidth="1"/>
    <col min="12950" max="12950" width="8.88671875" style="9"/>
    <col min="12951" max="12951" width="11" style="9" customWidth="1"/>
    <col min="12952" max="12955" width="8.88671875" style="9"/>
    <col min="12956" max="12956" width="12.109375" style="9" customWidth="1"/>
    <col min="12957" max="12957" width="8.88671875" style="9"/>
    <col min="12958" max="12958" width="11" style="9" customWidth="1"/>
    <col min="12959" max="12962" width="8.88671875" style="9"/>
    <col min="12963" max="12963" width="12.109375" style="9" customWidth="1"/>
    <col min="12964" max="12964" width="8.88671875" style="9"/>
    <col min="12965" max="12965" width="11" style="9" customWidth="1"/>
    <col min="12966" max="12969" width="8.88671875" style="9"/>
    <col min="12970" max="12970" width="12.109375" style="9" customWidth="1"/>
    <col min="12971" max="12971" width="8.88671875" style="9"/>
    <col min="12972" max="12972" width="11" style="9" customWidth="1"/>
    <col min="12973" max="12976" width="8.88671875" style="9"/>
    <col min="12977" max="12977" width="12.109375" style="9" customWidth="1"/>
    <col min="12978" max="12978" width="8.88671875" style="9"/>
    <col min="12979" max="12979" width="11" style="9" customWidth="1"/>
    <col min="12980" max="12983" width="8.88671875" style="9"/>
    <col min="12984" max="12984" width="12.109375" style="9" customWidth="1"/>
    <col min="12985" max="12985" width="8.88671875" style="9"/>
    <col min="12986" max="12986" width="11" style="9" customWidth="1"/>
    <col min="12987" max="12990" width="8.88671875" style="9"/>
    <col min="12991" max="12991" width="12.109375" style="9" customWidth="1"/>
    <col min="12992" max="12992" width="8.88671875" style="9"/>
    <col min="12993" max="12993" width="11" style="9" customWidth="1"/>
    <col min="12994" max="12997" width="8.88671875" style="9"/>
    <col min="12998" max="12998" width="12.109375" style="9" customWidth="1"/>
    <col min="12999" max="12999" width="8.88671875" style="9"/>
    <col min="13000" max="13000" width="11" style="9" customWidth="1"/>
    <col min="13001" max="13003" width="8.88671875" style="9"/>
    <col min="13004" max="13004" width="9.88671875" style="9" customWidth="1"/>
    <col min="13005" max="13005" width="12.109375" style="9" customWidth="1"/>
    <col min="13006" max="13006" width="8.88671875" style="9"/>
    <col min="13007" max="13007" width="11" style="9" customWidth="1"/>
    <col min="13008" max="13011" width="8.88671875" style="9"/>
    <col min="13012" max="13012" width="12.109375" style="9" customWidth="1"/>
    <col min="13013" max="13187" width="8.88671875" style="9"/>
    <col min="13188" max="13188" width="50" style="9" customWidth="1"/>
    <col min="13189" max="13190" width="0" style="9" hidden="1" customWidth="1"/>
    <col min="13191" max="13191" width="12.109375" style="9" customWidth="1"/>
    <col min="13192" max="13192" width="8.88671875" style="9"/>
    <col min="13193" max="13193" width="11" style="9" customWidth="1"/>
    <col min="13194" max="13197" width="8.88671875" style="9"/>
    <col min="13198" max="13198" width="12.109375" style="9" customWidth="1"/>
    <col min="13199" max="13199" width="8.88671875" style="9"/>
    <col min="13200" max="13200" width="11" style="9" customWidth="1"/>
    <col min="13201" max="13204" width="8.88671875" style="9"/>
    <col min="13205" max="13205" width="12.109375" style="9" customWidth="1"/>
    <col min="13206" max="13206" width="8.88671875" style="9"/>
    <col min="13207" max="13207" width="11" style="9" customWidth="1"/>
    <col min="13208" max="13211" width="8.88671875" style="9"/>
    <col min="13212" max="13212" width="12.109375" style="9" customWidth="1"/>
    <col min="13213" max="13213" width="8.88671875" style="9"/>
    <col min="13214" max="13214" width="11" style="9" customWidth="1"/>
    <col min="13215" max="13218" width="8.88671875" style="9"/>
    <col min="13219" max="13219" width="12.109375" style="9" customWidth="1"/>
    <col min="13220" max="13220" width="8.88671875" style="9"/>
    <col min="13221" max="13221" width="11" style="9" customWidth="1"/>
    <col min="13222" max="13225" width="8.88671875" style="9"/>
    <col min="13226" max="13226" width="12.109375" style="9" customWidth="1"/>
    <col min="13227" max="13227" width="8.88671875" style="9"/>
    <col min="13228" max="13228" width="11" style="9" customWidth="1"/>
    <col min="13229" max="13232" width="8.88671875" style="9"/>
    <col min="13233" max="13233" width="12.109375" style="9" customWidth="1"/>
    <col min="13234" max="13234" width="8.88671875" style="9"/>
    <col min="13235" max="13235" width="11" style="9" customWidth="1"/>
    <col min="13236" max="13239" width="8.88671875" style="9"/>
    <col min="13240" max="13240" width="12.109375" style="9" customWidth="1"/>
    <col min="13241" max="13241" width="8.88671875" style="9"/>
    <col min="13242" max="13242" width="11" style="9" customWidth="1"/>
    <col min="13243" max="13246" width="8.88671875" style="9"/>
    <col min="13247" max="13247" width="12.109375" style="9" customWidth="1"/>
    <col min="13248" max="13248" width="8.88671875" style="9"/>
    <col min="13249" max="13249" width="11" style="9" customWidth="1"/>
    <col min="13250" max="13253" width="8.88671875" style="9"/>
    <col min="13254" max="13254" width="12.109375" style="9" customWidth="1"/>
    <col min="13255" max="13255" width="8.88671875" style="9"/>
    <col min="13256" max="13256" width="11" style="9" customWidth="1"/>
    <col min="13257" max="13259" width="8.88671875" style="9"/>
    <col min="13260" max="13260" width="9.88671875" style="9" customWidth="1"/>
    <col min="13261" max="13261" width="12.109375" style="9" customWidth="1"/>
    <col min="13262" max="13262" width="8.88671875" style="9"/>
    <col min="13263" max="13263" width="11" style="9" customWidth="1"/>
    <col min="13264" max="13267" width="8.88671875" style="9"/>
    <col min="13268" max="13268" width="12.109375" style="9" customWidth="1"/>
    <col min="13269" max="13443" width="8.88671875" style="9"/>
    <col min="13444" max="13444" width="50" style="9" customWidth="1"/>
    <col min="13445" max="13446" width="0" style="9" hidden="1" customWidth="1"/>
    <col min="13447" max="13447" width="12.109375" style="9" customWidth="1"/>
    <col min="13448" max="13448" width="8.88671875" style="9"/>
    <col min="13449" max="13449" width="11" style="9" customWidth="1"/>
    <col min="13450" max="13453" width="8.88671875" style="9"/>
    <col min="13454" max="13454" width="12.109375" style="9" customWidth="1"/>
    <col min="13455" max="13455" width="8.88671875" style="9"/>
    <col min="13456" max="13456" width="11" style="9" customWidth="1"/>
    <col min="13457" max="13460" width="8.88671875" style="9"/>
    <col min="13461" max="13461" width="12.109375" style="9" customWidth="1"/>
    <col min="13462" max="13462" width="8.88671875" style="9"/>
    <col min="13463" max="13463" width="11" style="9" customWidth="1"/>
    <col min="13464" max="13467" width="8.88671875" style="9"/>
    <col min="13468" max="13468" width="12.109375" style="9" customWidth="1"/>
    <col min="13469" max="13469" width="8.88671875" style="9"/>
    <col min="13470" max="13470" width="11" style="9" customWidth="1"/>
    <col min="13471" max="13474" width="8.88671875" style="9"/>
    <col min="13475" max="13475" width="12.109375" style="9" customWidth="1"/>
    <col min="13476" max="13476" width="8.88671875" style="9"/>
    <col min="13477" max="13477" width="11" style="9" customWidth="1"/>
    <col min="13478" max="13481" width="8.88671875" style="9"/>
    <col min="13482" max="13482" width="12.109375" style="9" customWidth="1"/>
    <col min="13483" max="13483" width="8.88671875" style="9"/>
    <col min="13484" max="13484" width="11" style="9" customWidth="1"/>
    <col min="13485" max="13488" width="8.88671875" style="9"/>
    <col min="13489" max="13489" width="12.109375" style="9" customWidth="1"/>
    <col min="13490" max="13490" width="8.88671875" style="9"/>
    <col min="13491" max="13491" width="11" style="9" customWidth="1"/>
    <col min="13492" max="13495" width="8.88671875" style="9"/>
    <col min="13496" max="13496" width="12.109375" style="9" customWidth="1"/>
    <col min="13497" max="13497" width="8.88671875" style="9"/>
    <col min="13498" max="13498" width="11" style="9" customWidth="1"/>
    <col min="13499" max="13502" width="8.88671875" style="9"/>
    <col min="13503" max="13503" width="12.109375" style="9" customWidth="1"/>
    <col min="13504" max="13504" width="8.88671875" style="9"/>
    <col min="13505" max="13505" width="11" style="9" customWidth="1"/>
    <col min="13506" max="13509" width="8.88671875" style="9"/>
    <col min="13510" max="13510" width="12.109375" style="9" customWidth="1"/>
    <col min="13511" max="13511" width="8.88671875" style="9"/>
    <col min="13512" max="13512" width="11" style="9" customWidth="1"/>
    <col min="13513" max="13515" width="8.88671875" style="9"/>
    <col min="13516" max="13516" width="9.88671875" style="9" customWidth="1"/>
    <col min="13517" max="13517" width="12.109375" style="9" customWidth="1"/>
    <col min="13518" max="13518" width="8.88671875" style="9"/>
    <col min="13519" max="13519" width="11" style="9" customWidth="1"/>
    <col min="13520" max="13523" width="8.88671875" style="9"/>
    <col min="13524" max="13524" width="12.109375" style="9" customWidth="1"/>
    <col min="13525" max="13699" width="8.88671875" style="9"/>
    <col min="13700" max="13700" width="50" style="9" customWidth="1"/>
    <col min="13701" max="13702" width="0" style="9" hidden="1" customWidth="1"/>
    <col min="13703" max="13703" width="12.109375" style="9" customWidth="1"/>
    <col min="13704" max="13704" width="8.88671875" style="9"/>
    <col min="13705" max="13705" width="11" style="9" customWidth="1"/>
    <col min="13706" max="13709" width="8.88671875" style="9"/>
    <col min="13710" max="13710" width="12.109375" style="9" customWidth="1"/>
    <col min="13711" max="13711" width="8.88671875" style="9"/>
    <col min="13712" max="13712" width="11" style="9" customWidth="1"/>
    <col min="13713" max="13716" width="8.88671875" style="9"/>
    <col min="13717" max="13717" width="12.109375" style="9" customWidth="1"/>
    <col min="13718" max="13718" width="8.88671875" style="9"/>
    <col min="13719" max="13719" width="11" style="9" customWidth="1"/>
    <col min="13720" max="13723" width="8.88671875" style="9"/>
    <col min="13724" max="13724" width="12.109375" style="9" customWidth="1"/>
    <col min="13725" max="13725" width="8.88671875" style="9"/>
    <col min="13726" max="13726" width="11" style="9" customWidth="1"/>
    <col min="13727" max="13730" width="8.88671875" style="9"/>
    <col min="13731" max="13731" width="12.109375" style="9" customWidth="1"/>
    <col min="13732" max="13732" width="8.88671875" style="9"/>
    <col min="13733" max="13733" width="11" style="9" customWidth="1"/>
    <col min="13734" max="13737" width="8.88671875" style="9"/>
    <col min="13738" max="13738" width="12.109375" style="9" customWidth="1"/>
    <col min="13739" max="13739" width="8.88671875" style="9"/>
    <col min="13740" max="13740" width="11" style="9" customWidth="1"/>
    <col min="13741" max="13744" width="8.88671875" style="9"/>
    <col min="13745" max="13745" width="12.109375" style="9" customWidth="1"/>
    <col min="13746" max="13746" width="8.88671875" style="9"/>
    <col min="13747" max="13747" width="11" style="9" customWidth="1"/>
    <col min="13748" max="13751" width="8.88671875" style="9"/>
    <col min="13752" max="13752" width="12.109375" style="9" customWidth="1"/>
    <col min="13753" max="13753" width="8.88671875" style="9"/>
    <col min="13754" max="13754" width="11" style="9" customWidth="1"/>
    <col min="13755" max="13758" width="8.88671875" style="9"/>
    <col min="13759" max="13759" width="12.109375" style="9" customWidth="1"/>
    <col min="13760" max="13760" width="8.88671875" style="9"/>
    <col min="13761" max="13761" width="11" style="9" customWidth="1"/>
    <col min="13762" max="13765" width="8.88671875" style="9"/>
    <col min="13766" max="13766" width="12.109375" style="9" customWidth="1"/>
    <col min="13767" max="13767" width="8.88671875" style="9"/>
    <col min="13768" max="13768" width="11" style="9" customWidth="1"/>
    <col min="13769" max="13771" width="8.88671875" style="9"/>
    <col min="13772" max="13772" width="9.88671875" style="9" customWidth="1"/>
    <col min="13773" max="13773" width="12.109375" style="9" customWidth="1"/>
    <col min="13774" max="13774" width="8.88671875" style="9"/>
    <col min="13775" max="13775" width="11" style="9" customWidth="1"/>
    <col min="13776" max="13779" width="8.88671875" style="9"/>
    <col min="13780" max="13780" width="12.109375" style="9" customWidth="1"/>
    <col min="13781" max="13955" width="8.88671875" style="9"/>
    <col min="13956" max="13956" width="50" style="9" customWidth="1"/>
    <col min="13957" max="13958" width="0" style="9" hidden="1" customWidth="1"/>
    <col min="13959" max="13959" width="12.109375" style="9" customWidth="1"/>
    <col min="13960" max="13960" width="8.88671875" style="9"/>
    <col min="13961" max="13961" width="11" style="9" customWidth="1"/>
    <col min="13962" max="13965" width="8.88671875" style="9"/>
    <col min="13966" max="13966" width="12.109375" style="9" customWidth="1"/>
    <col min="13967" max="13967" width="8.88671875" style="9"/>
    <col min="13968" max="13968" width="11" style="9" customWidth="1"/>
    <col min="13969" max="13972" width="8.88671875" style="9"/>
    <col min="13973" max="13973" width="12.109375" style="9" customWidth="1"/>
    <col min="13974" max="13974" width="8.88671875" style="9"/>
    <col min="13975" max="13975" width="11" style="9" customWidth="1"/>
    <col min="13976" max="13979" width="8.88671875" style="9"/>
    <col min="13980" max="13980" width="12.109375" style="9" customWidth="1"/>
    <col min="13981" max="13981" width="8.88671875" style="9"/>
    <col min="13982" max="13982" width="11" style="9" customWidth="1"/>
    <col min="13983" max="13986" width="8.88671875" style="9"/>
    <col min="13987" max="13987" width="12.109375" style="9" customWidth="1"/>
    <col min="13988" max="13988" width="8.88671875" style="9"/>
    <col min="13989" max="13989" width="11" style="9" customWidth="1"/>
    <col min="13990" max="13993" width="8.88671875" style="9"/>
    <col min="13994" max="13994" width="12.109375" style="9" customWidth="1"/>
    <col min="13995" max="13995" width="8.88671875" style="9"/>
    <col min="13996" max="13996" width="11" style="9" customWidth="1"/>
    <col min="13997" max="14000" width="8.88671875" style="9"/>
    <col min="14001" max="14001" width="12.109375" style="9" customWidth="1"/>
    <col min="14002" max="14002" width="8.88671875" style="9"/>
    <col min="14003" max="14003" width="11" style="9" customWidth="1"/>
    <col min="14004" max="14007" width="8.88671875" style="9"/>
    <col min="14008" max="14008" width="12.109375" style="9" customWidth="1"/>
    <col min="14009" max="14009" width="8.88671875" style="9"/>
    <col min="14010" max="14010" width="11" style="9" customWidth="1"/>
    <col min="14011" max="14014" width="8.88671875" style="9"/>
    <col min="14015" max="14015" width="12.109375" style="9" customWidth="1"/>
    <col min="14016" max="14016" width="8.88671875" style="9"/>
    <col min="14017" max="14017" width="11" style="9" customWidth="1"/>
    <col min="14018" max="14021" width="8.88671875" style="9"/>
    <col min="14022" max="14022" width="12.109375" style="9" customWidth="1"/>
    <col min="14023" max="14023" width="8.88671875" style="9"/>
    <col min="14024" max="14024" width="11" style="9" customWidth="1"/>
    <col min="14025" max="14027" width="8.88671875" style="9"/>
    <col min="14028" max="14028" width="9.88671875" style="9" customWidth="1"/>
    <col min="14029" max="14029" width="12.109375" style="9" customWidth="1"/>
    <col min="14030" max="14030" width="8.88671875" style="9"/>
    <col min="14031" max="14031" width="11" style="9" customWidth="1"/>
    <col min="14032" max="14035" width="8.88671875" style="9"/>
    <col min="14036" max="14036" width="12.109375" style="9" customWidth="1"/>
    <col min="14037" max="14211" width="8.88671875" style="9"/>
    <col min="14212" max="14212" width="50" style="9" customWidth="1"/>
    <col min="14213" max="14214" width="0" style="9" hidden="1" customWidth="1"/>
    <col min="14215" max="14215" width="12.109375" style="9" customWidth="1"/>
    <col min="14216" max="14216" width="8.88671875" style="9"/>
    <col min="14217" max="14217" width="11" style="9" customWidth="1"/>
    <col min="14218" max="14221" width="8.88671875" style="9"/>
    <col min="14222" max="14222" width="12.109375" style="9" customWidth="1"/>
    <col min="14223" max="14223" width="8.88671875" style="9"/>
    <col min="14224" max="14224" width="11" style="9" customWidth="1"/>
    <col min="14225" max="14228" width="8.88671875" style="9"/>
    <col min="14229" max="14229" width="12.109375" style="9" customWidth="1"/>
    <col min="14230" max="14230" width="8.88671875" style="9"/>
    <col min="14231" max="14231" width="11" style="9" customWidth="1"/>
    <col min="14232" max="14235" width="8.88671875" style="9"/>
    <col min="14236" max="14236" width="12.109375" style="9" customWidth="1"/>
    <col min="14237" max="14237" width="8.88671875" style="9"/>
    <col min="14238" max="14238" width="11" style="9" customWidth="1"/>
    <col min="14239" max="14242" width="8.88671875" style="9"/>
    <col min="14243" max="14243" width="12.109375" style="9" customWidth="1"/>
    <col min="14244" max="14244" width="8.88671875" style="9"/>
    <col min="14245" max="14245" width="11" style="9" customWidth="1"/>
    <col min="14246" max="14249" width="8.88671875" style="9"/>
    <col min="14250" max="14250" width="12.109375" style="9" customWidth="1"/>
    <col min="14251" max="14251" width="8.88671875" style="9"/>
    <col min="14252" max="14252" width="11" style="9" customWidth="1"/>
    <col min="14253" max="14256" width="8.88671875" style="9"/>
    <col min="14257" max="14257" width="12.109375" style="9" customWidth="1"/>
    <col min="14258" max="14258" width="8.88671875" style="9"/>
    <col min="14259" max="14259" width="11" style="9" customWidth="1"/>
    <col min="14260" max="14263" width="8.88671875" style="9"/>
    <col min="14264" max="14264" width="12.109375" style="9" customWidth="1"/>
    <col min="14265" max="14265" width="8.88671875" style="9"/>
    <col min="14266" max="14266" width="11" style="9" customWidth="1"/>
    <col min="14267" max="14270" width="8.88671875" style="9"/>
    <col min="14271" max="14271" width="12.109375" style="9" customWidth="1"/>
    <col min="14272" max="14272" width="8.88671875" style="9"/>
    <col min="14273" max="14273" width="11" style="9" customWidth="1"/>
    <col min="14274" max="14277" width="8.88671875" style="9"/>
    <col min="14278" max="14278" width="12.109375" style="9" customWidth="1"/>
    <col min="14279" max="14279" width="8.88671875" style="9"/>
    <col min="14280" max="14280" width="11" style="9" customWidth="1"/>
    <col min="14281" max="14283" width="8.88671875" style="9"/>
    <col min="14284" max="14284" width="9.88671875" style="9" customWidth="1"/>
    <col min="14285" max="14285" width="12.109375" style="9" customWidth="1"/>
    <col min="14286" max="14286" width="8.88671875" style="9"/>
    <col min="14287" max="14287" width="11" style="9" customWidth="1"/>
    <col min="14288" max="14291" width="8.88671875" style="9"/>
    <col min="14292" max="14292" width="12.109375" style="9" customWidth="1"/>
    <col min="14293" max="14467" width="8.88671875" style="9"/>
    <col min="14468" max="14468" width="50" style="9" customWidth="1"/>
    <col min="14469" max="14470" width="0" style="9" hidden="1" customWidth="1"/>
    <col min="14471" max="14471" width="12.109375" style="9" customWidth="1"/>
    <col min="14472" max="14472" width="8.88671875" style="9"/>
    <col min="14473" max="14473" width="11" style="9" customWidth="1"/>
    <col min="14474" max="14477" width="8.88671875" style="9"/>
    <col min="14478" max="14478" width="12.109375" style="9" customWidth="1"/>
    <col min="14479" max="14479" width="8.88671875" style="9"/>
    <col min="14480" max="14480" width="11" style="9" customWidth="1"/>
    <col min="14481" max="14484" width="8.88671875" style="9"/>
    <col min="14485" max="14485" width="12.109375" style="9" customWidth="1"/>
    <col min="14486" max="14486" width="8.88671875" style="9"/>
    <col min="14487" max="14487" width="11" style="9" customWidth="1"/>
    <col min="14488" max="14491" width="8.88671875" style="9"/>
    <col min="14492" max="14492" width="12.109375" style="9" customWidth="1"/>
    <col min="14493" max="14493" width="8.88671875" style="9"/>
    <col min="14494" max="14494" width="11" style="9" customWidth="1"/>
    <col min="14495" max="14498" width="8.88671875" style="9"/>
    <col min="14499" max="14499" width="12.109375" style="9" customWidth="1"/>
    <col min="14500" max="14500" width="8.88671875" style="9"/>
    <col min="14501" max="14501" width="11" style="9" customWidth="1"/>
    <col min="14502" max="14505" width="8.88671875" style="9"/>
    <col min="14506" max="14506" width="12.109375" style="9" customWidth="1"/>
    <col min="14507" max="14507" width="8.88671875" style="9"/>
    <col min="14508" max="14508" width="11" style="9" customWidth="1"/>
    <col min="14509" max="14512" width="8.88671875" style="9"/>
    <col min="14513" max="14513" width="12.109375" style="9" customWidth="1"/>
    <col min="14514" max="14514" width="8.88671875" style="9"/>
    <col min="14515" max="14515" width="11" style="9" customWidth="1"/>
    <col min="14516" max="14519" width="8.88671875" style="9"/>
    <col min="14520" max="14520" width="12.109375" style="9" customWidth="1"/>
    <col min="14521" max="14521" width="8.88671875" style="9"/>
    <col min="14522" max="14522" width="11" style="9" customWidth="1"/>
    <col min="14523" max="14526" width="8.88671875" style="9"/>
    <col min="14527" max="14527" width="12.109375" style="9" customWidth="1"/>
    <col min="14528" max="14528" width="8.88671875" style="9"/>
    <col min="14529" max="14529" width="11" style="9" customWidth="1"/>
    <col min="14530" max="14533" width="8.88671875" style="9"/>
    <col min="14534" max="14534" width="12.109375" style="9" customWidth="1"/>
    <col min="14535" max="14535" width="8.88671875" style="9"/>
    <col min="14536" max="14536" width="11" style="9" customWidth="1"/>
    <col min="14537" max="14539" width="8.88671875" style="9"/>
    <col min="14540" max="14540" width="9.88671875" style="9" customWidth="1"/>
    <col min="14541" max="14541" width="12.109375" style="9" customWidth="1"/>
    <col min="14542" max="14542" width="8.88671875" style="9"/>
    <col min="14543" max="14543" width="11" style="9" customWidth="1"/>
    <col min="14544" max="14547" width="8.88671875" style="9"/>
    <col min="14548" max="14548" width="12.109375" style="9" customWidth="1"/>
    <col min="14549" max="14723" width="8.88671875" style="9"/>
    <col min="14724" max="14724" width="50" style="9" customWidth="1"/>
    <col min="14725" max="14726" width="0" style="9" hidden="1" customWidth="1"/>
    <col min="14727" max="14727" width="12.109375" style="9" customWidth="1"/>
    <col min="14728" max="14728" width="8.88671875" style="9"/>
    <col min="14729" max="14729" width="11" style="9" customWidth="1"/>
    <col min="14730" max="14733" width="8.88671875" style="9"/>
    <col min="14734" max="14734" width="12.109375" style="9" customWidth="1"/>
    <col min="14735" max="14735" width="8.88671875" style="9"/>
    <col min="14736" max="14736" width="11" style="9" customWidth="1"/>
    <col min="14737" max="14740" width="8.88671875" style="9"/>
    <col min="14741" max="14741" width="12.109375" style="9" customWidth="1"/>
    <col min="14742" max="14742" width="8.88671875" style="9"/>
    <col min="14743" max="14743" width="11" style="9" customWidth="1"/>
    <col min="14744" max="14747" width="8.88671875" style="9"/>
    <col min="14748" max="14748" width="12.109375" style="9" customWidth="1"/>
    <col min="14749" max="14749" width="8.88671875" style="9"/>
    <col min="14750" max="14750" width="11" style="9" customWidth="1"/>
    <col min="14751" max="14754" width="8.88671875" style="9"/>
    <col min="14755" max="14755" width="12.109375" style="9" customWidth="1"/>
    <col min="14756" max="14756" width="8.88671875" style="9"/>
    <col min="14757" max="14757" width="11" style="9" customWidth="1"/>
    <col min="14758" max="14761" width="8.88671875" style="9"/>
    <col min="14762" max="14762" width="12.109375" style="9" customWidth="1"/>
    <col min="14763" max="14763" width="8.88671875" style="9"/>
    <col min="14764" max="14764" width="11" style="9" customWidth="1"/>
    <col min="14765" max="14768" width="8.88671875" style="9"/>
    <col min="14769" max="14769" width="12.109375" style="9" customWidth="1"/>
    <col min="14770" max="14770" width="8.88671875" style="9"/>
    <col min="14771" max="14771" width="11" style="9" customWidth="1"/>
    <col min="14772" max="14775" width="8.88671875" style="9"/>
    <col min="14776" max="14776" width="12.109375" style="9" customWidth="1"/>
    <col min="14777" max="14777" width="8.88671875" style="9"/>
    <col min="14778" max="14778" width="11" style="9" customWidth="1"/>
    <col min="14779" max="14782" width="8.88671875" style="9"/>
    <col min="14783" max="14783" width="12.109375" style="9" customWidth="1"/>
    <col min="14784" max="14784" width="8.88671875" style="9"/>
    <col min="14785" max="14785" width="11" style="9" customWidth="1"/>
    <col min="14786" max="14789" width="8.88671875" style="9"/>
    <col min="14790" max="14790" width="12.109375" style="9" customWidth="1"/>
    <col min="14791" max="14791" width="8.88671875" style="9"/>
    <col min="14792" max="14792" width="11" style="9" customWidth="1"/>
    <col min="14793" max="14795" width="8.88671875" style="9"/>
    <col min="14796" max="14796" width="9.88671875" style="9" customWidth="1"/>
    <col min="14797" max="14797" width="12.109375" style="9" customWidth="1"/>
    <col min="14798" max="14798" width="8.88671875" style="9"/>
    <col min="14799" max="14799" width="11" style="9" customWidth="1"/>
    <col min="14800" max="14803" width="8.88671875" style="9"/>
    <col min="14804" max="14804" width="12.109375" style="9" customWidth="1"/>
    <col min="14805" max="14979" width="8.88671875" style="9"/>
    <col min="14980" max="14980" width="50" style="9" customWidth="1"/>
    <col min="14981" max="14982" width="0" style="9" hidden="1" customWidth="1"/>
    <col min="14983" max="14983" width="12.109375" style="9" customWidth="1"/>
    <col min="14984" max="14984" width="8.88671875" style="9"/>
    <col min="14985" max="14985" width="11" style="9" customWidth="1"/>
    <col min="14986" max="14989" width="8.88671875" style="9"/>
    <col min="14990" max="14990" width="12.109375" style="9" customWidth="1"/>
    <col min="14991" max="14991" width="8.88671875" style="9"/>
    <col min="14992" max="14992" width="11" style="9" customWidth="1"/>
    <col min="14993" max="14996" width="8.88671875" style="9"/>
    <col min="14997" max="14997" width="12.109375" style="9" customWidth="1"/>
    <col min="14998" max="14998" width="8.88671875" style="9"/>
    <col min="14999" max="14999" width="11" style="9" customWidth="1"/>
    <col min="15000" max="15003" width="8.88671875" style="9"/>
    <col min="15004" max="15004" width="12.109375" style="9" customWidth="1"/>
    <col min="15005" max="15005" width="8.88671875" style="9"/>
    <col min="15006" max="15006" width="11" style="9" customWidth="1"/>
    <col min="15007" max="15010" width="8.88671875" style="9"/>
    <col min="15011" max="15011" width="12.109375" style="9" customWidth="1"/>
    <col min="15012" max="15012" width="8.88671875" style="9"/>
    <col min="15013" max="15013" width="11" style="9" customWidth="1"/>
    <col min="15014" max="15017" width="8.88671875" style="9"/>
    <col min="15018" max="15018" width="12.109375" style="9" customWidth="1"/>
    <col min="15019" max="15019" width="8.88671875" style="9"/>
    <col min="15020" max="15020" width="11" style="9" customWidth="1"/>
    <col min="15021" max="15024" width="8.88671875" style="9"/>
    <col min="15025" max="15025" width="12.109375" style="9" customWidth="1"/>
    <col min="15026" max="15026" width="8.88671875" style="9"/>
    <col min="15027" max="15027" width="11" style="9" customWidth="1"/>
    <col min="15028" max="15031" width="8.88671875" style="9"/>
    <col min="15032" max="15032" width="12.109375" style="9" customWidth="1"/>
    <col min="15033" max="15033" width="8.88671875" style="9"/>
    <col min="15034" max="15034" width="11" style="9" customWidth="1"/>
    <col min="15035" max="15038" width="8.88671875" style="9"/>
    <col min="15039" max="15039" width="12.109375" style="9" customWidth="1"/>
    <col min="15040" max="15040" width="8.88671875" style="9"/>
    <col min="15041" max="15041" width="11" style="9" customWidth="1"/>
    <col min="15042" max="15045" width="8.88671875" style="9"/>
    <col min="15046" max="15046" width="12.109375" style="9" customWidth="1"/>
    <col min="15047" max="15047" width="8.88671875" style="9"/>
    <col min="15048" max="15048" width="11" style="9" customWidth="1"/>
    <col min="15049" max="15051" width="8.88671875" style="9"/>
    <col min="15052" max="15052" width="9.88671875" style="9" customWidth="1"/>
    <col min="15053" max="15053" width="12.109375" style="9" customWidth="1"/>
    <col min="15054" max="15054" width="8.88671875" style="9"/>
    <col min="15055" max="15055" width="11" style="9" customWidth="1"/>
    <col min="15056" max="15059" width="8.88671875" style="9"/>
    <col min="15060" max="15060" width="12.109375" style="9" customWidth="1"/>
    <col min="15061" max="15235" width="8.88671875" style="9"/>
    <col min="15236" max="15236" width="50" style="9" customWidth="1"/>
    <col min="15237" max="15238" width="0" style="9" hidden="1" customWidth="1"/>
    <col min="15239" max="15239" width="12.109375" style="9" customWidth="1"/>
    <col min="15240" max="15240" width="8.88671875" style="9"/>
    <col min="15241" max="15241" width="11" style="9" customWidth="1"/>
    <col min="15242" max="15245" width="8.88671875" style="9"/>
    <col min="15246" max="15246" width="12.109375" style="9" customWidth="1"/>
    <col min="15247" max="15247" width="8.88671875" style="9"/>
    <col min="15248" max="15248" width="11" style="9" customWidth="1"/>
    <col min="15249" max="15252" width="8.88671875" style="9"/>
    <col min="15253" max="15253" width="12.109375" style="9" customWidth="1"/>
    <col min="15254" max="15254" width="8.88671875" style="9"/>
    <col min="15255" max="15255" width="11" style="9" customWidth="1"/>
    <col min="15256" max="15259" width="8.88671875" style="9"/>
    <col min="15260" max="15260" width="12.109375" style="9" customWidth="1"/>
    <col min="15261" max="15261" width="8.88671875" style="9"/>
    <col min="15262" max="15262" width="11" style="9" customWidth="1"/>
    <col min="15263" max="15266" width="8.88671875" style="9"/>
    <col min="15267" max="15267" width="12.109375" style="9" customWidth="1"/>
    <col min="15268" max="15268" width="8.88671875" style="9"/>
    <col min="15269" max="15269" width="11" style="9" customWidth="1"/>
    <col min="15270" max="15273" width="8.88671875" style="9"/>
    <col min="15274" max="15274" width="12.109375" style="9" customWidth="1"/>
    <col min="15275" max="15275" width="8.88671875" style="9"/>
    <col min="15276" max="15276" width="11" style="9" customWidth="1"/>
    <col min="15277" max="15280" width="8.88671875" style="9"/>
    <col min="15281" max="15281" width="12.109375" style="9" customWidth="1"/>
    <col min="15282" max="15282" width="8.88671875" style="9"/>
    <col min="15283" max="15283" width="11" style="9" customWidth="1"/>
    <col min="15284" max="15287" width="8.88671875" style="9"/>
    <col min="15288" max="15288" width="12.109375" style="9" customWidth="1"/>
    <col min="15289" max="15289" width="8.88671875" style="9"/>
    <col min="15290" max="15290" width="11" style="9" customWidth="1"/>
    <col min="15291" max="15294" width="8.88671875" style="9"/>
    <col min="15295" max="15295" width="12.109375" style="9" customWidth="1"/>
    <col min="15296" max="15296" width="8.88671875" style="9"/>
    <col min="15297" max="15297" width="11" style="9" customWidth="1"/>
    <col min="15298" max="15301" width="8.88671875" style="9"/>
    <col min="15302" max="15302" width="12.109375" style="9" customWidth="1"/>
    <col min="15303" max="15303" width="8.88671875" style="9"/>
    <col min="15304" max="15304" width="11" style="9" customWidth="1"/>
    <col min="15305" max="15307" width="8.88671875" style="9"/>
    <col min="15308" max="15308" width="9.88671875" style="9" customWidth="1"/>
    <col min="15309" max="15309" width="12.109375" style="9" customWidth="1"/>
    <col min="15310" max="15310" width="8.88671875" style="9"/>
    <col min="15311" max="15311" width="11" style="9" customWidth="1"/>
    <col min="15312" max="15315" width="8.88671875" style="9"/>
    <col min="15316" max="15316" width="12.109375" style="9" customWidth="1"/>
    <col min="15317" max="15491" width="8.88671875" style="9"/>
    <col min="15492" max="15492" width="50" style="9" customWidth="1"/>
    <col min="15493" max="15494" width="0" style="9" hidden="1" customWidth="1"/>
    <col min="15495" max="15495" width="12.109375" style="9" customWidth="1"/>
    <col min="15496" max="15496" width="8.88671875" style="9"/>
    <col min="15497" max="15497" width="11" style="9" customWidth="1"/>
    <col min="15498" max="15501" width="8.88671875" style="9"/>
    <col min="15502" max="15502" width="12.109375" style="9" customWidth="1"/>
    <col min="15503" max="15503" width="8.88671875" style="9"/>
    <col min="15504" max="15504" width="11" style="9" customWidth="1"/>
    <col min="15505" max="15508" width="8.88671875" style="9"/>
    <col min="15509" max="15509" width="12.109375" style="9" customWidth="1"/>
    <col min="15510" max="15510" width="8.88671875" style="9"/>
    <col min="15511" max="15511" width="11" style="9" customWidth="1"/>
    <col min="15512" max="15515" width="8.88671875" style="9"/>
    <col min="15516" max="15516" width="12.109375" style="9" customWidth="1"/>
    <col min="15517" max="15517" width="8.88671875" style="9"/>
    <col min="15518" max="15518" width="11" style="9" customWidth="1"/>
    <col min="15519" max="15522" width="8.88671875" style="9"/>
    <col min="15523" max="15523" width="12.109375" style="9" customWidth="1"/>
    <col min="15524" max="15524" width="8.88671875" style="9"/>
    <col min="15525" max="15525" width="11" style="9" customWidth="1"/>
    <col min="15526" max="15529" width="8.88671875" style="9"/>
    <col min="15530" max="15530" width="12.109375" style="9" customWidth="1"/>
    <col min="15531" max="15531" width="8.88671875" style="9"/>
    <col min="15532" max="15532" width="11" style="9" customWidth="1"/>
    <col min="15533" max="15536" width="8.88671875" style="9"/>
    <col min="15537" max="15537" width="12.109375" style="9" customWidth="1"/>
    <col min="15538" max="15538" width="8.88671875" style="9"/>
    <col min="15539" max="15539" width="11" style="9" customWidth="1"/>
    <col min="15540" max="15543" width="8.88671875" style="9"/>
    <col min="15544" max="15544" width="12.109375" style="9" customWidth="1"/>
    <col min="15545" max="15545" width="8.88671875" style="9"/>
    <col min="15546" max="15546" width="11" style="9" customWidth="1"/>
    <col min="15547" max="15550" width="8.88671875" style="9"/>
    <col min="15551" max="15551" width="12.109375" style="9" customWidth="1"/>
    <col min="15552" max="15552" width="8.88671875" style="9"/>
    <col min="15553" max="15553" width="11" style="9" customWidth="1"/>
    <col min="15554" max="15557" width="8.88671875" style="9"/>
    <col min="15558" max="15558" width="12.109375" style="9" customWidth="1"/>
    <col min="15559" max="15559" width="8.88671875" style="9"/>
    <col min="15560" max="15560" width="11" style="9" customWidth="1"/>
    <col min="15561" max="15563" width="8.88671875" style="9"/>
    <col min="15564" max="15564" width="9.88671875" style="9" customWidth="1"/>
    <col min="15565" max="15565" width="12.109375" style="9" customWidth="1"/>
    <col min="15566" max="15566" width="8.88671875" style="9"/>
    <col min="15567" max="15567" width="11" style="9" customWidth="1"/>
    <col min="15568" max="15571" width="8.88671875" style="9"/>
    <col min="15572" max="15572" width="12.109375" style="9" customWidth="1"/>
    <col min="15573" max="15747" width="8.88671875" style="9"/>
    <col min="15748" max="15748" width="50" style="9" customWidth="1"/>
    <col min="15749" max="15750" width="0" style="9" hidden="1" customWidth="1"/>
    <col min="15751" max="15751" width="12.109375" style="9" customWidth="1"/>
    <col min="15752" max="15752" width="8.88671875" style="9"/>
    <col min="15753" max="15753" width="11" style="9" customWidth="1"/>
    <col min="15754" max="15757" width="8.88671875" style="9"/>
    <col min="15758" max="15758" width="12.109375" style="9" customWidth="1"/>
    <col min="15759" max="15759" width="8.88671875" style="9"/>
    <col min="15760" max="15760" width="11" style="9" customWidth="1"/>
    <col min="15761" max="15764" width="8.88671875" style="9"/>
    <col min="15765" max="15765" width="12.109375" style="9" customWidth="1"/>
    <col min="15766" max="15766" width="8.88671875" style="9"/>
    <col min="15767" max="15767" width="11" style="9" customWidth="1"/>
    <col min="15768" max="15771" width="8.88671875" style="9"/>
    <col min="15772" max="15772" width="12.109375" style="9" customWidth="1"/>
    <col min="15773" max="15773" width="8.88671875" style="9"/>
    <col min="15774" max="15774" width="11" style="9" customWidth="1"/>
    <col min="15775" max="15778" width="8.88671875" style="9"/>
    <col min="15779" max="15779" width="12.109375" style="9" customWidth="1"/>
    <col min="15780" max="15780" width="8.88671875" style="9"/>
    <col min="15781" max="15781" width="11" style="9" customWidth="1"/>
    <col min="15782" max="15785" width="8.88671875" style="9"/>
    <col min="15786" max="15786" width="12.109375" style="9" customWidth="1"/>
    <col min="15787" max="15787" width="8.88671875" style="9"/>
    <col min="15788" max="15788" width="11" style="9" customWidth="1"/>
    <col min="15789" max="15792" width="8.88671875" style="9"/>
    <col min="15793" max="15793" width="12.109375" style="9" customWidth="1"/>
    <col min="15794" max="15794" width="8.88671875" style="9"/>
    <col min="15795" max="15795" width="11" style="9" customWidth="1"/>
    <col min="15796" max="15799" width="8.88671875" style="9"/>
    <col min="15800" max="15800" width="12.109375" style="9" customWidth="1"/>
    <col min="15801" max="15801" width="8.88671875" style="9"/>
    <col min="15802" max="15802" width="11" style="9" customWidth="1"/>
    <col min="15803" max="15806" width="8.88671875" style="9"/>
    <col min="15807" max="15807" width="12.109375" style="9" customWidth="1"/>
    <col min="15808" max="15808" width="8.88671875" style="9"/>
    <col min="15809" max="15809" width="11" style="9" customWidth="1"/>
    <col min="15810" max="15813" width="8.88671875" style="9"/>
    <col min="15814" max="15814" width="12.109375" style="9" customWidth="1"/>
    <col min="15815" max="15815" width="8.88671875" style="9"/>
    <col min="15816" max="15816" width="11" style="9" customWidth="1"/>
    <col min="15817" max="15819" width="8.88671875" style="9"/>
    <col min="15820" max="15820" width="9.88671875" style="9" customWidth="1"/>
    <col min="15821" max="15821" width="12.109375" style="9" customWidth="1"/>
    <col min="15822" max="15822" width="8.88671875" style="9"/>
    <col min="15823" max="15823" width="11" style="9" customWidth="1"/>
    <col min="15824" max="15827" width="8.88671875" style="9"/>
    <col min="15828" max="15828" width="12.109375" style="9" customWidth="1"/>
    <col min="15829" max="16018" width="8.88671875" style="9"/>
    <col min="16019" max="16384" width="9.109375" style="9" customWidth="1"/>
  </cols>
  <sheetData>
    <row r="1" spans="1:39" x14ac:dyDescent="0.25">
      <c r="C1" s="108" t="s">
        <v>135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</row>
    <row r="2" spans="1:39" ht="34.950000000000003" customHeight="1" x14ac:dyDescent="0.25">
      <c r="C2" s="185" t="s">
        <v>171</v>
      </c>
      <c r="D2" s="186"/>
      <c r="E2" s="186"/>
      <c r="F2" s="186"/>
      <c r="G2" s="186"/>
      <c r="H2" s="186"/>
      <c r="I2" s="186"/>
      <c r="J2" s="186"/>
      <c r="K2" s="186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</row>
    <row r="3" spans="1:39" ht="15.75" customHeight="1" x14ac:dyDescent="0.25">
      <c r="C3" s="112" t="s">
        <v>158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</row>
    <row r="4" spans="1:39" ht="13.2" customHeight="1" x14ac:dyDescent="0.25">
      <c r="C4" s="64"/>
      <c r="D4" s="224">
        <v>2015</v>
      </c>
      <c r="E4" s="225"/>
      <c r="F4" s="225"/>
      <c r="G4" s="226"/>
      <c r="H4" s="224">
        <v>2016</v>
      </c>
      <c r="I4" s="225"/>
      <c r="J4" s="225"/>
      <c r="K4" s="226"/>
      <c r="L4" s="224">
        <v>2017</v>
      </c>
      <c r="M4" s="225"/>
      <c r="N4" s="225"/>
      <c r="O4" s="226"/>
      <c r="P4" s="224">
        <v>2018</v>
      </c>
      <c r="Q4" s="225"/>
      <c r="R4" s="225"/>
      <c r="S4" s="226"/>
      <c r="T4" s="224">
        <v>2019</v>
      </c>
      <c r="U4" s="225"/>
      <c r="V4" s="225"/>
      <c r="W4" s="226"/>
      <c r="X4" s="224">
        <v>2020</v>
      </c>
      <c r="Y4" s="225"/>
      <c r="Z4" s="225"/>
      <c r="AA4" s="226"/>
      <c r="AB4" s="224">
        <v>2021</v>
      </c>
      <c r="AC4" s="225"/>
      <c r="AD4" s="225"/>
      <c r="AE4" s="226"/>
      <c r="AF4" s="224">
        <v>2022</v>
      </c>
      <c r="AG4" s="225"/>
      <c r="AH4" s="225"/>
      <c r="AI4" s="226"/>
      <c r="AJ4" s="224">
        <v>2023</v>
      </c>
      <c r="AK4" s="225"/>
      <c r="AL4" s="225"/>
      <c r="AM4" s="226"/>
    </row>
    <row r="5" spans="1:39" ht="68.400000000000006" x14ac:dyDescent="0.25">
      <c r="C5" s="65"/>
      <c r="D5" s="155" t="s">
        <v>161</v>
      </c>
      <c r="E5" s="155" t="s">
        <v>27</v>
      </c>
      <c r="F5" s="155" t="s">
        <v>28</v>
      </c>
      <c r="G5" s="155" t="s">
        <v>29</v>
      </c>
      <c r="H5" s="155" t="s">
        <v>161</v>
      </c>
      <c r="I5" s="155" t="s">
        <v>27</v>
      </c>
      <c r="J5" s="155" t="s">
        <v>28</v>
      </c>
      <c r="K5" s="155" t="s">
        <v>29</v>
      </c>
      <c r="L5" s="155" t="s">
        <v>161</v>
      </c>
      <c r="M5" s="155" t="s">
        <v>27</v>
      </c>
      <c r="N5" s="155" t="s">
        <v>28</v>
      </c>
      <c r="O5" s="155" t="s">
        <v>29</v>
      </c>
      <c r="P5" s="155" t="s">
        <v>161</v>
      </c>
      <c r="Q5" s="155" t="s">
        <v>27</v>
      </c>
      <c r="R5" s="155" t="s">
        <v>28</v>
      </c>
      <c r="S5" s="155" t="s">
        <v>29</v>
      </c>
      <c r="T5" s="155" t="s">
        <v>161</v>
      </c>
      <c r="U5" s="155" t="s">
        <v>27</v>
      </c>
      <c r="V5" s="155" t="s">
        <v>28</v>
      </c>
      <c r="W5" s="155" t="s">
        <v>29</v>
      </c>
      <c r="X5" s="155" t="s">
        <v>161</v>
      </c>
      <c r="Y5" s="155" t="s">
        <v>27</v>
      </c>
      <c r="Z5" s="155" t="s">
        <v>28</v>
      </c>
      <c r="AA5" s="155" t="s">
        <v>29</v>
      </c>
      <c r="AB5" s="155" t="s">
        <v>161</v>
      </c>
      <c r="AC5" s="155" t="s">
        <v>27</v>
      </c>
      <c r="AD5" s="155" t="s">
        <v>28</v>
      </c>
      <c r="AE5" s="155" t="s">
        <v>29</v>
      </c>
      <c r="AF5" s="155" t="s">
        <v>161</v>
      </c>
      <c r="AG5" s="155" t="s">
        <v>27</v>
      </c>
      <c r="AH5" s="155" t="s">
        <v>28</v>
      </c>
      <c r="AI5" s="155" t="s">
        <v>29</v>
      </c>
      <c r="AJ5" s="155" t="s">
        <v>161</v>
      </c>
      <c r="AK5" s="155" t="s">
        <v>27</v>
      </c>
      <c r="AL5" s="155" t="s">
        <v>28</v>
      </c>
      <c r="AM5" s="155" t="s">
        <v>29</v>
      </c>
    </row>
    <row r="6" spans="1:39" s="156" customFormat="1" x14ac:dyDescent="0.25">
      <c r="C6" s="65">
        <v>1</v>
      </c>
      <c r="D6" s="157">
        <v>2</v>
      </c>
      <c r="E6" s="157">
        <v>3</v>
      </c>
      <c r="F6" s="157">
        <v>4</v>
      </c>
      <c r="G6" s="157">
        <v>5</v>
      </c>
      <c r="H6" s="157">
        <v>2</v>
      </c>
      <c r="I6" s="157">
        <v>3</v>
      </c>
      <c r="J6" s="157">
        <v>4</v>
      </c>
      <c r="K6" s="157">
        <v>5</v>
      </c>
      <c r="L6" s="157">
        <v>2</v>
      </c>
      <c r="M6" s="157">
        <v>3</v>
      </c>
      <c r="N6" s="157">
        <v>4</v>
      </c>
      <c r="O6" s="157">
        <v>5</v>
      </c>
      <c r="P6" s="157">
        <v>2</v>
      </c>
      <c r="Q6" s="157">
        <v>3</v>
      </c>
      <c r="R6" s="157">
        <v>4</v>
      </c>
      <c r="S6" s="157">
        <v>5</v>
      </c>
      <c r="T6" s="157">
        <v>2</v>
      </c>
      <c r="U6" s="157">
        <v>3</v>
      </c>
      <c r="V6" s="157">
        <v>4</v>
      </c>
      <c r="W6" s="157">
        <v>5</v>
      </c>
      <c r="X6" s="157">
        <v>2</v>
      </c>
      <c r="Y6" s="157">
        <v>3</v>
      </c>
      <c r="Z6" s="157">
        <v>4</v>
      </c>
      <c r="AA6" s="157">
        <v>5</v>
      </c>
      <c r="AB6" s="157">
        <v>2</v>
      </c>
      <c r="AC6" s="157">
        <v>3</v>
      </c>
      <c r="AD6" s="157">
        <v>4</v>
      </c>
      <c r="AE6" s="157">
        <v>5</v>
      </c>
      <c r="AF6" s="157">
        <v>2</v>
      </c>
      <c r="AG6" s="157">
        <v>3</v>
      </c>
      <c r="AH6" s="157">
        <v>4</v>
      </c>
      <c r="AI6" s="157">
        <v>5</v>
      </c>
      <c r="AJ6" s="157">
        <v>2</v>
      </c>
      <c r="AK6" s="157">
        <v>3</v>
      </c>
      <c r="AL6" s="157">
        <v>4</v>
      </c>
      <c r="AM6" s="157">
        <v>5</v>
      </c>
    </row>
    <row r="7" spans="1:39" s="75" customFormat="1" ht="24" x14ac:dyDescent="0.25">
      <c r="A7" s="70" t="s">
        <v>121</v>
      </c>
      <c r="C7" s="158" t="s">
        <v>146</v>
      </c>
      <c r="D7" s="202">
        <f>E7+F7+G7</f>
        <v>1674.5639001346324</v>
      </c>
      <c r="E7" s="202">
        <f t="shared" ref="E7" si="0">E8-E70</f>
        <v>1058.7145586448241</v>
      </c>
      <c r="F7" s="202">
        <f t="shared" ref="F7:G7" si="1">F8-F70</f>
        <v>449.38585580580229</v>
      </c>
      <c r="G7" s="202">
        <f t="shared" si="1"/>
        <v>166.463485684006</v>
      </c>
      <c r="H7" s="202">
        <f t="shared" ref="H7:H70" si="2">I7+J7+K7</f>
        <v>3534.8967293728629</v>
      </c>
      <c r="I7" s="202">
        <f t="shared" ref="I7:K7" si="3">I8-I70</f>
        <v>612.67405376804254</v>
      </c>
      <c r="J7" s="202">
        <f t="shared" si="3"/>
        <v>545.14324061146431</v>
      </c>
      <c r="K7" s="202">
        <f t="shared" si="3"/>
        <v>2377.0794349933562</v>
      </c>
      <c r="L7" s="202">
        <f t="shared" ref="L7:L70" si="4">M7+N7+O7</f>
        <v>9012.8536801642294</v>
      </c>
      <c r="M7" s="202">
        <f t="shared" ref="M7:O7" si="5">M8-M70</f>
        <v>2533.587807959595</v>
      </c>
      <c r="N7" s="202">
        <f t="shared" si="5"/>
        <v>2379.8352965691033</v>
      </c>
      <c r="O7" s="202">
        <f t="shared" si="5"/>
        <v>4099.4305756355316</v>
      </c>
      <c r="P7" s="202">
        <f t="shared" ref="P7:P70" si="6">Q7+R7+S7</f>
        <v>8014.2119122665617</v>
      </c>
      <c r="Q7" s="202">
        <f t="shared" ref="Q7:S7" si="7">Q8-Q70</f>
        <v>124.10585519365941</v>
      </c>
      <c r="R7" s="202">
        <f t="shared" si="7"/>
        <v>3532.9961528260701</v>
      </c>
      <c r="S7" s="202">
        <f t="shared" si="7"/>
        <v>4357.1099042468322</v>
      </c>
      <c r="T7" s="202">
        <f t="shared" ref="T7:T70" si="8">U7+V7+W7</f>
        <v>817.73845265107275</v>
      </c>
      <c r="U7" s="202">
        <f t="shared" ref="U7:W7" si="9">U8-U70</f>
        <v>-1733.1375103468808</v>
      </c>
      <c r="V7" s="202">
        <f t="shared" si="9"/>
        <v>-457.6178704161041</v>
      </c>
      <c r="W7" s="202">
        <f t="shared" si="9"/>
        <v>3008.4938334140575</v>
      </c>
      <c r="X7" s="202">
        <f t="shared" ref="X7:X70" si="10">Y7+Z7+AA7</f>
        <v>1621.1813920715076</v>
      </c>
      <c r="Y7" s="202">
        <f t="shared" ref="Y7:AA7" si="11">Y8-Y70</f>
        <v>4506.6088936144242</v>
      </c>
      <c r="Z7" s="202">
        <f t="shared" si="11"/>
        <v>-2721.9613204719517</v>
      </c>
      <c r="AA7" s="202">
        <f t="shared" si="11"/>
        <v>-163.46618107096492</v>
      </c>
      <c r="AB7" s="202">
        <f t="shared" ref="AB7:AB70" si="12">AC7+AD7+AE7</f>
        <v>-3443.0171068586187</v>
      </c>
      <c r="AC7" s="202">
        <f t="shared" ref="AC7:AE7" si="13">AC8-AC70</f>
        <v>-745.92691738112444</v>
      </c>
      <c r="AD7" s="202">
        <f t="shared" si="13"/>
        <v>-103.93741804601154</v>
      </c>
      <c r="AE7" s="202">
        <f t="shared" si="13"/>
        <v>-2593.152771431483</v>
      </c>
      <c r="AF7" s="202">
        <f t="shared" ref="AF7:AF70" si="14">AG7+AH7+AI7</f>
        <v>12869.714272790359</v>
      </c>
      <c r="AG7" s="202">
        <f t="shared" ref="AG7:AI7" si="15">AG8-AG70</f>
        <v>6629.9547983448847</v>
      </c>
      <c r="AH7" s="202">
        <f t="shared" si="15"/>
        <v>5278.7041453145421</v>
      </c>
      <c r="AI7" s="202">
        <f t="shared" si="15"/>
        <v>961.05532913093339</v>
      </c>
      <c r="AJ7" s="202">
        <f t="shared" ref="AJ7:AJ70" si="16">AK7+AL7+AM7</f>
        <v>-551.28992490867154</v>
      </c>
      <c r="AK7" s="202">
        <f t="shared" ref="AK7:AM7" si="17">AK8-AK70</f>
        <v>-342.39438282479387</v>
      </c>
      <c r="AL7" s="202">
        <f t="shared" si="17"/>
        <v>1094.2209439425937</v>
      </c>
      <c r="AM7" s="202">
        <f t="shared" si="17"/>
        <v>-1303.1164860264714</v>
      </c>
    </row>
    <row r="8" spans="1:39" s="10" customFormat="1" x14ac:dyDescent="0.25">
      <c r="A8" s="70"/>
      <c r="C8" s="159" t="s">
        <v>147</v>
      </c>
      <c r="D8" s="203">
        <f t="shared" ref="D8:D77" si="18">E8+F8+G8</f>
        <v>4636.9459928845808</v>
      </c>
      <c r="E8" s="203">
        <f t="shared" ref="E8" si="19">E9+E15+E26+E58</f>
        <v>9081.4639599016045</v>
      </c>
      <c r="F8" s="203">
        <f t="shared" ref="F8:G8" si="20">F9+F15+F26+F58</f>
        <v>-4014.0790683894652</v>
      </c>
      <c r="G8" s="203">
        <f t="shared" si="20"/>
        <v>-430.43889862755867</v>
      </c>
      <c r="H8" s="203">
        <f t="shared" si="2"/>
        <v>4830.4625761186062</v>
      </c>
      <c r="I8" s="203">
        <f t="shared" ref="I8:K8" si="21">I9+I15+I26+I58</f>
        <v>4738.4266053054862</v>
      </c>
      <c r="J8" s="203">
        <f t="shared" si="21"/>
        <v>-237.64434885551637</v>
      </c>
      <c r="K8" s="203">
        <f t="shared" si="21"/>
        <v>329.68031966863612</v>
      </c>
      <c r="L8" s="203">
        <f t="shared" si="4"/>
        <v>-13210.255517335037</v>
      </c>
      <c r="M8" s="203">
        <f t="shared" ref="M8:O8" si="22">M9+M15+M26+M58</f>
        <v>-13536.338044727805</v>
      </c>
      <c r="N8" s="203">
        <f t="shared" si="22"/>
        <v>-28.108639545543035</v>
      </c>
      <c r="O8" s="203">
        <f t="shared" si="22"/>
        <v>354.19116693830898</v>
      </c>
      <c r="P8" s="203">
        <f t="shared" si="6"/>
        <v>4253.9589478364314</v>
      </c>
      <c r="Q8" s="203">
        <f t="shared" ref="Q8:S8" si="23">Q9+Q15+Q26+Q58</f>
        <v>4073.8103698335926</v>
      </c>
      <c r="R8" s="203">
        <f t="shared" si="23"/>
        <v>22.084204487380706</v>
      </c>
      <c r="S8" s="203">
        <f t="shared" si="23"/>
        <v>158.06437351545844</v>
      </c>
      <c r="T8" s="203">
        <f t="shared" si="8"/>
        <v>3696.4658627846029</v>
      </c>
      <c r="U8" s="203">
        <f t="shared" ref="U8:W8" si="24">U9+U15+U26+U58</f>
        <v>3382.7107051706025</v>
      </c>
      <c r="V8" s="203">
        <f t="shared" si="24"/>
        <v>131.86145107063837</v>
      </c>
      <c r="W8" s="203">
        <f t="shared" si="24"/>
        <v>181.8937065433619</v>
      </c>
      <c r="X8" s="203">
        <f t="shared" si="10"/>
        <v>-12922.127558304868</v>
      </c>
      <c r="Y8" s="203">
        <f t="shared" ref="Y8:AA8" si="25">Y9+Y15+Y26+Y58</f>
        <v>-11914.162350994678</v>
      </c>
      <c r="Z8" s="203">
        <f t="shared" si="25"/>
        <v>245.95039989240038</v>
      </c>
      <c r="AA8" s="203">
        <f t="shared" si="25"/>
        <v>-1253.9156072025914</v>
      </c>
      <c r="AB8" s="203">
        <f t="shared" si="12"/>
        <v>9450.3166644278153</v>
      </c>
      <c r="AC8" s="203">
        <f t="shared" ref="AC8:AE8" si="26">AC9+AC15+AC26+AC58</f>
        <v>9776.0211493857005</v>
      </c>
      <c r="AD8" s="203">
        <f t="shared" si="26"/>
        <v>-360.4120081126793</v>
      </c>
      <c r="AE8" s="203">
        <f t="shared" si="26"/>
        <v>34.707523154793193</v>
      </c>
      <c r="AF8" s="203">
        <f t="shared" si="14"/>
        <v>-1184.0390161258674</v>
      </c>
      <c r="AG8" s="203">
        <f t="shared" ref="AG8:AI8" si="27">AG9+AG15+AG26+AG58</f>
        <v>4766.6103241491937</v>
      </c>
      <c r="AH8" s="203">
        <f t="shared" si="27"/>
        <v>131.84037840220711</v>
      </c>
      <c r="AI8" s="203">
        <f t="shared" si="27"/>
        <v>-6082.4897186772687</v>
      </c>
      <c r="AJ8" s="203">
        <f t="shared" si="16"/>
        <v>-6815.1481836919484</v>
      </c>
      <c r="AK8" s="203">
        <f t="shared" ref="AK8:AM8" si="28">AK9+AK15+AK26+AK58</f>
        <v>-6789.8100219739572</v>
      </c>
      <c r="AL8" s="203">
        <f t="shared" si="28"/>
        <v>406.01853432498314</v>
      </c>
      <c r="AM8" s="203">
        <f t="shared" si="28"/>
        <v>-431.35669604297459</v>
      </c>
    </row>
    <row r="9" spans="1:39" s="10" customFormat="1" x14ac:dyDescent="0.25">
      <c r="A9" s="58">
        <v>1</v>
      </c>
      <c r="B9" s="77">
        <v>1</v>
      </c>
      <c r="C9" s="41" t="s">
        <v>18</v>
      </c>
      <c r="D9" s="204">
        <f t="shared" si="18"/>
        <v>-3575.8422000156575</v>
      </c>
      <c r="E9" s="204">
        <f t="shared" ref="E9" si="29">E10+E12</f>
        <v>444.63174864220798</v>
      </c>
      <c r="F9" s="204">
        <f t="shared" ref="F9:G9" si="30">F10+F12</f>
        <v>-4020.4739486578655</v>
      </c>
      <c r="G9" s="204">
        <f t="shared" si="30"/>
        <v>0</v>
      </c>
      <c r="H9" s="204">
        <f t="shared" si="2"/>
        <v>-26.78225169241405</v>
      </c>
      <c r="I9" s="204">
        <f t="shared" ref="I9:K9" si="31">I10+I12</f>
        <v>115.87474451576333</v>
      </c>
      <c r="J9" s="204">
        <f t="shared" si="31"/>
        <v>-242.43609964768251</v>
      </c>
      <c r="K9" s="204">
        <f t="shared" si="31"/>
        <v>99.779103439505135</v>
      </c>
      <c r="L9" s="204">
        <f t="shared" si="4"/>
        <v>-426.47990724915218</v>
      </c>
      <c r="M9" s="204">
        <f t="shared" ref="M9:O9" si="32">M10+M12</f>
        <v>-368.08724130637916</v>
      </c>
      <c r="N9" s="204">
        <f t="shared" si="32"/>
        <v>-28.108639545543035</v>
      </c>
      <c r="O9" s="204">
        <f t="shared" si="32"/>
        <v>-30.284026397229987</v>
      </c>
      <c r="P9" s="204">
        <f t="shared" si="6"/>
        <v>98.255764285383322</v>
      </c>
      <c r="Q9" s="204">
        <f t="shared" ref="Q9:S9" si="33">Q10+Q12</f>
        <v>95.792477771710807</v>
      </c>
      <c r="R9" s="204">
        <f t="shared" si="33"/>
        <v>18.828226112999868</v>
      </c>
      <c r="S9" s="204">
        <f t="shared" si="33"/>
        <v>-16.364939599327364</v>
      </c>
      <c r="T9" s="204">
        <f t="shared" si="8"/>
        <v>257.57350815531038</v>
      </c>
      <c r="U9" s="204">
        <f t="shared" ref="U9:W9" si="34">U10+U12</f>
        <v>127.14801861457116</v>
      </c>
      <c r="V9" s="204">
        <f t="shared" si="34"/>
        <v>143.67723775593481</v>
      </c>
      <c r="W9" s="204">
        <f t="shared" si="34"/>
        <v>-13.251748215195573</v>
      </c>
      <c r="X9" s="204">
        <f t="shared" si="10"/>
        <v>-987.76220461145306</v>
      </c>
      <c r="Y9" s="204">
        <f t="shared" ref="Y9:AA9" si="35">Y10+Y12</f>
        <v>-790.28228577034054</v>
      </c>
      <c r="Z9" s="204">
        <f t="shared" si="35"/>
        <v>12.451867848679795</v>
      </c>
      <c r="AA9" s="204">
        <f t="shared" si="35"/>
        <v>-209.93178668979229</v>
      </c>
      <c r="AB9" s="204">
        <f t="shared" si="12"/>
        <v>-146.77951513134656</v>
      </c>
      <c r="AC9" s="204">
        <f t="shared" ref="AC9:AE9" si="36">AC10+AC12</f>
        <v>390.34993879775652</v>
      </c>
      <c r="AD9" s="204">
        <f t="shared" si="36"/>
        <v>-15.840882898855948</v>
      </c>
      <c r="AE9" s="204">
        <f t="shared" si="36"/>
        <v>-521.28857103024711</v>
      </c>
      <c r="AF9" s="204">
        <f t="shared" si="14"/>
        <v>-778.42953553027553</v>
      </c>
      <c r="AG9" s="204">
        <f t="shared" ref="AG9:AI9" si="37">AG10+AG12</f>
        <v>-490.1115337562988</v>
      </c>
      <c r="AH9" s="204">
        <f t="shared" si="37"/>
        <v>0.84981719105585296</v>
      </c>
      <c r="AI9" s="204">
        <f t="shared" si="37"/>
        <v>-289.16781896503261</v>
      </c>
      <c r="AJ9" s="204">
        <f t="shared" si="16"/>
        <v>50.982721841305306</v>
      </c>
      <c r="AK9" s="204">
        <f t="shared" ref="AK9:AM9" si="38">AK10+AK12</f>
        <v>-227.55646444186294</v>
      </c>
      <c r="AL9" s="204">
        <f t="shared" si="38"/>
        <v>2.5678207877156911E-2</v>
      </c>
      <c r="AM9" s="204">
        <f t="shared" si="38"/>
        <v>278.5135080752911</v>
      </c>
    </row>
    <row r="10" spans="1:39" s="10" customFormat="1" x14ac:dyDescent="0.25">
      <c r="A10" s="58">
        <v>1.1000000000000001</v>
      </c>
      <c r="B10" s="77">
        <v>1.1000000000000001</v>
      </c>
      <c r="C10" s="42" t="s">
        <v>22</v>
      </c>
      <c r="D10" s="204">
        <f t="shared" si="18"/>
        <v>-3512.968791857571</v>
      </c>
      <c r="E10" s="204">
        <f t="shared" ref="E10:AM10" si="39">E11</f>
        <v>507.50515680029457</v>
      </c>
      <c r="F10" s="204">
        <f t="shared" si="39"/>
        <v>-4020.4739486578655</v>
      </c>
      <c r="G10" s="204">
        <f t="shared" si="39"/>
        <v>0</v>
      </c>
      <c r="H10" s="204">
        <f t="shared" si="2"/>
        <v>-26.543740188277724</v>
      </c>
      <c r="I10" s="204">
        <f t="shared" si="39"/>
        <v>120.64866981260442</v>
      </c>
      <c r="J10" s="204">
        <f t="shared" si="39"/>
        <v>-242.43609964768251</v>
      </c>
      <c r="K10" s="204">
        <f t="shared" si="39"/>
        <v>95.243689646800362</v>
      </c>
      <c r="L10" s="204">
        <f t="shared" si="4"/>
        <v>-350.40232366344458</v>
      </c>
      <c r="M10" s="204">
        <f t="shared" si="39"/>
        <v>-292.03840558497126</v>
      </c>
      <c r="N10" s="204">
        <f t="shared" si="39"/>
        <v>-28.108639545543035</v>
      </c>
      <c r="O10" s="204">
        <f t="shared" si="39"/>
        <v>-30.255278532930287</v>
      </c>
      <c r="P10" s="204">
        <f t="shared" si="6"/>
        <v>73.067665863944683</v>
      </c>
      <c r="Q10" s="204">
        <f t="shared" si="39"/>
        <v>70.604379350272183</v>
      </c>
      <c r="R10" s="204">
        <f t="shared" si="39"/>
        <v>18.828226112999868</v>
      </c>
      <c r="S10" s="204">
        <f t="shared" si="39"/>
        <v>-16.364939599327364</v>
      </c>
      <c r="T10" s="204">
        <f t="shared" si="8"/>
        <v>205.8479360866834</v>
      </c>
      <c r="U10" s="204">
        <f t="shared" si="39"/>
        <v>67.502428478610383</v>
      </c>
      <c r="V10" s="204">
        <f t="shared" si="39"/>
        <v>143.67723775593481</v>
      </c>
      <c r="W10" s="204">
        <f t="shared" si="39"/>
        <v>-5.3317301478618147</v>
      </c>
      <c r="X10" s="204">
        <f t="shared" si="10"/>
        <v>-888.58363181544235</v>
      </c>
      <c r="Y10" s="204">
        <f t="shared" si="39"/>
        <v>-691.10371297432982</v>
      </c>
      <c r="Z10" s="204">
        <f t="shared" si="39"/>
        <v>12.451867848679795</v>
      </c>
      <c r="AA10" s="204">
        <f t="shared" si="39"/>
        <v>-209.93178668979229</v>
      </c>
      <c r="AB10" s="204">
        <f t="shared" si="12"/>
        <v>-307.35817805449676</v>
      </c>
      <c r="AC10" s="204">
        <f t="shared" si="39"/>
        <v>229.77127587460632</v>
      </c>
      <c r="AD10" s="204">
        <f t="shared" si="39"/>
        <v>-15.840882898855948</v>
      </c>
      <c r="AE10" s="204">
        <f t="shared" si="39"/>
        <v>-521.28857103024711</v>
      </c>
      <c r="AF10" s="204">
        <f t="shared" si="14"/>
        <v>-442.56802390783133</v>
      </c>
      <c r="AG10" s="204">
        <f t="shared" si="39"/>
        <v>-407.96220065071452</v>
      </c>
      <c r="AH10" s="204">
        <f t="shared" si="39"/>
        <v>0.84981719105585296</v>
      </c>
      <c r="AI10" s="204">
        <f t="shared" si="39"/>
        <v>-35.455640448172673</v>
      </c>
      <c r="AJ10" s="204">
        <f t="shared" si="16"/>
        <v>-117.88780005357356</v>
      </c>
      <c r="AK10" s="204">
        <f t="shared" si="39"/>
        <v>-125.35286569807896</v>
      </c>
      <c r="AL10" s="204">
        <f t="shared" si="39"/>
        <v>2.5678207877156911E-2</v>
      </c>
      <c r="AM10" s="204">
        <f t="shared" si="39"/>
        <v>7.4393874366282393</v>
      </c>
    </row>
    <row r="11" spans="1:39" s="10" customFormat="1" ht="22.8" x14ac:dyDescent="0.25">
      <c r="A11" s="58" t="s">
        <v>54</v>
      </c>
      <c r="B11" s="77" t="s">
        <v>54</v>
      </c>
      <c r="C11" s="43" t="s">
        <v>3</v>
      </c>
      <c r="D11" s="204">
        <f t="shared" si="18"/>
        <v>-3512.968791857571</v>
      </c>
      <c r="E11" s="204">
        <f>'[2]1.10Y'!AU11</f>
        <v>507.50515680029457</v>
      </c>
      <c r="F11" s="204">
        <f>'[2]1.10Y'!AV11</f>
        <v>-4020.4739486578655</v>
      </c>
      <c r="G11" s="204">
        <f>'[2]1.10Y'!AW11</f>
        <v>0</v>
      </c>
      <c r="H11" s="204">
        <f t="shared" si="2"/>
        <v>-26.543740188277724</v>
      </c>
      <c r="I11" s="204">
        <f>'[2]1.10Y'!AY11</f>
        <v>120.64866981260442</v>
      </c>
      <c r="J11" s="204">
        <f>'[2]1.10Y'!AZ11</f>
        <v>-242.43609964768251</v>
      </c>
      <c r="K11" s="204">
        <f>'[2]1.10Y'!BA11</f>
        <v>95.243689646800362</v>
      </c>
      <c r="L11" s="204">
        <f t="shared" si="4"/>
        <v>-350.40232366344458</v>
      </c>
      <c r="M11" s="204">
        <f>'[2]1.10Y'!BC11</f>
        <v>-292.03840558497126</v>
      </c>
      <c r="N11" s="204">
        <f>'[2]1.10Y'!BD11</f>
        <v>-28.108639545543035</v>
      </c>
      <c r="O11" s="204">
        <f>'[2]1.10Y'!BE11</f>
        <v>-30.255278532930287</v>
      </c>
      <c r="P11" s="204">
        <f t="shared" si="6"/>
        <v>73.067665863944683</v>
      </c>
      <c r="Q11" s="204">
        <f>'[2]1.10Y'!BG11</f>
        <v>70.604379350272183</v>
      </c>
      <c r="R11" s="204">
        <f>'[2]1.10Y'!BH11</f>
        <v>18.828226112999868</v>
      </c>
      <c r="S11" s="204">
        <f>'[2]1.10Y'!BI11</f>
        <v>-16.364939599327364</v>
      </c>
      <c r="T11" s="204">
        <f t="shared" si="8"/>
        <v>205.8479360866834</v>
      </c>
      <c r="U11" s="204">
        <f>'[2]1.10Y'!BK11</f>
        <v>67.502428478610383</v>
      </c>
      <c r="V11" s="204">
        <f>'[2]1.10Y'!BL11</f>
        <v>143.67723775593481</v>
      </c>
      <c r="W11" s="204">
        <f>'[2]1.10Y'!BM11</f>
        <v>-5.3317301478618147</v>
      </c>
      <c r="X11" s="204">
        <f t="shared" si="10"/>
        <v>-888.58363181544235</v>
      </c>
      <c r="Y11" s="204">
        <f>'[2]1.10Y'!BO11</f>
        <v>-691.10371297432982</v>
      </c>
      <c r="Z11" s="204">
        <f>'[2]1.10Y'!BP11</f>
        <v>12.451867848679795</v>
      </c>
      <c r="AA11" s="204">
        <f>'[2]1.10Y'!BQ11</f>
        <v>-209.93178668979229</v>
      </c>
      <c r="AB11" s="204">
        <f t="shared" si="12"/>
        <v>-307.35817805449676</v>
      </c>
      <c r="AC11" s="204">
        <f>'[2]1.10Y'!BS11</f>
        <v>229.77127587460632</v>
      </c>
      <c r="AD11" s="204">
        <f>'[2]1.10Y'!BT11</f>
        <v>-15.840882898855948</v>
      </c>
      <c r="AE11" s="204">
        <f>'[2]1.10Y'!BU11</f>
        <v>-521.28857103024711</v>
      </c>
      <c r="AF11" s="204">
        <f t="shared" si="14"/>
        <v>-442.56802390783133</v>
      </c>
      <c r="AG11" s="204">
        <f>'[2]1.10Y'!BW11</f>
        <v>-407.96220065071452</v>
      </c>
      <c r="AH11" s="204">
        <f>'[2]1.10Y'!BX11</f>
        <v>0.84981719105585296</v>
      </c>
      <c r="AI11" s="204">
        <f>'[2]1.10Y'!BY11</f>
        <v>-35.455640448172673</v>
      </c>
      <c r="AJ11" s="204">
        <f t="shared" si="16"/>
        <v>-117.88780005357356</v>
      </c>
      <c r="AK11" s="204">
        <f>'[2]1.10Y'!CA11</f>
        <v>-125.35286569807896</v>
      </c>
      <c r="AL11" s="204">
        <f>'[2]1.10Y'!CB11</f>
        <v>2.5678207877156911E-2</v>
      </c>
      <c r="AM11" s="204">
        <f>'[2]1.10Y'!CC11</f>
        <v>7.4393874366282393</v>
      </c>
    </row>
    <row r="12" spans="1:39" s="10" customFormat="1" x14ac:dyDescent="0.25">
      <c r="A12" s="58">
        <v>1.2</v>
      </c>
      <c r="B12" s="77">
        <v>1.2</v>
      </c>
      <c r="C12" s="42" t="s">
        <v>34</v>
      </c>
      <c r="D12" s="204">
        <f t="shared" si="18"/>
        <v>-62.873408158086576</v>
      </c>
      <c r="E12" s="204">
        <f t="shared" ref="E12" si="40">E13+E14</f>
        <v>-62.873408158086576</v>
      </c>
      <c r="F12" s="204">
        <f t="shared" ref="F12:G12" si="41">F13+F14</f>
        <v>0</v>
      </c>
      <c r="G12" s="204">
        <f t="shared" si="41"/>
        <v>0</v>
      </c>
      <c r="H12" s="204">
        <f t="shared" si="2"/>
        <v>-0.23851150413632727</v>
      </c>
      <c r="I12" s="204">
        <f t="shared" ref="I12:K12" si="42">I13+I14</f>
        <v>-4.7739252968411066</v>
      </c>
      <c r="J12" s="204">
        <f t="shared" si="42"/>
        <v>0</v>
      </c>
      <c r="K12" s="204">
        <f t="shared" si="42"/>
        <v>4.5354137927047793</v>
      </c>
      <c r="L12" s="204">
        <f t="shared" si="4"/>
        <v>-76.077583585707629</v>
      </c>
      <c r="M12" s="204">
        <f t="shared" ref="M12:O12" si="43">M13+M14</f>
        <v>-76.048835721407926</v>
      </c>
      <c r="N12" s="204">
        <f t="shared" si="43"/>
        <v>0</v>
      </c>
      <c r="O12" s="204">
        <f t="shared" si="43"/>
        <v>-2.8747864299697778E-2</v>
      </c>
      <c r="P12" s="204">
        <f t="shared" si="6"/>
        <v>25.188098421438625</v>
      </c>
      <c r="Q12" s="204">
        <f t="shared" ref="Q12:S12" si="44">Q13+Q14</f>
        <v>25.188098421438625</v>
      </c>
      <c r="R12" s="204">
        <f t="shared" si="44"/>
        <v>0</v>
      </c>
      <c r="S12" s="204">
        <f t="shared" si="44"/>
        <v>0</v>
      </c>
      <c r="T12" s="204">
        <f t="shared" si="8"/>
        <v>51.725572068627017</v>
      </c>
      <c r="U12" s="204">
        <f t="shared" ref="U12:W12" si="45">U13+U14</f>
        <v>59.645590135960774</v>
      </c>
      <c r="V12" s="204">
        <f t="shared" si="45"/>
        <v>0</v>
      </c>
      <c r="W12" s="204">
        <f t="shared" si="45"/>
        <v>-7.9200180673337588</v>
      </c>
      <c r="X12" s="204">
        <f t="shared" si="10"/>
        <v>-99.178572796010727</v>
      </c>
      <c r="Y12" s="204">
        <f t="shared" ref="Y12:AA12" si="46">Y13+Y14</f>
        <v>-99.178572796010727</v>
      </c>
      <c r="Z12" s="204">
        <f t="shared" si="46"/>
        <v>0</v>
      </c>
      <c r="AA12" s="204">
        <f t="shared" si="46"/>
        <v>0</v>
      </c>
      <c r="AB12" s="204">
        <f t="shared" si="12"/>
        <v>160.5786629231502</v>
      </c>
      <c r="AC12" s="204">
        <f t="shared" ref="AC12:AE12" si="47">AC13+AC14</f>
        <v>160.5786629231502</v>
      </c>
      <c r="AD12" s="204">
        <f t="shared" si="47"/>
        <v>0</v>
      </c>
      <c r="AE12" s="204">
        <f t="shared" si="47"/>
        <v>0</v>
      </c>
      <c r="AF12" s="204">
        <f t="shared" si="14"/>
        <v>-335.8615116224442</v>
      </c>
      <c r="AG12" s="204">
        <f t="shared" ref="AG12:AI12" si="48">AG13+AG14</f>
        <v>-82.149333105584276</v>
      </c>
      <c r="AH12" s="204">
        <f t="shared" si="48"/>
        <v>0</v>
      </c>
      <c r="AI12" s="204">
        <f t="shared" si="48"/>
        <v>-253.71217851685992</v>
      </c>
      <c r="AJ12" s="204">
        <f t="shared" si="16"/>
        <v>168.87052189487889</v>
      </c>
      <c r="AK12" s="204">
        <f t="shared" ref="AK12:AM12" si="49">AK13+AK14</f>
        <v>-102.20359874378397</v>
      </c>
      <c r="AL12" s="204">
        <f t="shared" si="49"/>
        <v>0</v>
      </c>
      <c r="AM12" s="204">
        <f t="shared" si="49"/>
        <v>271.07412063866286</v>
      </c>
    </row>
    <row r="13" spans="1:39" s="10" customFormat="1" ht="22.8" x14ac:dyDescent="0.25">
      <c r="A13" s="58" t="s">
        <v>55</v>
      </c>
      <c r="B13" s="77" t="s">
        <v>55</v>
      </c>
      <c r="C13" s="43" t="s">
        <v>3</v>
      </c>
      <c r="D13" s="204">
        <f t="shared" ref="D13:D14" si="50">E13+F13+G13</f>
        <v>12.207909768115158</v>
      </c>
      <c r="E13" s="204">
        <f>'[2]1.10Y'!AU13</f>
        <v>12.207909768115158</v>
      </c>
      <c r="F13" s="204">
        <f>'[2]1.10Y'!AV13</f>
        <v>0</v>
      </c>
      <c r="G13" s="204">
        <f>'[2]1.10Y'!AW13</f>
        <v>0</v>
      </c>
      <c r="H13" s="204">
        <f t="shared" si="2"/>
        <v>5.3011366978387713</v>
      </c>
      <c r="I13" s="204">
        <f>'[2]1.10Y'!AY13</f>
        <v>5.3011366978387713</v>
      </c>
      <c r="J13" s="204">
        <f>'[2]1.10Y'!AZ13</f>
        <v>0</v>
      </c>
      <c r="K13" s="204">
        <f>'[2]1.10Y'!BA13</f>
        <v>0</v>
      </c>
      <c r="L13" s="204">
        <f t="shared" si="4"/>
        <v>-15.196306153244052</v>
      </c>
      <c r="M13" s="204">
        <f>'[2]1.10Y'!BC13</f>
        <v>-15.196306153244052</v>
      </c>
      <c r="N13" s="204">
        <f>'[2]1.10Y'!BD13</f>
        <v>0</v>
      </c>
      <c r="O13" s="204">
        <f>'[2]1.10Y'!BE13</f>
        <v>0</v>
      </c>
      <c r="P13" s="204">
        <f t="shared" si="6"/>
        <v>4.4947741639181658</v>
      </c>
      <c r="Q13" s="204">
        <f>'[2]1.10Y'!BG13</f>
        <v>4.4947741639181658</v>
      </c>
      <c r="R13" s="204">
        <f>'[2]1.10Y'!BH13</f>
        <v>0</v>
      </c>
      <c r="S13" s="204">
        <f>'[2]1.10Y'!BI13</f>
        <v>0</v>
      </c>
      <c r="T13" s="204">
        <f t="shared" si="8"/>
        <v>3.0133779161325416</v>
      </c>
      <c r="U13" s="204">
        <f>'[2]1.10Y'!BK13</f>
        <v>3.0133779161325416</v>
      </c>
      <c r="V13" s="204">
        <f>'[2]1.10Y'!BL13</f>
        <v>0</v>
      </c>
      <c r="W13" s="204">
        <f>'[2]1.10Y'!BM13</f>
        <v>0</v>
      </c>
      <c r="X13" s="204">
        <f t="shared" si="10"/>
        <v>-10.41228507267574</v>
      </c>
      <c r="Y13" s="204">
        <f>'[2]1.10Y'!BO13</f>
        <v>-10.41228507267574</v>
      </c>
      <c r="Z13" s="204">
        <f>'[2]1.10Y'!BP13</f>
        <v>0</v>
      </c>
      <c r="AA13" s="204">
        <f>'[2]1.10Y'!BQ13</f>
        <v>0</v>
      </c>
      <c r="AB13" s="204">
        <f t="shared" si="12"/>
        <v>8.9286340645102751</v>
      </c>
      <c r="AC13" s="204">
        <f>'[2]1.10Y'!BS13</f>
        <v>8.9286340645102751</v>
      </c>
      <c r="AD13" s="204">
        <f>'[2]1.10Y'!BT13</f>
        <v>0</v>
      </c>
      <c r="AE13" s="204">
        <f>'[2]1.10Y'!BU13</f>
        <v>0</v>
      </c>
      <c r="AF13" s="204">
        <f t="shared" si="14"/>
        <v>8.2879734299763772</v>
      </c>
      <c r="AG13" s="204">
        <f>'[2]1.10Y'!BW13</f>
        <v>8.2879734299763772</v>
      </c>
      <c r="AH13" s="204">
        <f>'[2]1.10Y'!BX13</f>
        <v>0</v>
      </c>
      <c r="AI13" s="204">
        <f>'[2]1.10Y'!BY13</f>
        <v>0</v>
      </c>
      <c r="AJ13" s="204">
        <f t="shared" si="16"/>
        <v>-5.6863443274619954</v>
      </c>
      <c r="AK13" s="204">
        <f>'[2]1.10Y'!CA13</f>
        <v>-5.6863443274619954</v>
      </c>
      <c r="AL13" s="204">
        <f>'[2]1.10Y'!CB13</f>
        <v>0</v>
      </c>
      <c r="AM13" s="204">
        <f>'[2]1.10Y'!CC13</f>
        <v>0</v>
      </c>
    </row>
    <row r="14" spans="1:39" s="10" customFormat="1" ht="34.200000000000003" x14ac:dyDescent="0.25">
      <c r="A14" s="58" t="s">
        <v>56</v>
      </c>
      <c r="B14" s="77" t="s">
        <v>56</v>
      </c>
      <c r="C14" s="43" t="s">
        <v>127</v>
      </c>
      <c r="D14" s="204">
        <f t="shared" si="50"/>
        <v>-75.081317926201734</v>
      </c>
      <c r="E14" s="204">
        <f>'[2]1.10Y'!AU14</f>
        <v>-75.081317926201734</v>
      </c>
      <c r="F14" s="204">
        <f>'[2]1.10Y'!AV14</f>
        <v>0</v>
      </c>
      <c r="G14" s="204">
        <f>'[2]1.10Y'!AW14</f>
        <v>0</v>
      </c>
      <c r="H14" s="204">
        <f t="shared" si="2"/>
        <v>-5.5396482019750986</v>
      </c>
      <c r="I14" s="204">
        <f>'[2]1.10Y'!AY14</f>
        <v>-10.075061994679878</v>
      </c>
      <c r="J14" s="204">
        <f>'[2]1.10Y'!AZ14</f>
        <v>0</v>
      </c>
      <c r="K14" s="204">
        <f>'[2]1.10Y'!BA14</f>
        <v>4.5354137927047793</v>
      </c>
      <c r="L14" s="204">
        <f t="shared" si="4"/>
        <v>-60.881277432463577</v>
      </c>
      <c r="M14" s="204">
        <f>'[2]1.10Y'!BC14</f>
        <v>-60.852529568163881</v>
      </c>
      <c r="N14" s="204">
        <f>'[2]1.10Y'!BD14</f>
        <v>0</v>
      </c>
      <c r="O14" s="204">
        <f>'[2]1.10Y'!BE14</f>
        <v>-2.8747864299697778E-2</v>
      </c>
      <c r="P14" s="204">
        <f t="shared" si="6"/>
        <v>20.693324257520459</v>
      </c>
      <c r="Q14" s="204">
        <f>'[2]1.10Y'!BG14</f>
        <v>20.693324257520459</v>
      </c>
      <c r="R14" s="204">
        <f>'[2]1.10Y'!BH14</f>
        <v>0</v>
      </c>
      <c r="S14" s="204">
        <f>'[2]1.10Y'!BI14</f>
        <v>0</v>
      </c>
      <c r="T14" s="204">
        <f t="shared" si="8"/>
        <v>48.712194152494476</v>
      </c>
      <c r="U14" s="204">
        <f>'[2]1.10Y'!BK14</f>
        <v>56.632212219828233</v>
      </c>
      <c r="V14" s="204">
        <f>'[2]1.10Y'!BL14</f>
        <v>0</v>
      </c>
      <c r="W14" s="204">
        <f>'[2]1.10Y'!BM14</f>
        <v>-7.9200180673337588</v>
      </c>
      <c r="X14" s="204">
        <f t="shared" si="10"/>
        <v>-88.766287723334983</v>
      </c>
      <c r="Y14" s="204">
        <f>'[2]1.10Y'!BO14</f>
        <v>-88.766287723334983</v>
      </c>
      <c r="Z14" s="204">
        <f>'[2]1.10Y'!BP14</f>
        <v>0</v>
      </c>
      <c r="AA14" s="204">
        <f>'[2]1.10Y'!BQ14</f>
        <v>0</v>
      </c>
      <c r="AB14" s="204">
        <f t="shared" si="12"/>
        <v>151.65002885863993</v>
      </c>
      <c r="AC14" s="204">
        <f>'[2]1.10Y'!BS14</f>
        <v>151.65002885863993</v>
      </c>
      <c r="AD14" s="204">
        <f>'[2]1.10Y'!BT14</f>
        <v>0</v>
      </c>
      <c r="AE14" s="204">
        <f>'[2]1.10Y'!BU14</f>
        <v>0</v>
      </c>
      <c r="AF14" s="204">
        <f t="shared" si="14"/>
        <v>-344.14948505242057</v>
      </c>
      <c r="AG14" s="204">
        <f>'[2]1.10Y'!BW14</f>
        <v>-90.437306535560651</v>
      </c>
      <c r="AH14" s="204">
        <f>'[2]1.10Y'!BX14</f>
        <v>0</v>
      </c>
      <c r="AI14" s="204">
        <f>'[2]1.10Y'!BY14</f>
        <v>-253.71217851685992</v>
      </c>
      <c r="AJ14" s="204">
        <f t="shared" si="16"/>
        <v>174.55686622234089</v>
      </c>
      <c r="AK14" s="204">
        <f>'[2]1.10Y'!CA14</f>
        <v>-96.517254416321975</v>
      </c>
      <c r="AL14" s="204">
        <f>'[2]1.10Y'!CB14</f>
        <v>0</v>
      </c>
      <c r="AM14" s="204">
        <f>'[2]1.10Y'!CC14</f>
        <v>271.07412063866286</v>
      </c>
    </row>
    <row r="15" spans="1:39" s="10" customFormat="1" x14ac:dyDescent="0.25">
      <c r="A15" s="58">
        <v>2</v>
      </c>
      <c r="B15" s="77">
        <v>2</v>
      </c>
      <c r="C15" s="41" t="s">
        <v>4</v>
      </c>
      <c r="D15" s="204">
        <f t="shared" si="18"/>
        <v>1.502647112117689</v>
      </c>
      <c r="E15" s="204">
        <f t="shared" ref="E15" si="51">E16+E20</f>
        <v>14.522741196019409</v>
      </c>
      <c r="F15" s="204">
        <f t="shared" ref="F15:G15" si="52">F16+F20</f>
        <v>6.3948802684001933</v>
      </c>
      <c r="G15" s="204">
        <f t="shared" si="52"/>
        <v>-19.414974352301915</v>
      </c>
      <c r="H15" s="204">
        <f t="shared" si="2"/>
        <v>4.7277546763982601</v>
      </c>
      <c r="I15" s="204">
        <f t="shared" ref="I15:K15" si="53">I16+I20</f>
        <v>-6.3996115767888329E-2</v>
      </c>
      <c r="J15" s="204">
        <f t="shared" si="53"/>
        <v>4.7917507921661482</v>
      </c>
      <c r="K15" s="204">
        <f t="shared" si="53"/>
        <v>0</v>
      </c>
      <c r="L15" s="204">
        <f t="shared" si="4"/>
        <v>-12.259345589700217</v>
      </c>
      <c r="M15" s="204">
        <f t="shared" ref="M15:O15" si="54">M16+M20</f>
        <v>-11.472279685338549</v>
      </c>
      <c r="N15" s="204">
        <f t="shared" si="54"/>
        <v>0</v>
      </c>
      <c r="O15" s="204">
        <f t="shared" si="54"/>
        <v>-0.78706590436166746</v>
      </c>
      <c r="P15" s="204">
        <f t="shared" si="6"/>
        <v>1.9890919781824885</v>
      </c>
      <c r="Q15" s="204">
        <f t="shared" ref="Q15:S15" si="55">Q16+Q20</f>
        <v>2.8263247016057402</v>
      </c>
      <c r="R15" s="204">
        <f t="shared" si="55"/>
        <v>0</v>
      </c>
      <c r="S15" s="204">
        <f t="shared" si="55"/>
        <v>-0.83723272342325172</v>
      </c>
      <c r="T15" s="204">
        <f t="shared" si="8"/>
        <v>9.5223844422104236</v>
      </c>
      <c r="U15" s="204">
        <f t="shared" ref="U15:W15" si="56">U16+U20</f>
        <v>5.9087337682001904</v>
      </c>
      <c r="V15" s="204">
        <f t="shared" si="56"/>
        <v>0</v>
      </c>
      <c r="W15" s="204">
        <f t="shared" si="56"/>
        <v>3.6136506740102328</v>
      </c>
      <c r="X15" s="204">
        <f t="shared" si="10"/>
        <v>-35.065293109874879</v>
      </c>
      <c r="Y15" s="204">
        <f t="shared" ref="Y15:AA15" si="57">Y16+Y20</f>
        <v>-36.947901804621175</v>
      </c>
      <c r="Z15" s="204">
        <f t="shared" si="57"/>
        <v>1.8826086947462972</v>
      </c>
      <c r="AA15" s="204">
        <f t="shared" si="57"/>
        <v>0</v>
      </c>
      <c r="AB15" s="204">
        <f t="shared" si="12"/>
        <v>24.816481259260758</v>
      </c>
      <c r="AC15" s="204">
        <f t="shared" ref="AC15:AE15" si="58">AC16+AC20</f>
        <v>37.369553658330531</v>
      </c>
      <c r="AD15" s="204">
        <f t="shared" si="58"/>
        <v>-7.4569832029687406</v>
      </c>
      <c r="AE15" s="204">
        <f t="shared" si="58"/>
        <v>-5.0960891961010342</v>
      </c>
      <c r="AF15" s="204">
        <f t="shared" si="14"/>
        <v>44.656900122389928</v>
      </c>
      <c r="AG15" s="204">
        <f t="shared" ref="AG15:AI15" si="59">AG16+AG20</f>
        <v>16.860721579391338</v>
      </c>
      <c r="AH15" s="204">
        <f t="shared" si="59"/>
        <v>30.450036441459019</v>
      </c>
      <c r="AI15" s="204">
        <f t="shared" si="59"/>
        <v>-2.6538578984604309</v>
      </c>
      <c r="AJ15" s="204">
        <f t="shared" si="16"/>
        <v>-77.026032462007862</v>
      </c>
      <c r="AK15" s="204">
        <f t="shared" ref="AK15:AM15" si="60">AK16+AK20</f>
        <v>-81.109565316954857</v>
      </c>
      <c r="AL15" s="204">
        <f t="shared" si="60"/>
        <v>35.859997559258559</v>
      </c>
      <c r="AM15" s="204">
        <f t="shared" si="60"/>
        <v>-31.776464704311557</v>
      </c>
    </row>
    <row r="16" spans="1:39" s="10" customFormat="1" x14ac:dyDescent="0.25">
      <c r="A16" s="58">
        <v>2.1</v>
      </c>
      <c r="B16" s="77">
        <v>2.1</v>
      </c>
      <c r="C16" s="42" t="s">
        <v>22</v>
      </c>
      <c r="D16" s="204">
        <f t="shared" si="18"/>
        <v>10.193188232218533</v>
      </c>
      <c r="E16" s="204">
        <f t="shared" ref="E16" si="61">E17+E18+E19</f>
        <v>4.7118622878755101</v>
      </c>
      <c r="F16" s="204">
        <f t="shared" ref="F16:G16" si="62">F17+F18+F19</f>
        <v>6.3948802684001933</v>
      </c>
      <c r="G16" s="204">
        <f t="shared" si="62"/>
        <v>-0.91355432405717041</v>
      </c>
      <c r="H16" s="204">
        <f t="shared" si="2"/>
        <v>5.4523876643086</v>
      </c>
      <c r="I16" s="204">
        <f t="shared" ref="I16:K16" si="63">I17+I18+I19</f>
        <v>0.66063687214245159</v>
      </c>
      <c r="J16" s="204">
        <f t="shared" si="63"/>
        <v>4.7917507921661482</v>
      </c>
      <c r="K16" s="204">
        <f t="shared" si="63"/>
        <v>0</v>
      </c>
      <c r="L16" s="204">
        <f t="shared" si="4"/>
        <v>-3.7250474506994777</v>
      </c>
      <c r="M16" s="204">
        <f t="shared" ref="M16:O16" si="64">M17+M18+M19</f>
        <v>-2.0853115097692019</v>
      </c>
      <c r="N16" s="204">
        <f t="shared" si="64"/>
        <v>0</v>
      </c>
      <c r="O16" s="204">
        <f t="shared" si="64"/>
        <v>-1.6397359409302756</v>
      </c>
      <c r="P16" s="204">
        <f t="shared" si="6"/>
        <v>-0.73859739798428614</v>
      </c>
      <c r="Q16" s="204">
        <f t="shared" ref="Q16:S16" si="65">Q17+Q18+Q19</f>
        <v>9.8635325438965582E-2</v>
      </c>
      <c r="R16" s="204">
        <f t="shared" si="65"/>
        <v>0</v>
      </c>
      <c r="S16" s="204">
        <f t="shared" si="65"/>
        <v>-0.83723272342325172</v>
      </c>
      <c r="T16" s="204">
        <f t="shared" si="8"/>
        <v>1.9043803115657445</v>
      </c>
      <c r="U16" s="204">
        <f t="shared" ref="U16:W16" si="66">U17+U18+U19</f>
        <v>1.9043803115657445</v>
      </c>
      <c r="V16" s="204">
        <f t="shared" si="66"/>
        <v>0</v>
      </c>
      <c r="W16" s="204">
        <f t="shared" si="66"/>
        <v>0</v>
      </c>
      <c r="X16" s="204">
        <f t="shared" si="10"/>
        <v>-4.8906985240516176</v>
      </c>
      <c r="Y16" s="204">
        <f t="shared" ref="Y16:AA16" si="67">Y17+Y18+Y19</f>
        <v>-5.7276070920376316</v>
      </c>
      <c r="Z16" s="204">
        <f t="shared" si="67"/>
        <v>0.83690856798601432</v>
      </c>
      <c r="AA16" s="204">
        <f t="shared" si="67"/>
        <v>0</v>
      </c>
      <c r="AB16" s="204">
        <f t="shared" si="12"/>
        <v>11.064620108819819</v>
      </c>
      <c r="AC16" s="204">
        <f t="shared" ref="AC16:AE16" si="68">AC17+AC18+AC19</f>
        <v>11.064620108819819</v>
      </c>
      <c r="AD16" s="204">
        <f t="shared" si="68"/>
        <v>0</v>
      </c>
      <c r="AE16" s="204">
        <f t="shared" si="68"/>
        <v>0</v>
      </c>
      <c r="AF16" s="204">
        <f t="shared" si="14"/>
        <v>52.450335594756524</v>
      </c>
      <c r="AG16" s="204">
        <f t="shared" ref="AG16:AI16" si="69">AG17+AG18+AG19</f>
        <v>19.074285986219898</v>
      </c>
      <c r="AH16" s="204">
        <f t="shared" si="69"/>
        <v>33.376049608536626</v>
      </c>
      <c r="AI16" s="204">
        <f t="shared" si="69"/>
        <v>0</v>
      </c>
      <c r="AJ16" s="204">
        <f t="shared" si="16"/>
        <v>15.452497605421515</v>
      </c>
      <c r="AK16" s="204">
        <f t="shared" ref="AK16:AM16" si="70">AK17+AK18+AK19</f>
        <v>-14.875563560917191</v>
      </c>
      <c r="AL16" s="204">
        <f t="shared" si="70"/>
        <v>30.328061166338706</v>
      </c>
      <c r="AM16" s="204">
        <f t="shared" si="70"/>
        <v>0</v>
      </c>
    </row>
    <row r="17" spans="1:39" s="10" customFormat="1" x14ac:dyDescent="0.25">
      <c r="A17" s="58" t="s">
        <v>57</v>
      </c>
      <c r="B17" s="77" t="s">
        <v>57</v>
      </c>
      <c r="C17" s="43" t="s">
        <v>15</v>
      </c>
      <c r="D17" s="204">
        <f t="shared" si="18"/>
        <v>0</v>
      </c>
      <c r="E17" s="204">
        <f>'[2]1.10Y'!AU17</f>
        <v>0</v>
      </c>
      <c r="F17" s="204">
        <f>'[2]1.10Y'!AV17</f>
        <v>0</v>
      </c>
      <c r="G17" s="204">
        <f>'[2]1.10Y'!AW17</f>
        <v>0</v>
      </c>
      <c r="H17" s="204">
        <f t="shared" si="2"/>
        <v>0</v>
      </c>
      <c r="I17" s="204">
        <f>'[2]1.10Y'!AY17</f>
        <v>0</v>
      </c>
      <c r="J17" s="204">
        <f>'[2]1.10Y'!AZ17</f>
        <v>0</v>
      </c>
      <c r="K17" s="204">
        <f>'[2]1.10Y'!BA17</f>
        <v>0</v>
      </c>
      <c r="L17" s="204">
        <f t="shared" si="4"/>
        <v>0</v>
      </c>
      <c r="M17" s="204">
        <f>'[2]1.10Y'!BC17</f>
        <v>0</v>
      </c>
      <c r="N17" s="204">
        <f>'[2]1.10Y'!BD17</f>
        <v>0</v>
      </c>
      <c r="O17" s="204">
        <f>'[2]1.10Y'!BE17</f>
        <v>0</v>
      </c>
      <c r="P17" s="204">
        <f t="shared" si="6"/>
        <v>0</v>
      </c>
      <c r="Q17" s="204">
        <f>'[2]1.10Y'!BG17</f>
        <v>0</v>
      </c>
      <c r="R17" s="204">
        <f>'[2]1.10Y'!BH17</f>
        <v>0</v>
      </c>
      <c r="S17" s="204">
        <f>'[2]1.10Y'!BI17</f>
        <v>0</v>
      </c>
      <c r="T17" s="204">
        <f t="shared" si="8"/>
        <v>0</v>
      </c>
      <c r="U17" s="204">
        <f>'[2]1.10Y'!BK17</f>
        <v>0</v>
      </c>
      <c r="V17" s="204">
        <f>'[2]1.10Y'!BL17</f>
        <v>0</v>
      </c>
      <c r="W17" s="204">
        <f>'[2]1.10Y'!BM17</f>
        <v>0</v>
      </c>
      <c r="X17" s="204">
        <f t="shared" si="10"/>
        <v>0</v>
      </c>
      <c r="Y17" s="204">
        <f>'[2]1.10Y'!BO17</f>
        <v>0</v>
      </c>
      <c r="Z17" s="204">
        <f>'[2]1.10Y'!BP17</f>
        <v>0</v>
      </c>
      <c r="AA17" s="204">
        <f>'[2]1.10Y'!BQ17</f>
        <v>0</v>
      </c>
      <c r="AB17" s="204">
        <f t="shared" si="12"/>
        <v>0</v>
      </c>
      <c r="AC17" s="204">
        <f>'[2]1.10Y'!BS17</f>
        <v>0</v>
      </c>
      <c r="AD17" s="204">
        <f>'[2]1.10Y'!BT17</f>
        <v>0</v>
      </c>
      <c r="AE17" s="204">
        <f>'[2]1.10Y'!BU17</f>
        <v>0</v>
      </c>
      <c r="AF17" s="204">
        <f t="shared" si="14"/>
        <v>0</v>
      </c>
      <c r="AG17" s="204">
        <f>'[2]1.10Y'!BW17</f>
        <v>0</v>
      </c>
      <c r="AH17" s="204">
        <f>'[2]1.10Y'!BX17</f>
        <v>0</v>
      </c>
      <c r="AI17" s="204">
        <f>'[2]1.10Y'!BY17</f>
        <v>0</v>
      </c>
      <c r="AJ17" s="204">
        <f t="shared" si="16"/>
        <v>0</v>
      </c>
      <c r="AK17" s="204">
        <f>'[2]1.10Y'!CA17</f>
        <v>0</v>
      </c>
      <c r="AL17" s="204">
        <f>'[2]1.10Y'!CB17</f>
        <v>0</v>
      </c>
      <c r="AM17" s="204">
        <f>'[2]1.10Y'!CC17</f>
        <v>0</v>
      </c>
    </row>
    <row r="18" spans="1:39" s="10" customFormat="1" x14ac:dyDescent="0.25">
      <c r="A18" s="58" t="s">
        <v>58</v>
      </c>
      <c r="B18" s="77" t="s">
        <v>58</v>
      </c>
      <c r="C18" s="43" t="s">
        <v>9</v>
      </c>
      <c r="D18" s="204">
        <f t="shared" si="18"/>
        <v>13.28193455778519</v>
      </c>
      <c r="E18" s="204">
        <f>'[2]1.10Y'!AU18</f>
        <v>6.8870542893849969</v>
      </c>
      <c r="F18" s="204">
        <f>'[2]1.10Y'!AV18</f>
        <v>6.3948802684001933</v>
      </c>
      <c r="G18" s="204">
        <f>'[2]1.10Y'!AW18</f>
        <v>0</v>
      </c>
      <c r="H18" s="204">
        <f t="shared" si="2"/>
        <v>5.369557403404869</v>
      </c>
      <c r="I18" s="204">
        <f>'[2]1.10Y'!AY18</f>
        <v>0.57780661123872079</v>
      </c>
      <c r="J18" s="204">
        <f>'[2]1.10Y'!AZ18</f>
        <v>4.7917507921661482</v>
      </c>
      <c r="K18" s="204">
        <f>'[2]1.10Y'!BA18</f>
        <v>0</v>
      </c>
      <c r="L18" s="204">
        <f t="shared" si="4"/>
        <v>-0.95666315443862915</v>
      </c>
      <c r="M18" s="204">
        <f>'[2]1.10Y'!BC18</f>
        <v>-0.95666315443862915</v>
      </c>
      <c r="N18" s="204">
        <f>'[2]1.10Y'!BD18</f>
        <v>0</v>
      </c>
      <c r="O18" s="204">
        <f>'[2]1.10Y'!BE18</f>
        <v>0</v>
      </c>
      <c r="P18" s="204">
        <f t="shared" si="6"/>
        <v>7.9114871544041288E-2</v>
      </c>
      <c r="Q18" s="204">
        <f>'[2]1.10Y'!BG18</f>
        <v>7.9114871544041288E-2</v>
      </c>
      <c r="R18" s="204">
        <f>'[2]1.10Y'!BH18</f>
        <v>0</v>
      </c>
      <c r="S18" s="204">
        <f>'[2]1.10Y'!BI18</f>
        <v>0</v>
      </c>
      <c r="T18" s="204">
        <f t="shared" si="8"/>
        <v>4.6800123535816418E-2</v>
      </c>
      <c r="U18" s="204">
        <f>'[2]1.10Y'!BK18</f>
        <v>4.6800123535816418E-2</v>
      </c>
      <c r="V18" s="204">
        <f>'[2]1.10Y'!BL18</f>
        <v>0</v>
      </c>
      <c r="W18" s="204">
        <f>'[2]1.10Y'!BM18</f>
        <v>0</v>
      </c>
      <c r="X18" s="204">
        <f t="shared" si="10"/>
        <v>0.64878842119436531</v>
      </c>
      <c r="Y18" s="204">
        <f>'[2]1.10Y'!BO18</f>
        <v>-0.18812014679164901</v>
      </c>
      <c r="Z18" s="204">
        <f>'[2]1.10Y'!BP18</f>
        <v>0.83690856798601432</v>
      </c>
      <c r="AA18" s="204">
        <f>'[2]1.10Y'!BQ18</f>
        <v>0</v>
      </c>
      <c r="AB18" s="204">
        <f t="shared" si="12"/>
        <v>0.20472993667798667</v>
      </c>
      <c r="AC18" s="204">
        <f>'[2]1.10Y'!BS18</f>
        <v>0.20472993667798667</v>
      </c>
      <c r="AD18" s="204">
        <f>'[2]1.10Y'!BT18</f>
        <v>0</v>
      </c>
      <c r="AE18" s="204">
        <f>'[2]1.10Y'!BU18</f>
        <v>0</v>
      </c>
      <c r="AF18" s="204">
        <f t="shared" si="14"/>
        <v>-0.76876140614724964</v>
      </c>
      <c r="AG18" s="204">
        <f>'[2]1.10Y'!BW18</f>
        <v>0.21288711175088648</v>
      </c>
      <c r="AH18" s="204">
        <f>'[2]1.10Y'!BX18</f>
        <v>0</v>
      </c>
      <c r="AI18" s="204">
        <f>'[2]1.10Y'!BY18</f>
        <v>-0.98164851789813612</v>
      </c>
      <c r="AJ18" s="204">
        <f t="shared" si="16"/>
        <v>29.618422386246433</v>
      </c>
      <c r="AK18" s="204">
        <f>'[2]1.10Y'!CA18</f>
        <v>-0.70963878009227344</v>
      </c>
      <c r="AL18" s="204">
        <f>'[2]1.10Y'!CB18</f>
        <v>30.328061166338706</v>
      </c>
      <c r="AM18" s="204">
        <f>'[2]1.10Y'!CC18</f>
        <v>0</v>
      </c>
    </row>
    <row r="19" spans="1:39" s="10" customFormat="1" x14ac:dyDescent="0.25">
      <c r="A19" s="58" t="s">
        <v>59</v>
      </c>
      <c r="B19" s="77" t="s">
        <v>59</v>
      </c>
      <c r="C19" s="43" t="s">
        <v>17</v>
      </c>
      <c r="D19" s="204">
        <f t="shared" si="18"/>
        <v>-3.0887463255666567</v>
      </c>
      <c r="E19" s="204">
        <f>'[2]1.10Y'!AU19</f>
        <v>-2.1751920015094863</v>
      </c>
      <c r="F19" s="204">
        <f>'[2]1.10Y'!AV19</f>
        <v>0</v>
      </c>
      <c r="G19" s="204">
        <f>'[2]1.10Y'!AW19</f>
        <v>-0.91355432405717041</v>
      </c>
      <c r="H19" s="204">
        <f t="shared" si="2"/>
        <v>8.2830260903730801E-2</v>
      </c>
      <c r="I19" s="204">
        <f>'[2]1.10Y'!AY19</f>
        <v>8.2830260903730801E-2</v>
      </c>
      <c r="J19" s="204">
        <f>'[2]1.10Y'!AZ19</f>
        <v>0</v>
      </c>
      <c r="K19" s="204">
        <f>'[2]1.10Y'!BA19</f>
        <v>0</v>
      </c>
      <c r="L19" s="204">
        <f t="shared" si="4"/>
        <v>-2.7683842962608485</v>
      </c>
      <c r="M19" s="204">
        <f>'[2]1.10Y'!BC19</f>
        <v>-1.1286483553305728</v>
      </c>
      <c r="N19" s="204">
        <f>'[2]1.10Y'!BD19</f>
        <v>0</v>
      </c>
      <c r="O19" s="204">
        <f>'[2]1.10Y'!BE19</f>
        <v>-1.6397359409302756</v>
      </c>
      <c r="P19" s="204">
        <f t="shared" si="6"/>
        <v>-0.81771226952832743</v>
      </c>
      <c r="Q19" s="204">
        <f>'[2]1.10Y'!BG19</f>
        <v>1.9520453894924295E-2</v>
      </c>
      <c r="R19" s="204">
        <f>'[2]1.10Y'!BH19</f>
        <v>0</v>
      </c>
      <c r="S19" s="204">
        <f>'[2]1.10Y'!BI19</f>
        <v>-0.83723272342325172</v>
      </c>
      <c r="T19" s="204">
        <f t="shared" si="8"/>
        <v>1.8575801880299281</v>
      </c>
      <c r="U19" s="204">
        <f>'[2]1.10Y'!BK19</f>
        <v>1.8575801880299281</v>
      </c>
      <c r="V19" s="204">
        <f>'[2]1.10Y'!BL19</f>
        <v>0</v>
      </c>
      <c r="W19" s="204">
        <f>'[2]1.10Y'!BM19</f>
        <v>0</v>
      </c>
      <c r="X19" s="204">
        <f t="shared" si="10"/>
        <v>-5.539486945245983</v>
      </c>
      <c r="Y19" s="204">
        <f>'[2]1.10Y'!BO19</f>
        <v>-5.539486945245983</v>
      </c>
      <c r="Z19" s="204">
        <f>'[2]1.10Y'!BP19</f>
        <v>0</v>
      </c>
      <c r="AA19" s="204">
        <f>'[2]1.10Y'!BQ19</f>
        <v>0</v>
      </c>
      <c r="AB19" s="204">
        <f t="shared" si="12"/>
        <v>10.859890172141831</v>
      </c>
      <c r="AC19" s="204">
        <f>'[2]1.10Y'!BS19</f>
        <v>10.859890172141831</v>
      </c>
      <c r="AD19" s="204">
        <f>'[2]1.10Y'!BT19</f>
        <v>0</v>
      </c>
      <c r="AE19" s="204">
        <f>'[2]1.10Y'!BU19</f>
        <v>0</v>
      </c>
      <c r="AF19" s="204">
        <f t="shared" si="14"/>
        <v>53.219097000903773</v>
      </c>
      <c r="AG19" s="204">
        <f>'[2]1.10Y'!BW19</f>
        <v>18.86139887446901</v>
      </c>
      <c r="AH19" s="204">
        <f>'[2]1.10Y'!BX19</f>
        <v>33.376049608536626</v>
      </c>
      <c r="AI19" s="204">
        <f>'[2]1.10Y'!BY19</f>
        <v>0.98164851789813612</v>
      </c>
      <c r="AJ19" s="204">
        <f t="shared" si="16"/>
        <v>-14.165924780824918</v>
      </c>
      <c r="AK19" s="204">
        <f>'[2]1.10Y'!CA19</f>
        <v>-14.165924780824918</v>
      </c>
      <c r="AL19" s="204">
        <f>'[2]1.10Y'!CB19</f>
        <v>0</v>
      </c>
      <c r="AM19" s="204">
        <f>'[2]1.10Y'!CC19</f>
        <v>0</v>
      </c>
    </row>
    <row r="20" spans="1:39" s="10" customFormat="1" x14ac:dyDescent="0.25">
      <c r="A20" s="58">
        <v>2.2000000000000002</v>
      </c>
      <c r="B20" s="77">
        <v>2.2000000000000002</v>
      </c>
      <c r="C20" s="42" t="s">
        <v>23</v>
      </c>
      <c r="D20" s="204">
        <f t="shared" si="18"/>
        <v>-8.6905411201008462</v>
      </c>
      <c r="E20" s="204">
        <f t="shared" ref="E20" si="71">E21+E24</f>
        <v>9.8108789081438985</v>
      </c>
      <c r="F20" s="204">
        <f t="shared" ref="F20:G20" si="72">F21+F24</f>
        <v>0</v>
      </c>
      <c r="G20" s="204">
        <f t="shared" si="72"/>
        <v>-18.501420028244745</v>
      </c>
      <c r="H20" s="204">
        <f t="shared" si="2"/>
        <v>-0.72463298791033992</v>
      </c>
      <c r="I20" s="204">
        <f t="shared" ref="I20:K20" si="73">I21+I24</f>
        <v>-0.72463298791033992</v>
      </c>
      <c r="J20" s="204">
        <f t="shared" si="73"/>
        <v>0</v>
      </c>
      <c r="K20" s="204">
        <f t="shared" si="73"/>
        <v>0</v>
      </c>
      <c r="L20" s="204">
        <f t="shared" si="4"/>
        <v>-8.5342981390007395</v>
      </c>
      <c r="M20" s="204">
        <f t="shared" ref="M20:O20" si="74">M21+M24</f>
        <v>-9.386968175569347</v>
      </c>
      <c r="N20" s="204">
        <f t="shared" si="74"/>
        <v>0</v>
      </c>
      <c r="O20" s="204">
        <f t="shared" si="74"/>
        <v>0.85267003656860818</v>
      </c>
      <c r="P20" s="204">
        <f t="shared" si="6"/>
        <v>2.7276893761667744</v>
      </c>
      <c r="Q20" s="204">
        <f t="shared" ref="Q20:S20" si="75">Q21+Q24</f>
        <v>2.7276893761667744</v>
      </c>
      <c r="R20" s="204">
        <f t="shared" si="75"/>
        <v>0</v>
      </c>
      <c r="S20" s="204">
        <f t="shared" si="75"/>
        <v>0</v>
      </c>
      <c r="T20" s="204">
        <f t="shared" si="8"/>
        <v>7.6180041306446782</v>
      </c>
      <c r="U20" s="204">
        <f t="shared" ref="U20:W20" si="76">U21+U24</f>
        <v>4.0043534566344459</v>
      </c>
      <c r="V20" s="204">
        <f t="shared" si="76"/>
        <v>0</v>
      </c>
      <c r="W20" s="204">
        <f t="shared" si="76"/>
        <v>3.6136506740102328</v>
      </c>
      <c r="X20" s="204">
        <f t="shared" si="10"/>
        <v>-30.174594585823261</v>
      </c>
      <c r="Y20" s="204">
        <f t="shared" ref="Y20:AA20" si="77">Y21+Y24</f>
        <v>-31.220294712583545</v>
      </c>
      <c r="Z20" s="204">
        <f t="shared" si="77"/>
        <v>1.0457001267602828</v>
      </c>
      <c r="AA20" s="204">
        <f t="shared" si="77"/>
        <v>0</v>
      </c>
      <c r="AB20" s="204">
        <f t="shared" si="12"/>
        <v>13.751861150440938</v>
      </c>
      <c r="AC20" s="204">
        <f t="shared" ref="AC20:AE20" si="78">AC21+AC24</f>
        <v>26.304933549510711</v>
      </c>
      <c r="AD20" s="204">
        <f t="shared" si="78"/>
        <v>-7.4569832029687406</v>
      </c>
      <c r="AE20" s="204">
        <f t="shared" si="78"/>
        <v>-5.0960891961010342</v>
      </c>
      <c r="AF20" s="204">
        <f t="shared" si="14"/>
        <v>-7.7934354723665962</v>
      </c>
      <c r="AG20" s="204">
        <f t="shared" ref="AG20:AI20" si="79">AG21+AG24</f>
        <v>-2.2135644068285592</v>
      </c>
      <c r="AH20" s="204">
        <f t="shared" si="79"/>
        <v>-2.9260131670776062</v>
      </c>
      <c r="AI20" s="204">
        <f t="shared" si="79"/>
        <v>-2.6538578984604309</v>
      </c>
      <c r="AJ20" s="204">
        <f t="shared" si="16"/>
        <v>-92.478530067429375</v>
      </c>
      <c r="AK20" s="204">
        <f t="shared" ref="AK20:AM20" si="80">AK21+AK24</f>
        <v>-66.234001756037671</v>
      </c>
      <c r="AL20" s="204">
        <f t="shared" si="80"/>
        <v>5.5319363929198531</v>
      </c>
      <c r="AM20" s="204">
        <f t="shared" si="80"/>
        <v>-31.776464704311557</v>
      </c>
    </row>
    <row r="21" spans="1:39" s="10" customFormat="1" x14ac:dyDescent="0.25">
      <c r="A21" s="60" t="s">
        <v>60</v>
      </c>
      <c r="B21" s="77" t="s">
        <v>60</v>
      </c>
      <c r="C21" s="43" t="s">
        <v>9</v>
      </c>
      <c r="D21" s="204">
        <f t="shared" si="18"/>
        <v>-16.397474578467282</v>
      </c>
      <c r="E21" s="204">
        <f t="shared" ref="E21" si="81">E22+E23</f>
        <v>2.1039454497774628</v>
      </c>
      <c r="F21" s="204">
        <f t="shared" ref="F21:G21" si="82">F22+F23</f>
        <v>0</v>
      </c>
      <c r="G21" s="204">
        <f t="shared" si="82"/>
        <v>-18.501420028244745</v>
      </c>
      <c r="H21" s="204">
        <f t="shared" si="2"/>
        <v>0</v>
      </c>
      <c r="I21" s="204">
        <f t="shared" ref="I21:K21" si="83">I22+I23</f>
        <v>0</v>
      </c>
      <c r="J21" s="204">
        <f t="shared" si="83"/>
        <v>0</v>
      </c>
      <c r="K21" s="204">
        <f t="shared" si="83"/>
        <v>0</v>
      </c>
      <c r="L21" s="204">
        <f t="shared" si="4"/>
        <v>-7.0579873835899809E-3</v>
      </c>
      <c r="M21" s="204">
        <f t="shared" ref="M21:O21" si="84">M22+M23</f>
        <v>-7.0579873835899809E-3</v>
      </c>
      <c r="N21" s="204">
        <f t="shared" si="84"/>
        <v>0</v>
      </c>
      <c r="O21" s="204">
        <f t="shared" si="84"/>
        <v>0</v>
      </c>
      <c r="P21" s="204">
        <f t="shared" si="6"/>
        <v>0.22966618900016511</v>
      </c>
      <c r="Q21" s="204">
        <f t="shared" ref="Q21:S21" si="85">Q22+Q23</f>
        <v>0.22966618900016511</v>
      </c>
      <c r="R21" s="204">
        <f t="shared" si="85"/>
        <v>0</v>
      </c>
      <c r="S21" s="204">
        <f t="shared" si="85"/>
        <v>0</v>
      </c>
      <c r="T21" s="204">
        <f t="shared" si="8"/>
        <v>5.3885407651534791</v>
      </c>
      <c r="U21" s="204">
        <f t="shared" ref="U21:W21" si="86">U22+U23</f>
        <v>1.7748900911432464</v>
      </c>
      <c r="V21" s="204">
        <f t="shared" si="86"/>
        <v>0</v>
      </c>
      <c r="W21" s="204">
        <f t="shared" si="86"/>
        <v>3.6136506740102328</v>
      </c>
      <c r="X21" s="204">
        <f t="shared" si="10"/>
        <v>-22.017788697797524</v>
      </c>
      <c r="Y21" s="204">
        <f t="shared" ref="Y21:AA21" si="87">Y22+Y23</f>
        <v>-23.063488824557808</v>
      </c>
      <c r="Z21" s="204">
        <f t="shared" si="87"/>
        <v>1.0457001267602828</v>
      </c>
      <c r="AA21" s="204">
        <f t="shared" si="87"/>
        <v>0</v>
      </c>
      <c r="AB21" s="204">
        <f t="shared" si="12"/>
        <v>6.0647853591440493</v>
      </c>
      <c r="AC21" s="204">
        <f t="shared" ref="AC21:AE21" si="88">AC22+AC23</f>
        <v>18.617857758213823</v>
      </c>
      <c r="AD21" s="204">
        <f t="shared" si="88"/>
        <v>-7.4569832029687406</v>
      </c>
      <c r="AE21" s="204">
        <f t="shared" si="88"/>
        <v>-5.0960891961010342</v>
      </c>
      <c r="AF21" s="204">
        <f t="shared" si="14"/>
        <v>-9.0703771240987692</v>
      </c>
      <c r="AG21" s="204">
        <f t="shared" ref="AG21:AI21" si="89">AG22+AG23</f>
        <v>-3.4905060585607321</v>
      </c>
      <c r="AH21" s="204">
        <f t="shared" si="89"/>
        <v>-2.9260131670776062</v>
      </c>
      <c r="AI21" s="204">
        <f t="shared" si="89"/>
        <v>-2.6538578984604309</v>
      </c>
      <c r="AJ21" s="204">
        <f t="shared" si="16"/>
        <v>-21.973548002642474</v>
      </c>
      <c r="AK21" s="204">
        <f t="shared" ref="AK21:AM21" si="90">AK22+AK23</f>
        <v>-56.314971655351862</v>
      </c>
      <c r="AL21" s="204">
        <f t="shared" si="90"/>
        <v>5.5319363929198531</v>
      </c>
      <c r="AM21" s="204">
        <f t="shared" si="90"/>
        <v>28.809487259789535</v>
      </c>
    </row>
    <row r="22" spans="1:39" s="10" customFormat="1" x14ac:dyDescent="0.25">
      <c r="A22" s="60"/>
      <c r="B22" s="77"/>
      <c r="C22" s="42" t="s">
        <v>134</v>
      </c>
      <c r="D22" s="204">
        <f t="shared" si="18"/>
        <v>0</v>
      </c>
      <c r="E22" s="204">
        <f>'[2]1.10Y'!AU22</f>
        <v>0</v>
      </c>
      <c r="F22" s="204">
        <f>'[2]1.10Y'!AV22</f>
        <v>0</v>
      </c>
      <c r="G22" s="204">
        <f>'[2]1.10Y'!AW22</f>
        <v>0</v>
      </c>
      <c r="H22" s="204">
        <f t="shared" si="2"/>
        <v>0</v>
      </c>
      <c r="I22" s="204">
        <f>'[2]1.10Y'!AY22</f>
        <v>0</v>
      </c>
      <c r="J22" s="204">
        <f>'[2]1.10Y'!AZ22</f>
        <v>0</v>
      </c>
      <c r="K22" s="204">
        <f>'[2]1.10Y'!BA22</f>
        <v>0</v>
      </c>
      <c r="L22" s="204">
        <f t="shared" si="4"/>
        <v>-7.0579873835899809E-3</v>
      </c>
      <c r="M22" s="204">
        <f>'[2]1.10Y'!BC22</f>
        <v>-7.0579873835899809E-3</v>
      </c>
      <c r="N22" s="204">
        <f>'[2]1.10Y'!BD22</f>
        <v>0</v>
      </c>
      <c r="O22" s="204">
        <f>'[2]1.10Y'!BE22</f>
        <v>0</v>
      </c>
      <c r="P22" s="204">
        <f t="shared" si="6"/>
        <v>0.16811542315561068</v>
      </c>
      <c r="Q22" s="204">
        <f>'[2]1.10Y'!BG22</f>
        <v>0.16811542315561068</v>
      </c>
      <c r="R22" s="204">
        <f>'[2]1.10Y'!BH22</f>
        <v>0</v>
      </c>
      <c r="S22" s="204">
        <f>'[2]1.10Y'!BI22</f>
        <v>0</v>
      </c>
      <c r="T22" s="204">
        <f t="shared" si="8"/>
        <v>4.1600218163662817</v>
      </c>
      <c r="U22" s="204">
        <f>'[2]1.10Y'!BK22</f>
        <v>1.449783810858607</v>
      </c>
      <c r="V22" s="204">
        <f>'[2]1.10Y'!BL22</f>
        <v>0</v>
      </c>
      <c r="W22" s="204">
        <f>'[2]1.10Y'!BM22</f>
        <v>2.7102380055076747</v>
      </c>
      <c r="X22" s="204">
        <f t="shared" si="10"/>
        <v>5.9890573988305391</v>
      </c>
      <c r="Y22" s="204">
        <f>'[2]1.10Y'!BO22</f>
        <v>4.1746676301740049</v>
      </c>
      <c r="Z22" s="204">
        <f>'[2]1.10Y'!BP22</f>
        <v>1.8143897686565342</v>
      </c>
      <c r="AA22" s="204">
        <f>'[2]1.10Y'!BQ22</f>
        <v>0</v>
      </c>
      <c r="AB22" s="204">
        <f t="shared" si="12"/>
        <v>3.2165304080752648</v>
      </c>
      <c r="AC22" s="204">
        <f>'[2]1.10Y'!BS22</f>
        <v>2.4303744255672992</v>
      </c>
      <c r="AD22" s="204">
        <f>'[2]1.10Y'!BT22</f>
        <v>0</v>
      </c>
      <c r="AE22" s="204">
        <f>'[2]1.10Y'!BU22</f>
        <v>0.78615598250796548</v>
      </c>
      <c r="AF22" s="204">
        <f t="shared" si="14"/>
        <v>-6.1856532724918338</v>
      </c>
      <c r="AG22" s="204">
        <f>'[2]1.10Y'!BW22</f>
        <v>-6.1856532724918338</v>
      </c>
      <c r="AH22" s="204">
        <f>'[2]1.10Y'!BX22</f>
        <v>0</v>
      </c>
      <c r="AI22" s="204">
        <f>'[2]1.10Y'!BY22</f>
        <v>0</v>
      </c>
      <c r="AJ22" s="204">
        <f t="shared" si="16"/>
        <v>-61.751532092367142</v>
      </c>
      <c r="AK22" s="204">
        <f>'[2]1.10Y'!CA22</f>
        <v>-24.496652509994377</v>
      </c>
      <c r="AL22" s="204">
        <f>'[2]1.10Y'!CB22</f>
        <v>4.6033710450516141</v>
      </c>
      <c r="AM22" s="204">
        <f>'[2]1.10Y'!CC22</f>
        <v>-41.858250627424383</v>
      </c>
    </row>
    <row r="23" spans="1:39" s="10" customFormat="1" x14ac:dyDescent="0.25">
      <c r="A23" s="58"/>
      <c r="B23" s="77"/>
      <c r="C23" s="44" t="s">
        <v>129</v>
      </c>
      <c r="D23" s="204">
        <f t="shared" si="18"/>
        <v>-16.397474578467282</v>
      </c>
      <c r="E23" s="204">
        <f>'[2]1.10Y'!AU23</f>
        <v>2.1039454497774628</v>
      </c>
      <c r="F23" s="204">
        <f>'[2]1.10Y'!AV23</f>
        <v>0</v>
      </c>
      <c r="G23" s="204">
        <f>'[2]1.10Y'!AW23</f>
        <v>-18.501420028244745</v>
      </c>
      <c r="H23" s="204">
        <f t="shared" si="2"/>
        <v>0</v>
      </c>
      <c r="I23" s="204">
        <f>'[2]1.10Y'!AY23</f>
        <v>0</v>
      </c>
      <c r="J23" s="204">
        <f>'[2]1.10Y'!AZ23</f>
        <v>0</v>
      </c>
      <c r="K23" s="204">
        <f>'[2]1.10Y'!BA23</f>
        <v>0</v>
      </c>
      <c r="L23" s="204">
        <f t="shared" si="4"/>
        <v>0</v>
      </c>
      <c r="M23" s="204">
        <f>'[2]1.10Y'!BC23</f>
        <v>0</v>
      </c>
      <c r="N23" s="204">
        <f>'[2]1.10Y'!BD23</f>
        <v>0</v>
      </c>
      <c r="O23" s="204">
        <f>'[2]1.10Y'!BE23</f>
        <v>0</v>
      </c>
      <c r="P23" s="204">
        <f t="shared" si="6"/>
        <v>6.1550765844554434E-2</v>
      </c>
      <c r="Q23" s="204">
        <f>'[2]1.10Y'!BG23</f>
        <v>6.1550765844554434E-2</v>
      </c>
      <c r="R23" s="204">
        <f>'[2]1.10Y'!BH23</f>
        <v>0</v>
      </c>
      <c r="S23" s="204">
        <f>'[2]1.10Y'!BI23</f>
        <v>0</v>
      </c>
      <c r="T23" s="204">
        <f t="shared" si="8"/>
        <v>1.2285189487871975</v>
      </c>
      <c r="U23" s="204">
        <f>'[2]1.10Y'!BK23</f>
        <v>0.32510628028463928</v>
      </c>
      <c r="V23" s="204">
        <f>'[2]1.10Y'!BL23</f>
        <v>0</v>
      </c>
      <c r="W23" s="204">
        <f>'[2]1.10Y'!BM23</f>
        <v>0.90341266850255819</v>
      </c>
      <c r="X23" s="204">
        <f t="shared" si="10"/>
        <v>-28.006846096628067</v>
      </c>
      <c r="Y23" s="204">
        <f>'[2]1.10Y'!BO23</f>
        <v>-27.238156454731815</v>
      </c>
      <c r="Z23" s="204">
        <f>'[2]1.10Y'!BP23</f>
        <v>-0.76868964189625155</v>
      </c>
      <c r="AA23" s="204">
        <f>'[2]1.10Y'!BQ23</f>
        <v>0</v>
      </c>
      <c r="AB23" s="204">
        <f t="shared" si="12"/>
        <v>2.8482549510687827</v>
      </c>
      <c r="AC23" s="204">
        <f>'[2]1.10Y'!BS23</f>
        <v>16.187483332646522</v>
      </c>
      <c r="AD23" s="204">
        <f>'[2]1.10Y'!BT23</f>
        <v>-7.4569832029687406</v>
      </c>
      <c r="AE23" s="204">
        <f>'[2]1.10Y'!BU23</f>
        <v>-5.8822451786089998</v>
      </c>
      <c r="AF23" s="204">
        <f t="shared" si="14"/>
        <v>-2.8847238516069353</v>
      </c>
      <c r="AG23" s="204">
        <f>'[2]1.10Y'!BW23</f>
        <v>2.6951472139311017</v>
      </c>
      <c r="AH23" s="204">
        <f>'[2]1.10Y'!BX23</f>
        <v>-2.9260131670776062</v>
      </c>
      <c r="AI23" s="204">
        <f>'[2]1.10Y'!BY23</f>
        <v>-2.6538578984604309</v>
      </c>
      <c r="AJ23" s="204">
        <f t="shared" si="16"/>
        <v>39.777984089724669</v>
      </c>
      <c r="AK23" s="204">
        <f>'[2]1.10Y'!CA23</f>
        <v>-31.818319145357485</v>
      </c>
      <c r="AL23" s="204">
        <f>'[2]1.10Y'!CB23</f>
        <v>0.92856534786823908</v>
      </c>
      <c r="AM23" s="204">
        <f>'[2]1.10Y'!CC23</f>
        <v>70.667737887213917</v>
      </c>
    </row>
    <row r="24" spans="1:39" s="10" customFormat="1" x14ac:dyDescent="0.25">
      <c r="A24" s="58" t="s">
        <v>61</v>
      </c>
      <c r="B24" s="77" t="s">
        <v>61</v>
      </c>
      <c r="C24" s="43" t="s">
        <v>17</v>
      </c>
      <c r="D24" s="204">
        <f t="shared" si="18"/>
        <v>7.7069334583664357</v>
      </c>
      <c r="E24" s="204">
        <f t="shared" ref="E24:AM24" si="91">E25</f>
        <v>7.7069334583664357</v>
      </c>
      <c r="F24" s="204">
        <f t="shared" si="91"/>
        <v>0</v>
      </c>
      <c r="G24" s="204">
        <f t="shared" si="91"/>
        <v>0</v>
      </c>
      <c r="H24" s="204">
        <f t="shared" si="2"/>
        <v>-0.72463298791033992</v>
      </c>
      <c r="I24" s="204">
        <f t="shared" si="91"/>
        <v>-0.72463298791033992</v>
      </c>
      <c r="J24" s="204">
        <f t="shared" si="91"/>
        <v>0</v>
      </c>
      <c r="K24" s="204">
        <f t="shared" si="91"/>
        <v>0</v>
      </c>
      <c r="L24" s="204">
        <f t="shared" si="4"/>
        <v>-8.5272401516171499</v>
      </c>
      <c r="M24" s="204">
        <f t="shared" si="91"/>
        <v>-9.3799101881857574</v>
      </c>
      <c r="N24" s="204">
        <f t="shared" si="91"/>
        <v>0</v>
      </c>
      <c r="O24" s="204">
        <f t="shared" si="91"/>
        <v>0.85267003656860818</v>
      </c>
      <c r="P24" s="204">
        <f t="shared" si="6"/>
        <v>2.4980231871666092</v>
      </c>
      <c r="Q24" s="204">
        <f t="shared" si="91"/>
        <v>2.4980231871666092</v>
      </c>
      <c r="R24" s="204">
        <f t="shared" si="91"/>
        <v>0</v>
      </c>
      <c r="S24" s="204">
        <f t="shared" si="91"/>
        <v>0</v>
      </c>
      <c r="T24" s="204">
        <f t="shared" si="8"/>
        <v>2.2294633654911995</v>
      </c>
      <c r="U24" s="204">
        <f t="shared" si="91"/>
        <v>2.2294633654911995</v>
      </c>
      <c r="V24" s="204">
        <f t="shared" si="91"/>
        <v>0</v>
      </c>
      <c r="W24" s="204">
        <f t="shared" si="91"/>
        <v>0</v>
      </c>
      <c r="X24" s="204">
        <f t="shared" si="10"/>
        <v>-8.156805888025735</v>
      </c>
      <c r="Y24" s="204">
        <f t="shared" si="91"/>
        <v>-8.156805888025735</v>
      </c>
      <c r="Z24" s="204">
        <f t="shared" si="91"/>
        <v>0</v>
      </c>
      <c r="AA24" s="204">
        <f t="shared" si="91"/>
        <v>0</v>
      </c>
      <c r="AB24" s="204">
        <f t="shared" si="12"/>
        <v>7.6870757912968877</v>
      </c>
      <c r="AC24" s="204">
        <f t="shared" si="91"/>
        <v>7.6870757912968877</v>
      </c>
      <c r="AD24" s="204">
        <f t="shared" si="91"/>
        <v>0</v>
      </c>
      <c r="AE24" s="204">
        <f t="shared" si="91"/>
        <v>0</v>
      </c>
      <c r="AF24" s="204">
        <f t="shared" si="14"/>
        <v>1.276941651732173</v>
      </c>
      <c r="AG24" s="204">
        <f t="shared" si="91"/>
        <v>1.276941651732173</v>
      </c>
      <c r="AH24" s="204">
        <f t="shared" si="91"/>
        <v>0</v>
      </c>
      <c r="AI24" s="204">
        <f t="shared" si="91"/>
        <v>0</v>
      </c>
      <c r="AJ24" s="204">
        <f t="shared" si="16"/>
        <v>-70.504982064786901</v>
      </c>
      <c r="AK24" s="204">
        <f t="shared" si="91"/>
        <v>-9.9190301006858093</v>
      </c>
      <c r="AL24" s="204">
        <f t="shared" si="91"/>
        <v>0</v>
      </c>
      <c r="AM24" s="204">
        <f t="shared" si="91"/>
        <v>-60.585951964101092</v>
      </c>
    </row>
    <row r="25" spans="1:39" s="10" customFormat="1" x14ac:dyDescent="0.25">
      <c r="A25" s="58" t="s">
        <v>62</v>
      </c>
      <c r="B25" s="77" t="s">
        <v>62</v>
      </c>
      <c r="C25" s="79" t="s">
        <v>24</v>
      </c>
      <c r="D25" s="204">
        <f t="shared" si="18"/>
        <v>7.7069334583664357</v>
      </c>
      <c r="E25" s="204">
        <f>'[2]1.10Y'!AU25</f>
        <v>7.7069334583664357</v>
      </c>
      <c r="F25" s="204">
        <f>'[2]1.10Y'!AV25</f>
        <v>0</v>
      </c>
      <c r="G25" s="204">
        <f>'[2]1.10Y'!AW25</f>
        <v>0</v>
      </c>
      <c r="H25" s="204">
        <f t="shared" si="2"/>
        <v>-0.72463298791033992</v>
      </c>
      <c r="I25" s="204">
        <f>'[2]1.10Y'!AY25</f>
        <v>-0.72463298791033992</v>
      </c>
      <c r="J25" s="204">
        <f>'[2]1.10Y'!AZ25</f>
        <v>0</v>
      </c>
      <c r="K25" s="204">
        <f>'[2]1.10Y'!BA25</f>
        <v>0</v>
      </c>
      <c r="L25" s="204">
        <f t="shared" si="4"/>
        <v>-8.5272401516171499</v>
      </c>
      <c r="M25" s="204">
        <f>'[2]1.10Y'!BC25</f>
        <v>-9.3799101881857574</v>
      </c>
      <c r="N25" s="204">
        <f>'[2]1.10Y'!BD25</f>
        <v>0</v>
      </c>
      <c r="O25" s="204">
        <f>'[2]1.10Y'!BE25</f>
        <v>0.85267003656860818</v>
      </c>
      <c r="P25" s="204">
        <f t="shared" si="6"/>
        <v>2.4980231871666092</v>
      </c>
      <c r="Q25" s="204">
        <f>'[2]1.10Y'!BG25</f>
        <v>2.4980231871666092</v>
      </c>
      <c r="R25" s="204">
        <f>'[2]1.10Y'!BH25</f>
        <v>0</v>
      </c>
      <c r="S25" s="204">
        <f>'[2]1.10Y'!BI25</f>
        <v>0</v>
      </c>
      <c r="T25" s="204">
        <f t="shared" si="8"/>
        <v>2.2294633654911995</v>
      </c>
      <c r="U25" s="204">
        <f>'[2]1.10Y'!BK25</f>
        <v>2.2294633654911995</v>
      </c>
      <c r="V25" s="204">
        <f>'[2]1.10Y'!BL25</f>
        <v>0</v>
      </c>
      <c r="W25" s="204">
        <f>'[2]1.10Y'!BM25</f>
        <v>0</v>
      </c>
      <c r="X25" s="204">
        <f t="shared" si="10"/>
        <v>-8.156805888025735</v>
      </c>
      <c r="Y25" s="204">
        <f>'[2]1.10Y'!BO25</f>
        <v>-8.156805888025735</v>
      </c>
      <c r="Z25" s="204">
        <f>'[2]1.10Y'!BP25</f>
        <v>0</v>
      </c>
      <c r="AA25" s="204">
        <f>'[2]1.10Y'!BQ25</f>
        <v>0</v>
      </c>
      <c r="AB25" s="204">
        <f t="shared" si="12"/>
        <v>7.6870757912968877</v>
      </c>
      <c r="AC25" s="204">
        <f>'[2]1.10Y'!BS25</f>
        <v>7.6870757912968877</v>
      </c>
      <c r="AD25" s="204">
        <f>'[2]1.10Y'!BT25</f>
        <v>0</v>
      </c>
      <c r="AE25" s="204">
        <f>'[2]1.10Y'!BU25</f>
        <v>0</v>
      </c>
      <c r="AF25" s="204">
        <f t="shared" si="14"/>
        <v>1.276941651732173</v>
      </c>
      <c r="AG25" s="204">
        <f>'[2]1.10Y'!BW25</f>
        <v>1.276941651732173</v>
      </c>
      <c r="AH25" s="204">
        <f>'[2]1.10Y'!BX25</f>
        <v>0</v>
      </c>
      <c r="AI25" s="204">
        <f>'[2]1.10Y'!BY25</f>
        <v>0</v>
      </c>
      <c r="AJ25" s="204">
        <f t="shared" si="16"/>
        <v>-70.504982064786901</v>
      </c>
      <c r="AK25" s="204">
        <f>'[2]1.10Y'!CA25</f>
        <v>-9.9190301006858093</v>
      </c>
      <c r="AL25" s="204">
        <f>'[2]1.10Y'!CB25</f>
        <v>0</v>
      </c>
      <c r="AM25" s="204">
        <f>'[2]1.10Y'!CC25</f>
        <v>-60.585951964101092</v>
      </c>
    </row>
    <row r="26" spans="1:39" s="10" customFormat="1" x14ac:dyDescent="0.25">
      <c r="A26" s="58">
        <v>4</v>
      </c>
      <c r="B26" s="77">
        <v>4</v>
      </c>
      <c r="C26" s="41" t="s">
        <v>5</v>
      </c>
      <c r="D26" s="204">
        <f t="shared" si="18"/>
        <v>7772.6546267438625</v>
      </c>
      <c r="E26" s="204">
        <f t="shared" ref="E26" si="92">E27+E32+E40+E44+E48</f>
        <v>8183.6785510191194</v>
      </c>
      <c r="F26" s="204">
        <f t="shared" ref="F26:G26" si="93">F27+F32+F40+F44+F48</f>
        <v>0</v>
      </c>
      <c r="G26" s="204">
        <f t="shared" si="93"/>
        <v>-411.02392427525677</v>
      </c>
      <c r="H26" s="204">
        <f t="shared" si="2"/>
        <v>4258.5340353367219</v>
      </c>
      <c r="I26" s="204">
        <f t="shared" ref="I26:K26" si="94">I27+I32+I40+I44+I48</f>
        <v>4056.3831473607584</v>
      </c>
      <c r="J26" s="204">
        <f t="shared" si="94"/>
        <v>0</v>
      </c>
      <c r="K26" s="204">
        <f t="shared" si="94"/>
        <v>202.15088797596331</v>
      </c>
      <c r="L26" s="204">
        <f t="shared" si="4"/>
        <v>-11260.782822976384</v>
      </c>
      <c r="M26" s="204">
        <f t="shared" ref="M26:O26" si="95">M27+M32+M40+M44+M48</f>
        <v>-11646.045082216284</v>
      </c>
      <c r="N26" s="204">
        <f t="shared" si="95"/>
        <v>0</v>
      </c>
      <c r="O26" s="204">
        <f t="shared" si="95"/>
        <v>385.26225923990063</v>
      </c>
      <c r="P26" s="204">
        <f t="shared" si="6"/>
        <v>3695.7155941014507</v>
      </c>
      <c r="Q26" s="204">
        <f t="shared" ref="Q26:S26" si="96">Q27+Q32+Q40+Q44+Q48</f>
        <v>3517.1930698888609</v>
      </c>
      <c r="R26" s="204">
        <f t="shared" si="96"/>
        <v>3.2559783743808377</v>
      </c>
      <c r="S26" s="204">
        <f t="shared" si="96"/>
        <v>175.26654583820905</v>
      </c>
      <c r="T26" s="204">
        <f t="shared" si="8"/>
        <v>2858.7051802052724</v>
      </c>
      <c r="U26" s="204">
        <f t="shared" ref="U26:W26" si="97">U27+U32+U40+U44+U48</f>
        <v>2667.1733761207252</v>
      </c>
      <c r="V26" s="204">
        <f t="shared" si="97"/>
        <v>0</v>
      </c>
      <c r="W26" s="204">
        <f t="shared" si="97"/>
        <v>191.53180408454725</v>
      </c>
      <c r="X26" s="204">
        <f t="shared" si="10"/>
        <v>-10376.187333267244</v>
      </c>
      <c r="Y26" s="204">
        <f t="shared" ref="Y26:AA26" si="98">Y27+Y32+Y40+Y44+Y48</f>
        <v>-9334.7714834933977</v>
      </c>
      <c r="Z26" s="204">
        <f t="shared" si="98"/>
        <v>0</v>
      </c>
      <c r="AA26" s="204">
        <f t="shared" si="98"/>
        <v>-1041.4158497738467</v>
      </c>
      <c r="AB26" s="204">
        <f t="shared" si="12"/>
        <v>8201.3081158407731</v>
      </c>
      <c r="AC26" s="204">
        <f t="shared" ref="AC26:AE26" si="99">AC27+AC32+AC40+AC44+AC48</f>
        <v>7640.2159324596323</v>
      </c>
      <c r="AD26" s="204">
        <f t="shared" si="99"/>
        <v>0</v>
      </c>
      <c r="AE26" s="204">
        <f t="shared" si="99"/>
        <v>561.09218338114135</v>
      </c>
      <c r="AF26" s="204">
        <f t="shared" si="14"/>
        <v>-1640.9971489501413</v>
      </c>
      <c r="AG26" s="204">
        <f t="shared" ref="AG26:AI26" si="100">AG27+AG32+AG40+AG44+AG48</f>
        <v>4159.487378042616</v>
      </c>
      <c r="AH26" s="204">
        <f t="shared" si="100"/>
        <v>-9.8164851789813614</v>
      </c>
      <c r="AI26" s="204">
        <f t="shared" si="100"/>
        <v>-5790.6680418137757</v>
      </c>
      <c r="AJ26" s="204">
        <f t="shared" si="16"/>
        <v>-6070.3475584717562</v>
      </c>
      <c r="AK26" s="204">
        <f t="shared" ref="AK26:AM26" si="101">AK27+AK32+AK40+AK44+AK48</f>
        <v>-5391.32150071463</v>
      </c>
      <c r="AL26" s="204">
        <f t="shared" si="101"/>
        <v>-0.93231834317221474</v>
      </c>
      <c r="AM26" s="204">
        <f t="shared" si="101"/>
        <v>-678.09373941395415</v>
      </c>
    </row>
    <row r="27" spans="1:39" s="10" customFormat="1" x14ac:dyDescent="0.25">
      <c r="A27" s="58">
        <v>4.0999999999999996</v>
      </c>
      <c r="B27" s="77">
        <v>4.0999999999999996</v>
      </c>
      <c r="C27" s="42" t="s">
        <v>35</v>
      </c>
      <c r="D27" s="204">
        <f t="shared" si="18"/>
        <v>4.3266459469762815</v>
      </c>
      <c r="E27" s="204">
        <f t="shared" ref="E27" si="102">E28+E30</f>
        <v>4.3266459469762815</v>
      </c>
      <c r="F27" s="204">
        <f t="shared" ref="F27:G27" si="103">F28+F30</f>
        <v>0</v>
      </c>
      <c r="G27" s="204">
        <f t="shared" si="103"/>
        <v>0</v>
      </c>
      <c r="H27" s="204">
        <f t="shared" si="2"/>
        <v>2.2360840205776462</v>
      </c>
      <c r="I27" s="204">
        <f t="shared" ref="I27:K27" si="104">I28+I30</f>
        <v>2.2360840205776462</v>
      </c>
      <c r="J27" s="204">
        <f t="shared" si="104"/>
        <v>0</v>
      </c>
      <c r="K27" s="204">
        <f t="shared" si="104"/>
        <v>0</v>
      </c>
      <c r="L27" s="204">
        <f t="shared" si="4"/>
        <v>-8.9896431154029486</v>
      </c>
      <c r="M27" s="204">
        <f t="shared" ref="M27:O27" si="105">M28+M30</f>
        <v>-8.9896431154029486</v>
      </c>
      <c r="N27" s="204">
        <f t="shared" si="105"/>
        <v>0</v>
      </c>
      <c r="O27" s="204">
        <f t="shared" si="105"/>
        <v>0</v>
      </c>
      <c r="P27" s="204">
        <f t="shared" si="6"/>
        <v>3.6276754097675692</v>
      </c>
      <c r="Q27" s="204">
        <f t="shared" ref="Q27:S27" si="106">Q28+Q30</f>
        <v>3.6276754097675692</v>
      </c>
      <c r="R27" s="204">
        <f t="shared" si="106"/>
        <v>0</v>
      </c>
      <c r="S27" s="204">
        <f t="shared" si="106"/>
        <v>0</v>
      </c>
      <c r="T27" s="204">
        <f t="shared" si="8"/>
        <v>3.027497729109232</v>
      </c>
      <c r="U27" s="204">
        <f t="shared" ref="U27:W27" si="107">U28+U30</f>
        <v>3.027497729109232</v>
      </c>
      <c r="V27" s="204">
        <f t="shared" si="107"/>
        <v>0</v>
      </c>
      <c r="W27" s="204">
        <f t="shared" si="107"/>
        <v>0</v>
      </c>
      <c r="X27" s="204">
        <f t="shared" si="10"/>
        <v>-9.5163869426756342</v>
      </c>
      <c r="Y27" s="204">
        <f t="shared" ref="Y27:AA27" si="108">Y28+Y30</f>
        <v>-9.5163869426756342</v>
      </c>
      <c r="Z27" s="204">
        <f t="shared" si="108"/>
        <v>0</v>
      </c>
      <c r="AA27" s="204">
        <f t="shared" si="108"/>
        <v>0</v>
      </c>
      <c r="AB27" s="204">
        <f t="shared" si="12"/>
        <v>6.5965254452804096</v>
      </c>
      <c r="AC27" s="204">
        <f t="shared" ref="AC27:AE27" si="109">AC28+AC30</f>
        <v>6.5965254452804096</v>
      </c>
      <c r="AD27" s="204">
        <f t="shared" si="109"/>
        <v>0</v>
      </c>
      <c r="AE27" s="204">
        <f t="shared" si="109"/>
        <v>0</v>
      </c>
      <c r="AF27" s="204">
        <f t="shared" si="14"/>
        <v>12.503906546758166</v>
      </c>
      <c r="AG27" s="204">
        <f t="shared" ref="AG27:AI27" si="110">AG28+AG30</f>
        <v>15.243437329845046</v>
      </c>
      <c r="AH27" s="204">
        <f t="shared" si="110"/>
        <v>-9.8164851789813614</v>
      </c>
      <c r="AI27" s="204">
        <f t="shared" si="110"/>
        <v>7.0769543958944823</v>
      </c>
      <c r="AJ27" s="204">
        <f t="shared" si="16"/>
        <v>-5.2845853682315571</v>
      </c>
      <c r="AK27" s="204">
        <f t="shared" ref="AK27:AM27" si="111">AK28+AK30</f>
        <v>-4.3522670250593425</v>
      </c>
      <c r="AL27" s="204">
        <f t="shared" si="111"/>
        <v>-0.93231834317221474</v>
      </c>
      <c r="AM27" s="204">
        <f t="shared" si="111"/>
        <v>0</v>
      </c>
    </row>
    <row r="28" spans="1:39" s="10" customFormat="1" x14ac:dyDescent="0.25">
      <c r="A28" s="59" t="s">
        <v>63</v>
      </c>
      <c r="B28" s="78" t="s">
        <v>63</v>
      </c>
      <c r="C28" s="43" t="s">
        <v>15</v>
      </c>
      <c r="D28" s="204">
        <f t="shared" si="18"/>
        <v>1.9991679388074566</v>
      </c>
      <c r="E28" s="204">
        <f t="shared" ref="E28:AM28" si="112">E29</f>
        <v>1.9991679388074566</v>
      </c>
      <c r="F28" s="204">
        <f t="shared" si="112"/>
        <v>0</v>
      </c>
      <c r="G28" s="204">
        <f t="shared" si="112"/>
        <v>0</v>
      </c>
      <c r="H28" s="204">
        <f t="shared" si="2"/>
        <v>1.8260478701047163</v>
      </c>
      <c r="I28" s="204">
        <f t="shared" si="112"/>
        <v>1.8260478701047163</v>
      </c>
      <c r="J28" s="204">
        <f t="shared" si="112"/>
        <v>0</v>
      </c>
      <c r="K28" s="204">
        <f t="shared" si="112"/>
        <v>0</v>
      </c>
      <c r="L28" s="204">
        <f t="shared" si="4"/>
        <v>-6.866450602324754</v>
      </c>
      <c r="M28" s="204">
        <f t="shared" si="112"/>
        <v>-6.866450602324754</v>
      </c>
      <c r="N28" s="204">
        <f t="shared" si="112"/>
        <v>0</v>
      </c>
      <c r="O28" s="204">
        <f t="shared" si="112"/>
        <v>0</v>
      </c>
      <c r="P28" s="204">
        <f t="shared" si="6"/>
        <v>3.306808458248824</v>
      </c>
      <c r="Q28" s="204">
        <f t="shared" si="112"/>
        <v>3.306808458248824</v>
      </c>
      <c r="R28" s="204">
        <f t="shared" si="112"/>
        <v>0</v>
      </c>
      <c r="S28" s="204">
        <f t="shared" si="112"/>
        <v>0</v>
      </c>
      <c r="T28" s="204">
        <f t="shared" si="8"/>
        <v>3.1517531883081915</v>
      </c>
      <c r="U28" s="204">
        <f t="shared" si="112"/>
        <v>3.1517531883081915</v>
      </c>
      <c r="V28" s="204">
        <f t="shared" si="112"/>
        <v>0</v>
      </c>
      <c r="W28" s="204">
        <f t="shared" si="112"/>
        <v>0</v>
      </c>
      <c r="X28" s="204">
        <f t="shared" si="10"/>
        <v>-8.5023857391724391</v>
      </c>
      <c r="Y28" s="204">
        <f t="shared" si="112"/>
        <v>-8.5023857391724391</v>
      </c>
      <c r="Z28" s="204">
        <f t="shared" si="112"/>
        <v>0</v>
      </c>
      <c r="AA28" s="204">
        <f t="shared" si="112"/>
        <v>0</v>
      </c>
      <c r="AB28" s="204">
        <f t="shared" si="12"/>
        <v>5.1583972805806297</v>
      </c>
      <c r="AC28" s="204">
        <f t="shared" si="112"/>
        <v>5.1583972805806297</v>
      </c>
      <c r="AD28" s="204">
        <f t="shared" si="112"/>
        <v>0</v>
      </c>
      <c r="AE28" s="204">
        <f t="shared" si="112"/>
        <v>0</v>
      </c>
      <c r="AF28" s="204">
        <f t="shared" si="14"/>
        <v>22.837953961182876</v>
      </c>
      <c r="AG28" s="204">
        <f t="shared" si="112"/>
        <v>15.760999565288394</v>
      </c>
      <c r="AH28" s="204">
        <f t="shared" si="112"/>
        <v>0</v>
      </c>
      <c r="AI28" s="204">
        <f t="shared" si="112"/>
        <v>7.0769543958944823</v>
      </c>
      <c r="AJ28" s="204">
        <f t="shared" si="16"/>
        <v>-2.7058572714655327</v>
      </c>
      <c r="AK28" s="204">
        <f t="shared" si="112"/>
        <v>-2.7058572714655327</v>
      </c>
      <c r="AL28" s="204">
        <f t="shared" si="112"/>
        <v>0</v>
      </c>
      <c r="AM28" s="204">
        <f t="shared" si="112"/>
        <v>0</v>
      </c>
    </row>
    <row r="29" spans="1:39" s="10" customFormat="1" x14ac:dyDescent="0.25">
      <c r="A29" s="59" t="s">
        <v>64</v>
      </c>
      <c r="B29" s="78" t="s">
        <v>64</v>
      </c>
      <c r="C29" s="79" t="s">
        <v>24</v>
      </c>
      <c r="D29" s="204">
        <f t="shared" si="18"/>
        <v>1.9991679388074566</v>
      </c>
      <c r="E29" s="204">
        <f>'[2]1.10Y'!AU29</f>
        <v>1.9991679388074566</v>
      </c>
      <c r="F29" s="204">
        <f>'[2]1.10Y'!AV29</f>
        <v>0</v>
      </c>
      <c r="G29" s="204">
        <f>'[2]1.10Y'!AW29</f>
        <v>0</v>
      </c>
      <c r="H29" s="204">
        <f t="shared" si="2"/>
        <v>1.8260478701047163</v>
      </c>
      <c r="I29" s="204">
        <f>'[2]1.10Y'!AY29</f>
        <v>1.8260478701047163</v>
      </c>
      <c r="J29" s="204">
        <f>'[2]1.10Y'!AZ29</f>
        <v>0</v>
      </c>
      <c r="K29" s="204">
        <f>'[2]1.10Y'!BA29</f>
        <v>0</v>
      </c>
      <c r="L29" s="204">
        <f t="shared" si="4"/>
        <v>-6.866450602324754</v>
      </c>
      <c r="M29" s="204">
        <f>'[2]1.10Y'!BC29</f>
        <v>-6.866450602324754</v>
      </c>
      <c r="N29" s="204">
        <f>'[2]1.10Y'!BD29</f>
        <v>0</v>
      </c>
      <c r="O29" s="204">
        <f>'[2]1.10Y'!BE29</f>
        <v>0</v>
      </c>
      <c r="P29" s="204">
        <f t="shared" si="6"/>
        <v>3.306808458248824</v>
      </c>
      <c r="Q29" s="204">
        <f>'[2]1.10Y'!BG29</f>
        <v>3.306808458248824</v>
      </c>
      <c r="R29" s="204">
        <f>'[2]1.10Y'!BH29</f>
        <v>0</v>
      </c>
      <c r="S29" s="204">
        <f>'[2]1.10Y'!BI29</f>
        <v>0</v>
      </c>
      <c r="T29" s="204">
        <f t="shared" si="8"/>
        <v>3.1517531883081915</v>
      </c>
      <c r="U29" s="204">
        <f>'[2]1.10Y'!BK29</f>
        <v>3.1517531883081915</v>
      </c>
      <c r="V29" s="204">
        <f>'[2]1.10Y'!BL29</f>
        <v>0</v>
      </c>
      <c r="W29" s="204">
        <f>'[2]1.10Y'!BM29</f>
        <v>0</v>
      </c>
      <c r="X29" s="204">
        <f t="shared" si="10"/>
        <v>-8.5023857391724391</v>
      </c>
      <c r="Y29" s="204">
        <f>'[2]1.10Y'!BO29</f>
        <v>-8.5023857391724391</v>
      </c>
      <c r="Z29" s="204">
        <f>'[2]1.10Y'!BP29</f>
        <v>0</v>
      </c>
      <c r="AA29" s="204">
        <f>'[2]1.10Y'!BQ29</f>
        <v>0</v>
      </c>
      <c r="AB29" s="204">
        <f t="shared" si="12"/>
        <v>5.1583972805806297</v>
      </c>
      <c r="AC29" s="204">
        <f>'[2]1.10Y'!BS29</f>
        <v>5.1583972805806297</v>
      </c>
      <c r="AD29" s="204">
        <f>'[2]1.10Y'!BT29</f>
        <v>0</v>
      </c>
      <c r="AE29" s="204">
        <f>'[2]1.10Y'!BU29</f>
        <v>0</v>
      </c>
      <c r="AF29" s="204">
        <f t="shared" si="14"/>
        <v>22.837953961182876</v>
      </c>
      <c r="AG29" s="204">
        <f>'[2]1.10Y'!BW29</f>
        <v>15.760999565288394</v>
      </c>
      <c r="AH29" s="204">
        <f>'[2]1.10Y'!BX29</f>
        <v>0</v>
      </c>
      <c r="AI29" s="204">
        <f>'[2]1.10Y'!BY29</f>
        <v>7.0769543958944823</v>
      </c>
      <c r="AJ29" s="204">
        <f t="shared" si="16"/>
        <v>-2.7058572714655327</v>
      </c>
      <c r="AK29" s="204">
        <f>'[2]1.10Y'!CA29</f>
        <v>-2.7058572714655327</v>
      </c>
      <c r="AL29" s="204">
        <f>'[2]1.10Y'!CB29</f>
        <v>0</v>
      </c>
      <c r="AM29" s="204">
        <f>'[2]1.10Y'!CC29</f>
        <v>0</v>
      </c>
    </row>
    <row r="30" spans="1:39" s="10" customFormat="1" x14ac:dyDescent="0.25">
      <c r="A30" s="59" t="s">
        <v>65</v>
      </c>
      <c r="B30" s="78" t="s">
        <v>65</v>
      </c>
      <c r="C30" s="43" t="s">
        <v>32</v>
      </c>
      <c r="D30" s="204">
        <f t="shared" si="18"/>
        <v>2.3274780081688249</v>
      </c>
      <c r="E30" s="204">
        <f t="shared" ref="E30:AM30" si="113">E31</f>
        <v>2.3274780081688249</v>
      </c>
      <c r="F30" s="204">
        <f t="shared" si="113"/>
        <v>0</v>
      </c>
      <c r="G30" s="204">
        <f t="shared" si="113"/>
        <v>0</v>
      </c>
      <c r="H30" s="204">
        <f t="shared" si="2"/>
        <v>0.41003615047292996</v>
      </c>
      <c r="I30" s="204">
        <f t="shared" si="113"/>
        <v>0.41003615047292996</v>
      </c>
      <c r="J30" s="204">
        <f t="shared" si="113"/>
        <v>0</v>
      </c>
      <c r="K30" s="204">
        <f t="shared" si="113"/>
        <v>0</v>
      </c>
      <c r="L30" s="204">
        <f t="shared" si="4"/>
        <v>-2.1231925130781946</v>
      </c>
      <c r="M30" s="204">
        <f t="shared" si="113"/>
        <v>-2.1231925130781946</v>
      </c>
      <c r="N30" s="204">
        <f t="shared" si="113"/>
        <v>0</v>
      </c>
      <c r="O30" s="204">
        <f t="shared" si="113"/>
        <v>0</v>
      </c>
      <c r="P30" s="204">
        <f t="shared" si="6"/>
        <v>0.32086695151874522</v>
      </c>
      <c r="Q30" s="204">
        <f t="shared" si="113"/>
        <v>0.32086695151874522</v>
      </c>
      <c r="R30" s="204">
        <f t="shared" si="113"/>
        <v>0</v>
      </c>
      <c r="S30" s="204">
        <f t="shared" si="113"/>
        <v>0</v>
      </c>
      <c r="T30" s="204">
        <f t="shared" si="8"/>
        <v>-0.12425545919895953</v>
      </c>
      <c r="U30" s="204">
        <f t="shared" si="113"/>
        <v>-0.12425545919895953</v>
      </c>
      <c r="V30" s="204">
        <f t="shared" si="113"/>
        <v>0</v>
      </c>
      <c r="W30" s="204">
        <f t="shared" si="113"/>
        <v>0</v>
      </c>
      <c r="X30" s="204">
        <f t="shared" si="10"/>
        <v>-1.0140012035031951</v>
      </c>
      <c r="Y30" s="204">
        <f t="shared" si="113"/>
        <v>-1.0140012035031951</v>
      </c>
      <c r="Z30" s="204">
        <f t="shared" si="113"/>
        <v>0</v>
      </c>
      <c r="AA30" s="204">
        <f t="shared" si="113"/>
        <v>0</v>
      </c>
      <c r="AB30" s="204">
        <f t="shared" si="12"/>
        <v>1.4381281646997799</v>
      </c>
      <c r="AC30" s="204">
        <f t="shared" si="113"/>
        <v>1.4381281646997799</v>
      </c>
      <c r="AD30" s="204">
        <f t="shared" si="113"/>
        <v>0</v>
      </c>
      <c r="AE30" s="204">
        <f t="shared" si="113"/>
        <v>0</v>
      </c>
      <c r="AF30" s="204">
        <f t="shared" si="14"/>
        <v>-10.33404741442471</v>
      </c>
      <c r="AG30" s="204">
        <f t="shared" si="113"/>
        <v>-0.51756223544334823</v>
      </c>
      <c r="AH30" s="204">
        <f t="shared" si="113"/>
        <v>-9.8164851789813614</v>
      </c>
      <c r="AI30" s="204">
        <f t="shared" si="113"/>
        <v>0</v>
      </c>
      <c r="AJ30" s="204">
        <f t="shared" si="16"/>
        <v>-2.5787280967660244</v>
      </c>
      <c r="AK30" s="204">
        <f t="shared" si="113"/>
        <v>-1.6464097535938098</v>
      </c>
      <c r="AL30" s="204">
        <f t="shared" si="113"/>
        <v>-0.93231834317221474</v>
      </c>
      <c r="AM30" s="204">
        <f t="shared" si="113"/>
        <v>0</v>
      </c>
    </row>
    <row r="31" spans="1:39" s="10" customFormat="1" x14ac:dyDescent="0.25">
      <c r="A31" s="59" t="s">
        <v>66</v>
      </c>
      <c r="B31" s="78" t="s">
        <v>66</v>
      </c>
      <c r="C31" s="79" t="s">
        <v>24</v>
      </c>
      <c r="D31" s="204">
        <f t="shared" si="18"/>
        <v>2.3274780081688249</v>
      </c>
      <c r="E31" s="204">
        <f>'[2]1.10Y'!AU31</f>
        <v>2.3274780081688249</v>
      </c>
      <c r="F31" s="204">
        <f>'[2]1.10Y'!AV31</f>
        <v>0</v>
      </c>
      <c r="G31" s="204">
        <f>'[2]1.10Y'!AW31</f>
        <v>0</v>
      </c>
      <c r="H31" s="204">
        <f t="shared" si="2"/>
        <v>0.41003615047292996</v>
      </c>
      <c r="I31" s="204">
        <f>'[2]1.10Y'!AY31</f>
        <v>0.41003615047292996</v>
      </c>
      <c r="J31" s="204">
        <f>'[2]1.10Y'!AZ31</f>
        <v>0</v>
      </c>
      <c r="K31" s="204">
        <f>'[2]1.10Y'!BA31</f>
        <v>0</v>
      </c>
      <c r="L31" s="204">
        <f t="shared" si="4"/>
        <v>-2.1231925130781946</v>
      </c>
      <c r="M31" s="204">
        <f>'[2]1.10Y'!BC31</f>
        <v>-2.1231925130781946</v>
      </c>
      <c r="N31" s="204">
        <f>'[2]1.10Y'!BD31</f>
        <v>0</v>
      </c>
      <c r="O31" s="204">
        <f>'[2]1.10Y'!BE31</f>
        <v>0</v>
      </c>
      <c r="P31" s="204">
        <f t="shared" si="6"/>
        <v>0.32086695151874522</v>
      </c>
      <c r="Q31" s="204">
        <f>'[2]1.10Y'!BG31</f>
        <v>0.32086695151874522</v>
      </c>
      <c r="R31" s="204">
        <f>'[2]1.10Y'!BH31</f>
        <v>0</v>
      </c>
      <c r="S31" s="204">
        <f>'[2]1.10Y'!BI31</f>
        <v>0</v>
      </c>
      <c r="T31" s="204">
        <f t="shared" si="8"/>
        <v>-0.12425545919895953</v>
      </c>
      <c r="U31" s="204">
        <f>'[2]1.10Y'!BK31</f>
        <v>-0.12425545919895953</v>
      </c>
      <c r="V31" s="204">
        <f>'[2]1.10Y'!BL31</f>
        <v>0</v>
      </c>
      <c r="W31" s="204">
        <f>'[2]1.10Y'!BM31</f>
        <v>0</v>
      </c>
      <c r="X31" s="204">
        <f t="shared" si="10"/>
        <v>-1.0140012035031951</v>
      </c>
      <c r="Y31" s="204">
        <f>'[2]1.10Y'!BO31</f>
        <v>-1.0140012035031951</v>
      </c>
      <c r="Z31" s="204">
        <f>'[2]1.10Y'!BP31</f>
        <v>0</v>
      </c>
      <c r="AA31" s="204">
        <f>'[2]1.10Y'!BQ31</f>
        <v>0</v>
      </c>
      <c r="AB31" s="204">
        <f t="shared" si="12"/>
        <v>1.4381281646997799</v>
      </c>
      <c r="AC31" s="204">
        <f>'[2]1.10Y'!BS31</f>
        <v>1.4381281646997799</v>
      </c>
      <c r="AD31" s="204">
        <f>'[2]1.10Y'!BT31</f>
        <v>0</v>
      </c>
      <c r="AE31" s="204">
        <f>'[2]1.10Y'!BU31</f>
        <v>0</v>
      </c>
      <c r="AF31" s="204">
        <f t="shared" si="14"/>
        <v>-10.33404741442471</v>
      </c>
      <c r="AG31" s="204">
        <f>'[2]1.10Y'!BW31</f>
        <v>-0.51756223544334823</v>
      </c>
      <c r="AH31" s="204">
        <f>'[2]1.10Y'!BX31</f>
        <v>-9.8164851789813614</v>
      </c>
      <c r="AI31" s="204">
        <f>'[2]1.10Y'!BY31</f>
        <v>0</v>
      </c>
      <c r="AJ31" s="204">
        <f t="shared" si="16"/>
        <v>-2.5787280967660244</v>
      </c>
      <c r="AK31" s="204">
        <f>'[2]1.10Y'!CA31</f>
        <v>-1.6464097535938098</v>
      </c>
      <c r="AL31" s="204">
        <f>'[2]1.10Y'!CB31</f>
        <v>-0.93231834317221474</v>
      </c>
      <c r="AM31" s="204">
        <f>'[2]1.10Y'!CC31</f>
        <v>0</v>
      </c>
    </row>
    <row r="32" spans="1:39" s="10" customFormat="1" x14ac:dyDescent="0.25">
      <c r="A32" s="58">
        <v>4.2</v>
      </c>
      <c r="B32" s="77">
        <v>4.2</v>
      </c>
      <c r="C32" s="42" t="s">
        <v>36</v>
      </c>
      <c r="D32" s="204">
        <f t="shared" si="18"/>
        <v>8685.3845614572238</v>
      </c>
      <c r="E32" s="204">
        <f t="shared" ref="E32" si="114">E33+E34+E38</f>
        <v>8887.6559616751947</v>
      </c>
      <c r="F32" s="204">
        <f t="shared" ref="F32:G32" si="115">F33+F34+F38</f>
        <v>0</v>
      </c>
      <c r="G32" s="204">
        <f t="shared" si="115"/>
        <v>-202.27140021797152</v>
      </c>
      <c r="H32" s="204">
        <f t="shared" si="2"/>
        <v>4342.1491941752738</v>
      </c>
      <c r="I32" s="204">
        <f t="shared" ref="I32:K32" si="116">I33+I34+I38</f>
        <v>3826.8814670684492</v>
      </c>
      <c r="J32" s="204">
        <f t="shared" si="116"/>
        <v>0</v>
      </c>
      <c r="K32" s="204">
        <f t="shared" si="116"/>
        <v>515.26772710682508</v>
      </c>
      <c r="L32" s="204">
        <f t="shared" si="4"/>
        <v>-10606.568481088525</v>
      </c>
      <c r="M32" s="204">
        <f t="shared" ref="M32:O32" si="117">M33+M34+M38</f>
        <v>-10614.082822955139</v>
      </c>
      <c r="N32" s="204">
        <f t="shared" si="117"/>
        <v>0</v>
      </c>
      <c r="O32" s="204">
        <f t="shared" si="117"/>
        <v>7.5143418666148021</v>
      </c>
      <c r="P32" s="204">
        <f t="shared" si="6"/>
        <v>3053.2271514461186</v>
      </c>
      <c r="Q32" s="204">
        <f t="shared" ref="Q32:S32" si="118">Q33+Q34+Q38</f>
        <v>3053.2271514461186</v>
      </c>
      <c r="R32" s="204">
        <f t="shared" si="118"/>
        <v>0</v>
      </c>
      <c r="S32" s="204">
        <f t="shared" si="118"/>
        <v>0</v>
      </c>
      <c r="T32" s="204">
        <f t="shared" si="8"/>
        <v>2208.9156965164125</v>
      </c>
      <c r="U32" s="204">
        <f t="shared" ref="U32:W32" si="119">U33+U34+U38</f>
        <v>2208.9156965164125</v>
      </c>
      <c r="V32" s="204">
        <f t="shared" si="119"/>
        <v>0</v>
      </c>
      <c r="W32" s="204">
        <f t="shared" si="119"/>
        <v>0</v>
      </c>
      <c r="X32" s="204">
        <f t="shared" si="10"/>
        <v>-8545.8894826302985</v>
      </c>
      <c r="Y32" s="204">
        <f t="shared" ref="Y32:AA32" si="120">Y33+Y34+Y38</f>
        <v>-8545.8894826302985</v>
      </c>
      <c r="Z32" s="204">
        <f t="shared" si="120"/>
        <v>0</v>
      </c>
      <c r="AA32" s="204">
        <f t="shared" si="120"/>
        <v>0</v>
      </c>
      <c r="AB32" s="204">
        <f t="shared" si="12"/>
        <v>7225.0994895083149</v>
      </c>
      <c r="AC32" s="204">
        <f t="shared" ref="AC32:AE32" si="121">AC33+AC34+AC38</f>
        <v>7173.7484988728456</v>
      </c>
      <c r="AD32" s="204">
        <f t="shared" si="121"/>
        <v>0</v>
      </c>
      <c r="AE32" s="204">
        <f t="shared" si="121"/>
        <v>51.3509906354696</v>
      </c>
      <c r="AF32" s="204">
        <f t="shared" si="14"/>
        <v>5124.4751302140139</v>
      </c>
      <c r="AG32" s="204">
        <f t="shared" ref="AG32:AI32" si="122">AG33+AG34+AG38</f>
        <v>5637.2359331915413</v>
      </c>
      <c r="AH32" s="204">
        <f t="shared" si="122"/>
        <v>0</v>
      </c>
      <c r="AI32" s="204">
        <f t="shared" si="122"/>
        <v>-512.76080297752776</v>
      </c>
      <c r="AJ32" s="204">
        <f t="shared" si="16"/>
        <v>-4981.8205779519831</v>
      </c>
      <c r="AK32" s="204">
        <f t="shared" ref="AK32:AM32" si="123">AK33+AK34+AK38</f>
        <v>-5035.3929746256445</v>
      </c>
      <c r="AL32" s="204">
        <f t="shared" si="123"/>
        <v>0</v>
      </c>
      <c r="AM32" s="204">
        <f t="shared" si="123"/>
        <v>53.572396673661103</v>
      </c>
    </row>
    <row r="33" spans="1:39" s="10" customFormat="1" x14ac:dyDescent="0.25">
      <c r="A33" s="58" t="s">
        <v>65</v>
      </c>
      <c r="B33" s="77" t="s">
        <v>65</v>
      </c>
      <c r="C33" s="43" t="s">
        <v>32</v>
      </c>
      <c r="D33" s="204">
        <f t="shared" si="18"/>
        <v>34.307485945083101</v>
      </c>
      <c r="E33" s="204">
        <f>'[2]1.10Y'!AU33</f>
        <v>34.307485945083101</v>
      </c>
      <c r="F33" s="204">
        <f>'[2]1.10Y'!AV33</f>
        <v>0</v>
      </c>
      <c r="G33" s="204">
        <f>'[2]1.10Y'!AW33</f>
        <v>0</v>
      </c>
      <c r="H33" s="204">
        <f t="shared" si="2"/>
        <v>25.833889386374878</v>
      </c>
      <c r="I33" s="204">
        <f>'[2]1.10Y'!AY33</f>
        <v>25.833889386374878</v>
      </c>
      <c r="J33" s="204">
        <f>'[2]1.10Y'!AZ33</f>
        <v>0</v>
      </c>
      <c r="K33" s="204">
        <f>'[2]1.10Y'!BA33</f>
        <v>0</v>
      </c>
      <c r="L33" s="204">
        <f t="shared" si="4"/>
        <v>-2.0910260231146802</v>
      </c>
      <c r="M33" s="204">
        <f>'[2]1.10Y'!BC33</f>
        <v>-9.6053678897294823</v>
      </c>
      <c r="N33" s="204">
        <f>'[2]1.10Y'!BD33</f>
        <v>0</v>
      </c>
      <c r="O33" s="204">
        <f>'[2]1.10Y'!BE33</f>
        <v>7.5143418666148021</v>
      </c>
      <c r="P33" s="204">
        <f t="shared" si="6"/>
        <v>2.9062575455017772</v>
      </c>
      <c r="Q33" s="204">
        <f>'[2]1.10Y'!BG33</f>
        <v>2.9062575455017772</v>
      </c>
      <c r="R33" s="204">
        <f>'[2]1.10Y'!BH33</f>
        <v>0</v>
      </c>
      <c r="S33" s="204">
        <f>'[2]1.10Y'!BI33</f>
        <v>0</v>
      </c>
      <c r="T33" s="204">
        <f t="shared" si="8"/>
        <v>895.27546722886643</v>
      </c>
      <c r="U33" s="204">
        <f>'[2]1.10Y'!BK33</f>
        <v>-8.1372012736917441</v>
      </c>
      <c r="V33" s="204">
        <f>'[2]1.10Y'!BL33</f>
        <v>0</v>
      </c>
      <c r="W33" s="204">
        <f>'[2]1.10Y'!BM33</f>
        <v>903.41266850255818</v>
      </c>
      <c r="X33" s="204">
        <f t="shared" si="10"/>
        <v>-579.53302197765743</v>
      </c>
      <c r="Y33" s="204">
        <f>'[2]1.10Y'!BO33</f>
        <v>-4.5161467405262101</v>
      </c>
      <c r="Z33" s="204">
        <f>'[2]1.10Y'!BP33</f>
        <v>0</v>
      </c>
      <c r="AA33" s="204">
        <f>'[2]1.10Y'!BQ33</f>
        <v>-575.01687523713122</v>
      </c>
      <c r="AB33" s="204">
        <f t="shared" si="12"/>
        <v>321.84233840155196</v>
      </c>
      <c r="AC33" s="204">
        <f>'[2]1.10Y'!BS33</f>
        <v>-57.719077296102512</v>
      </c>
      <c r="AD33" s="204">
        <f>'[2]1.10Y'!BT33</f>
        <v>0</v>
      </c>
      <c r="AE33" s="204">
        <f>'[2]1.10Y'!BU33</f>
        <v>379.56141569765447</v>
      </c>
      <c r="AF33" s="204">
        <f t="shared" si="14"/>
        <v>-634.50801210200382</v>
      </c>
      <c r="AG33" s="204">
        <f>'[2]1.10Y'!BW33</f>
        <v>-169.63180823124128</v>
      </c>
      <c r="AH33" s="204">
        <f>'[2]1.10Y'!BX33</f>
        <v>0</v>
      </c>
      <c r="AI33" s="204">
        <f>'[2]1.10Y'!BY33</f>
        <v>-464.87620387076254</v>
      </c>
      <c r="AJ33" s="204">
        <f t="shared" si="16"/>
        <v>-43.597842203792808</v>
      </c>
      <c r="AK33" s="204">
        <f>'[2]1.10Y'!CA33</f>
        <v>4.2394869045649699</v>
      </c>
      <c r="AL33" s="204">
        <f>'[2]1.10Y'!CB33</f>
        <v>0</v>
      </c>
      <c r="AM33" s="204">
        <f>'[2]1.10Y'!CC33</f>
        <v>-47.837329108357778</v>
      </c>
    </row>
    <row r="34" spans="1:39" s="10" customFormat="1" x14ac:dyDescent="0.25">
      <c r="A34" s="58" t="s">
        <v>68</v>
      </c>
      <c r="B34" s="77" t="s">
        <v>68</v>
      </c>
      <c r="C34" s="43" t="s">
        <v>9</v>
      </c>
      <c r="D34" s="204">
        <f t="shared" si="18"/>
        <v>247.30884831055437</v>
      </c>
      <c r="E34" s="204">
        <f t="shared" ref="E34" si="124">E35+E36</f>
        <v>449.58024852852589</v>
      </c>
      <c r="F34" s="204">
        <f t="shared" ref="F34:G34" si="125">F35+F36</f>
        <v>0</v>
      </c>
      <c r="G34" s="204">
        <f t="shared" si="125"/>
        <v>-202.27140021797152</v>
      </c>
      <c r="H34" s="204">
        <f t="shared" si="2"/>
        <v>184.249200870957</v>
      </c>
      <c r="I34" s="204">
        <f t="shared" ref="I34:K34" si="126">I35+I36</f>
        <v>187.83281164955875</v>
      </c>
      <c r="J34" s="204">
        <f t="shared" si="126"/>
        <v>0</v>
      </c>
      <c r="K34" s="204">
        <f t="shared" si="126"/>
        <v>-3.5836107786017504</v>
      </c>
      <c r="L34" s="204">
        <f t="shared" si="4"/>
        <v>-501.03200625006031</v>
      </c>
      <c r="M34" s="204">
        <f t="shared" ref="M34:O34" si="127">M35+M36</f>
        <v>-501.03200625006031</v>
      </c>
      <c r="N34" s="204">
        <f t="shared" si="127"/>
        <v>0</v>
      </c>
      <c r="O34" s="204">
        <f t="shared" si="127"/>
        <v>0</v>
      </c>
      <c r="P34" s="204">
        <f t="shared" si="6"/>
        <v>113.17934477094936</v>
      </c>
      <c r="Q34" s="204">
        <f t="shared" ref="Q34:S34" si="128">Q35+Q36</f>
        <v>113.17934477094936</v>
      </c>
      <c r="R34" s="204">
        <f t="shared" si="128"/>
        <v>0</v>
      </c>
      <c r="S34" s="204">
        <f t="shared" si="128"/>
        <v>0</v>
      </c>
      <c r="T34" s="204">
        <f t="shared" si="8"/>
        <v>-797.14964815404971</v>
      </c>
      <c r="U34" s="204">
        <f t="shared" ref="U34:W34" si="129">U35+U36</f>
        <v>106.26302034850846</v>
      </c>
      <c r="V34" s="204">
        <f t="shared" si="129"/>
        <v>0</v>
      </c>
      <c r="W34" s="204">
        <f t="shared" si="129"/>
        <v>-903.41266850255818</v>
      </c>
      <c r="X34" s="204">
        <f t="shared" si="10"/>
        <v>-25.730415033271584</v>
      </c>
      <c r="Y34" s="204">
        <f t="shared" ref="Y34:AA34" si="130">Y35+Y36</f>
        <v>-600.7472902704028</v>
      </c>
      <c r="Z34" s="204">
        <f t="shared" si="130"/>
        <v>0</v>
      </c>
      <c r="AA34" s="204">
        <f t="shared" si="130"/>
        <v>575.01687523713122</v>
      </c>
      <c r="AB34" s="204">
        <f t="shared" si="12"/>
        <v>143.73950169895659</v>
      </c>
      <c r="AC34" s="204">
        <f t="shared" ref="AC34:AE34" si="131">AC35+AC36</f>
        <v>471.94992676114146</v>
      </c>
      <c r="AD34" s="204">
        <f t="shared" si="131"/>
        <v>0</v>
      </c>
      <c r="AE34" s="204">
        <f t="shared" si="131"/>
        <v>-328.21042506218487</v>
      </c>
      <c r="AF34" s="204">
        <f t="shared" si="14"/>
        <v>827.44405172155507</v>
      </c>
      <c r="AG34" s="204">
        <f t="shared" ref="AG34:AI34" si="132">AG35+AG36</f>
        <v>233.09503940089601</v>
      </c>
      <c r="AH34" s="204">
        <f t="shared" si="132"/>
        <v>0</v>
      </c>
      <c r="AI34" s="204">
        <f t="shared" si="132"/>
        <v>594.34901232065909</v>
      </c>
      <c r="AJ34" s="204">
        <f t="shared" si="16"/>
        <v>-284.25728031190863</v>
      </c>
      <c r="AK34" s="204">
        <f t="shared" ref="AK34:AM34" si="133">AK35+AK36</f>
        <v>-329.88716425898144</v>
      </c>
      <c r="AL34" s="204">
        <f t="shared" si="133"/>
        <v>0</v>
      </c>
      <c r="AM34" s="204">
        <f t="shared" si="133"/>
        <v>45.629883947072827</v>
      </c>
    </row>
    <row r="35" spans="1:39" s="10" customFormat="1" x14ac:dyDescent="0.25">
      <c r="A35" s="58" t="s">
        <v>69</v>
      </c>
      <c r="B35" s="77" t="s">
        <v>69</v>
      </c>
      <c r="C35" s="79" t="s">
        <v>25</v>
      </c>
      <c r="D35" s="204">
        <f t="shared" si="18"/>
        <v>241.25129483055923</v>
      </c>
      <c r="E35" s="204">
        <f>'[2]1.10Y'!AU35</f>
        <v>443.52269504853075</v>
      </c>
      <c r="F35" s="204">
        <f>'[2]1.10Y'!AV35</f>
        <v>0</v>
      </c>
      <c r="G35" s="204">
        <f>'[2]1.10Y'!AW35</f>
        <v>-202.27140021797152</v>
      </c>
      <c r="H35" s="204">
        <f t="shared" si="2"/>
        <v>184.49975673844619</v>
      </c>
      <c r="I35" s="204">
        <f>'[2]1.10Y'!AY35</f>
        <v>188.08336751704795</v>
      </c>
      <c r="J35" s="204">
        <f>'[2]1.10Y'!AZ35</f>
        <v>0</v>
      </c>
      <c r="K35" s="204">
        <f>'[2]1.10Y'!BA35</f>
        <v>-3.5836107786017504</v>
      </c>
      <c r="L35" s="204">
        <f t="shared" si="4"/>
        <v>-510.76283903020123</v>
      </c>
      <c r="M35" s="204">
        <f>'[2]1.10Y'!BC35</f>
        <v>-497.1258847634607</v>
      </c>
      <c r="N35" s="204">
        <f>'[2]1.10Y'!BD35</f>
        <v>0</v>
      </c>
      <c r="O35" s="204">
        <f>'[2]1.10Y'!BE35</f>
        <v>-13.636954266740553</v>
      </c>
      <c r="P35" s="204">
        <f t="shared" si="6"/>
        <v>112.87832303626294</v>
      </c>
      <c r="Q35" s="204">
        <f>'[2]1.10Y'!BG35</f>
        <v>112.87832303626294</v>
      </c>
      <c r="R35" s="204">
        <f>'[2]1.10Y'!BH35</f>
        <v>0</v>
      </c>
      <c r="S35" s="204">
        <f>'[2]1.10Y'!BI35</f>
        <v>0</v>
      </c>
      <c r="T35" s="204">
        <f t="shared" si="8"/>
        <v>-797.99969334916477</v>
      </c>
      <c r="U35" s="204">
        <f>'[2]1.10Y'!BK35</f>
        <v>105.4129751533934</v>
      </c>
      <c r="V35" s="204">
        <f>'[2]1.10Y'!BL35</f>
        <v>0</v>
      </c>
      <c r="W35" s="204">
        <f>'[2]1.10Y'!BM35</f>
        <v>-903.41266850255818</v>
      </c>
      <c r="X35" s="204">
        <f t="shared" si="10"/>
        <v>-20.572554330167918</v>
      </c>
      <c r="Y35" s="204">
        <f>'[2]1.10Y'!BO35</f>
        <v>-595.58942956729913</v>
      </c>
      <c r="Z35" s="204">
        <f>'[2]1.10Y'!BP35</f>
        <v>0</v>
      </c>
      <c r="AA35" s="204">
        <f>'[2]1.10Y'!BQ35</f>
        <v>575.01687523713122</v>
      </c>
      <c r="AB35" s="204">
        <f t="shared" si="12"/>
        <v>138.34028639479834</v>
      </c>
      <c r="AC35" s="204">
        <f>'[2]1.10Y'!BS35</f>
        <v>466.55071145698321</v>
      </c>
      <c r="AD35" s="204">
        <f>'[2]1.10Y'!BT35</f>
        <v>0</v>
      </c>
      <c r="AE35" s="204">
        <f>'[2]1.10Y'!BU35</f>
        <v>-328.21042506218487</v>
      </c>
      <c r="AF35" s="204">
        <f t="shared" si="14"/>
        <v>821.64017143741239</v>
      </c>
      <c r="AG35" s="204">
        <f>'[2]1.10Y'!BW35</f>
        <v>227.29115911675331</v>
      </c>
      <c r="AH35" s="204">
        <f>'[2]1.10Y'!BX35</f>
        <v>0</v>
      </c>
      <c r="AI35" s="204">
        <f>'[2]1.10Y'!BY35</f>
        <v>594.34901232065909</v>
      </c>
      <c r="AJ35" s="204">
        <f t="shared" si="16"/>
        <v>-276.74560891813314</v>
      </c>
      <c r="AK35" s="204">
        <f>'[2]1.10Y'!CA35</f>
        <v>-322.37549286520596</v>
      </c>
      <c r="AL35" s="204">
        <f>'[2]1.10Y'!CB35</f>
        <v>0</v>
      </c>
      <c r="AM35" s="204">
        <f>'[2]1.10Y'!CC35</f>
        <v>45.629883947072827</v>
      </c>
    </row>
    <row r="36" spans="1:39" s="10" customFormat="1" x14ac:dyDescent="0.25">
      <c r="A36" s="58" t="s">
        <v>70</v>
      </c>
      <c r="B36" s="77" t="s">
        <v>70</v>
      </c>
      <c r="C36" s="79" t="s">
        <v>24</v>
      </c>
      <c r="D36" s="204">
        <f t="shared" si="18"/>
        <v>6.0575534799951356</v>
      </c>
      <c r="E36" s="204">
        <f>'[2]1.10Y'!AU36</f>
        <v>6.0575534799951356</v>
      </c>
      <c r="F36" s="204">
        <f>'[2]1.10Y'!AV36</f>
        <v>0</v>
      </c>
      <c r="G36" s="204">
        <f>'[2]1.10Y'!AW36</f>
        <v>0</v>
      </c>
      <c r="H36" s="204">
        <f t="shared" si="2"/>
        <v>-0.25055586748919723</v>
      </c>
      <c r="I36" s="204">
        <f>'[2]1.10Y'!AY36</f>
        <v>-0.25055586748919723</v>
      </c>
      <c r="J36" s="204">
        <f>'[2]1.10Y'!AZ36</f>
        <v>0</v>
      </c>
      <c r="K36" s="204">
        <f>'[2]1.10Y'!BA36</f>
        <v>0</v>
      </c>
      <c r="L36" s="204">
        <f t="shared" si="4"/>
        <v>9.7308327801409469</v>
      </c>
      <c r="M36" s="204">
        <f>'[2]1.10Y'!BC36</f>
        <v>-3.9061214865996057</v>
      </c>
      <c r="N36" s="204">
        <f>'[2]1.10Y'!BD36</f>
        <v>0</v>
      </c>
      <c r="O36" s="204">
        <f>'[2]1.10Y'!BE36</f>
        <v>13.636954266740553</v>
      </c>
      <c r="P36" s="204">
        <f t="shared" si="6"/>
        <v>0.30102173468641902</v>
      </c>
      <c r="Q36" s="204">
        <f>'[2]1.10Y'!BG36</f>
        <v>0.30102173468641902</v>
      </c>
      <c r="R36" s="204">
        <f>'[2]1.10Y'!BH36</f>
        <v>0</v>
      </c>
      <c r="S36" s="204">
        <f>'[2]1.10Y'!BI36</f>
        <v>0</v>
      </c>
      <c r="T36" s="204">
        <f t="shared" si="8"/>
        <v>0.85004519511505805</v>
      </c>
      <c r="U36" s="204">
        <f>'[2]1.10Y'!BK36</f>
        <v>0.85004519511505805</v>
      </c>
      <c r="V36" s="204">
        <f>'[2]1.10Y'!BL36</f>
        <v>0</v>
      </c>
      <c r="W36" s="204">
        <f>'[2]1.10Y'!BM36</f>
        <v>0</v>
      </c>
      <c r="X36" s="204">
        <f t="shared" si="10"/>
        <v>-5.1578607031036086</v>
      </c>
      <c r="Y36" s="204">
        <f>'[2]1.10Y'!BO36</f>
        <v>-5.1578607031036086</v>
      </c>
      <c r="Z36" s="204">
        <f>'[2]1.10Y'!BP36</f>
        <v>0</v>
      </c>
      <c r="AA36" s="204">
        <f>'[2]1.10Y'!BQ36</f>
        <v>0</v>
      </c>
      <c r="AB36" s="204">
        <f t="shared" si="12"/>
        <v>5.399215304158254</v>
      </c>
      <c r="AC36" s="204">
        <f>'[2]1.10Y'!BS36</f>
        <v>5.399215304158254</v>
      </c>
      <c r="AD36" s="204">
        <f>'[2]1.10Y'!BT36</f>
        <v>0</v>
      </c>
      <c r="AE36" s="204">
        <f>'[2]1.10Y'!BU36</f>
        <v>0</v>
      </c>
      <c r="AF36" s="204">
        <f t="shared" si="14"/>
        <v>5.8038802841427071</v>
      </c>
      <c r="AG36" s="204">
        <f>'[2]1.10Y'!BW36</f>
        <v>5.8038802841427071</v>
      </c>
      <c r="AH36" s="204">
        <f>'[2]1.10Y'!BX36</f>
        <v>0</v>
      </c>
      <c r="AI36" s="204">
        <f>'[2]1.10Y'!BY36</f>
        <v>0</v>
      </c>
      <c r="AJ36" s="204">
        <f t="shared" si="16"/>
        <v>-7.5116713937755009</v>
      </c>
      <c r="AK36" s="204">
        <f>'[2]1.10Y'!CA36</f>
        <v>-7.5116713937755009</v>
      </c>
      <c r="AL36" s="204">
        <f>'[2]1.10Y'!CB36</f>
        <v>0</v>
      </c>
      <c r="AM36" s="204">
        <f>'[2]1.10Y'!CC36</f>
        <v>0</v>
      </c>
    </row>
    <row r="37" spans="1:39" s="10" customFormat="1" ht="22.8" x14ac:dyDescent="0.25">
      <c r="A37" s="58" t="s">
        <v>71</v>
      </c>
      <c r="B37" s="77" t="s">
        <v>71</v>
      </c>
      <c r="C37" s="160" t="s">
        <v>30</v>
      </c>
      <c r="D37" s="204">
        <f t="shared" si="18"/>
        <v>232.08667809283611</v>
      </c>
      <c r="E37" s="204">
        <f>'[2]1.10Y'!AU37</f>
        <v>236.60609902211212</v>
      </c>
      <c r="F37" s="204">
        <f>'[2]1.10Y'!AV37</f>
        <v>0</v>
      </c>
      <c r="G37" s="204">
        <f>'[2]1.10Y'!AW37</f>
        <v>-4.5194209292760208</v>
      </c>
      <c r="H37" s="204">
        <f t="shared" si="2"/>
        <v>171.35424205836546</v>
      </c>
      <c r="I37" s="204">
        <f>'[2]1.10Y'!AY37</f>
        <v>171.35424205836546</v>
      </c>
      <c r="J37" s="204">
        <f>'[2]1.10Y'!AZ37</f>
        <v>0</v>
      </c>
      <c r="K37" s="204">
        <f>'[2]1.10Y'!BA37</f>
        <v>0</v>
      </c>
      <c r="L37" s="204">
        <f t="shared" si="4"/>
        <v>-454.44196849840046</v>
      </c>
      <c r="M37" s="204">
        <f>'[2]1.10Y'!BC37</f>
        <v>-465.4764385254278</v>
      </c>
      <c r="N37" s="204">
        <f>'[2]1.10Y'!BD37</f>
        <v>0</v>
      </c>
      <c r="O37" s="204">
        <f>'[2]1.10Y'!BE37</f>
        <v>11.03447002702733</v>
      </c>
      <c r="P37" s="204">
        <f t="shared" si="6"/>
        <v>101.12824146969297</v>
      </c>
      <c r="Q37" s="204">
        <f>'[2]1.10Y'!BG37</f>
        <v>101.12824146969297</v>
      </c>
      <c r="R37" s="204">
        <f>'[2]1.10Y'!BH37</f>
        <v>0</v>
      </c>
      <c r="S37" s="204">
        <f>'[2]1.10Y'!BI37</f>
        <v>0</v>
      </c>
      <c r="T37" s="204">
        <f t="shared" si="8"/>
        <v>-808.34908085709594</v>
      </c>
      <c r="U37" s="204">
        <f>'[2]1.10Y'!BK37</f>
        <v>95.063587645462235</v>
      </c>
      <c r="V37" s="204">
        <f>'[2]1.10Y'!BL37</f>
        <v>0</v>
      </c>
      <c r="W37" s="204">
        <f>'[2]1.10Y'!BM37</f>
        <v>-903.41266850255818</v>
      </c>
      <c r="X37" s="204">
        <f t="shared" si="10"/>
        <v>39.517678013139857</v>
      </c>
      <c r="Y37" s="204">
        <f>'[2]1.10Y'!BO37</f>
        <v>-535.49919722399136</v>
      </c>
      <c r="Z37" s="204">
        <f>'[2]1.10Y'!BP37</f>
        <v>0</v>
      </c>
      <c r="AA37" s="204">
        <f>'[2]1.10Y'!BQ37</f>
        <v>575.01687523713122</v>
      </c>
      <c r="AB37" s="204">
        <f t="shared" si="12"/>
        <v>86.254698755317577</v>
      </c>
      <c r="AC37" s="204">
        <f>'[2]1.10Y'!BS37</f>
        <v>414.46512381750244</v>
      </c>
      <c r="AD37" s="204">
        <f>'[2]1.10Y'!BT37</f>
        <v>0</v>
      </c>
      <c r="AE37" s="204">
        <f>'[2]1.10Y'!BU37</f>
        <v>-328.21042506218487</v>
      </c>
      <c r="AF37" s="204">
        <f t="shared" si="14"/>
        <v>814.92053553872984</v>
      </c>
      <c r="AG37" s="204">
        <f>'[2]1.10Y'!BW37</f>
        <v>177.01861341189567</v>
      </c>
      <c r="AH37" s="204">
        <f>'[2]1.10Y'!BX37</f>
        <v>0</v>
      </c>
      <c r="AI37" s="204">
        <f>'[2]1.10Y'!BY37</f>
        <v>637.90192212683417</v>
      </c>
      <c r="AJ37" s="204">
        <f t="shared" si="16"/>
        <v>-202.78822790468655</v>
      </c>
      <c r="AK37" s="204">
        <f>'[2]1.10Y'!CA37</f>
        <v>-291.86399025635512</v>
      </c>
      <c r="AL37" s="204">
        <f>'[2]1.10Y'!CB37</f>
        <v>0</v>
      </c>
      <c r="AM37" s="204">
        <f>'[2]1.10Y'!CC37</f>
        <v>89.075762351668558</v>
      </c>
    </row>
    <row r="38" spans="1:39" s="10" customFormat="1" x14ac:dyDescent="0.25">
      <c r="A38" s="58" t="s">
        <v>67</v>
      </c>
      <c r="B38" s="77" t="s">
        <v>67</v>
      </c>
      <c r="C38" s="43" t="s">
        <v>17</v>
      </c>
      <c r="D38" s="204">
        <f t="shared" si="18"/>
        <v>8403.7682272015863</v>
      </c>
      <c r="E38" s="204">
        <f>'[2]1.10Y'!AU38</f>
        <v>8403.7682272015863</v>
      </c>
      <c r="F38" s="204">
        <f>'[2]1.10Y'!AV38</f>
        <v>0</v>
      </c>
      <c r="G38" s="204">
        <f>'[2]1.10Y'!AW38</f>
        <v>0</v>
      </c>
      <c r="H38" s="204">
        <f t="shared" si="2"/>
        <v>4132.0661039179422</v>
      </c>
      <c r="I38" s="204">
        <f>'[2]1.10Y'!AY38</f>
        <v>3613.2147660325154</v>
      </c>
      <c r="J38" s="204">
        <f>'[2]1.10Y'!AZ38</f>
        <v>0</v>
      </c>
      <c r="K38" s="204">
        <f>'[2]1.10Y'!BA38</f>
        <v>518.8513378854268</v>
      </c>
      <c r="L38" s="204">
        <f t="shared" si="4"/>
        <v>-10103.44544881535</v>
      </c>
      <c r="M38" s="204">
        <f>'[2]1.10Y'!BC38</f>
        <v>-10103.44544881535</v>
      </c>
      <c r="N38" s="204">
        <f>'[2]1.10Y'!BD38</f>
        <v>0</v>
      </c>
      <c r="O38" s="204">
        <f>'[2]1.10Y'!BE38</f>
        <v>0</v>
      </c>
      <c r="P38" s="204">
        <f t="shared" si="6"/>
        <v>2937.1415491296675</v>
      </c>
      <c r="Q38" s="204">
        <f>'[2]1.10Y'!BG38</f>
        <v>2937.1415491296675</v>
      </c>
      <c r="R38" s="204">
        <f>'[2]1.10Y'!BH38</f>
        <v>0</v>
      </c>
      <c r="S38" s="204">
        <f>'[2]1.10Y'!BI38</f>
        <v>0</v>
      </c>
      <c r="T38" s="204">
        <f t="shared" si="8"/>
        <v>2110.7898774415958</v>
      </c>
      <c r="U38" s="204">
        <f>'[2]1.10Y'!BK38</f>
        <v>2110.7898774415958</v>
      </c>
      <c r="V38" s="204">
        <f>'[2]1.10Y'!BL38</f>
        <v>0</v>
      </c>
      <c r="W38" s="204">
        <f>'[2]1.10Y'!BM38</f>
        <v>0</v>
      </c>
      <c r="X38" s="204">
        <f t="shared" si="10"/>
        <v>-7940.6260456193695</v>
      </c>
      <c r="Y38" s="204">
        <f>'[2]1.10Y'!BO38</f>
        <v>-7940.6260456193695</v>
      </c>
      <c r="Z38" s="204">
        <f>'[2]1.10Y'!BP38</f>
        <v>0</v>
      </c>
      <c r="AA38" s="204">
        <f>'[2]1.10Y'!BQ38</f>
        <v>0</v>
      </c>
      <c r="AB38" s="204">
        <f t="shared" si="12"/>
        <v>6759.5176494078069</v>
      </c>
      <c r="AC38" s="204">
        <f>'[2]1.10Y'!BS38</f>
        <v>6759.5176494078069</v>
      </c>
      <c r="AD38" s="204">
        <f>'[2]1.10Y'!BT38</f>
        <v>0</v>
      </c>
      <c r="AE38" s="204">
        <f>'[2]1.10Y'!BU38</f>
        <v>0</v>
      </c>
      <c r="AF38" s="204">
        <f t="shared" si="14"/>
        <v>4931.5390905944623</v>
      </c>
      <c r="AG38" s="204">
        <f>'[2]1.10Y'!BW38</f>
        <v>5573.7727020218863</v>
      </c>
      <c r="AH38" s="204">
        <f>'[2]1.10Y'!BX38</f>
        <v>0</v>
      </c>
      <c r="AI38" s="204">
        <f>'[2]1.10Y'!BY38</f>
        <v>-642.23361142742431</v>
      </c>
      <c r="AJ38" s="204">
        <f t="shared" si="16"/>
        <v>-4653.9654554362824</v>
      </c>
      <c r="AK38" s="204">
        <f>'[2]1.10Y'!CA38</f>
        <v>-4709.7452972712281</v>
      </c>
      <c r="AL38" s="204">
        <f>'[2]1.10Y'!CB38</f>
        <v>0</v>
      </c>
      <c r="AM38" s="204">
        <f>'[2]1.10Y'!CC38</f>
        <v>55.779841834946055</v>
      </c>
    </row>
    <row r="39" spans="1:39" s="10" customFormat="1" ht="22.8" x14ac:dyDescent="0.25">
      <c r="A39" s="71" t="s">
        <v>72</v>
      </c>
      <c r="B39" s="78" t="s">
        <v>72</v>
      </c>
      <c r="C39" s="123" t="s">
        <v>31</v>
      </c>
      <c r="D39" s="204">
        <f t="shared" si="18"/>
        <v>8212.8785563399379</v>
      </c>
      <c r="E39" s="204">
        <f>'[2]1.10Y'!AU39</f>
        <v>8212.8785563399379</v>
      </c>
      <c r="F39" s="204">
        <f>'[2]1.10Y'!AV39</f>
        <v>0</v>
      </c>
      <c r="G39" s="204">
        <f>'[2]1.10Y'!AW39</f>
        <v>0</v>
      </c>
      <c r="H39" s="204">
        <f t="shared" si="2"/>
        <v>3383.0007303892758</v>
      </c>
      <c r="I39" s="204">
        <f>'[2]1.10Y'!AY39</f>
        <v>3383.0007303892758</v>
      </c>
      <c r="J39" s="204">
        <f>'[2]1.10Y'!AZ39</f>
        <v>0</v>
      </c>
      <c r="K39" s="204">
        <f>'[2]1.10Y'!BA39</f>
        <v>0</v>
      </c>
      <c r="L39" s="204">
        <f t="shared" si="4"/>
        <v>-9858.9235681338032</v>
      </c>
      <c r="M39" s="204">
        <f>'[2]1.10Y'!BC39</f>
        <v>-9858.9235681338032</v>
      </c>
      <c r="N39" s="204">
        <f>'[2]1.10Y'!BD39</f>
        <v>0</v>
      </c>
      <c r="O39" s="204">
        <f>'[2]1.10Y'!BE39</f>
        <v>0</v>
      </c>
      <c r="P39" s="204">
        <f t="shared" si="6"/>
        <v>2951.7915024237836</v>
      </c>
      <c r="Q39" s="204">
        <f>'[2]1.10Y'!BG39</f>
        <v>2951.7915024237836</v>
      </c>
      <c r="R39" s="204">
        <f>'[2]1.10Y'!BH39</f>
        <v>0</v>
      </c>
      <c r="S39" s="204">
        <f>'[2]1.10Y'!BI39</f>
        <v>0</v>
      </c>
      <c r="T39" s="204">
        <f t="shared" si="8"/>
        <v>2009.9231182300446</v>
      </c>
      <c r="U39" s="204">
        <f>'[2]1.10Y'!BK39</f>
        <v>2009.9231182300446</v>
      </c>
      <c r="V39" s="204">
        <f>'[2]1.10Y'!BL39</f>
        <v>0</v>
      </c>
      <c r="W39" s="204">
        <f>'[2]1.10Y'!BM39</f>
        <v>0</v>
      </c>
      <c r="X39" s="204">
        <f t="shared" si="10"/>
        <v>-7607.6912187492053</v>
      </c>
      <c r="Y39" s="204">
        <f>'[2]1.10Y'!BO39</f>
        <v>-7607.6912187492053</v>
      </c>
      <c r="Z39" s="204">
        <f>'[2]1.10Y'!BP39</f>
        <v>0</v>
      </c>
      <c r="AA39" s="204">
        <f>'[2]1.10Y'!BQ39</f>
        <v>0</v>
      </c>
      <c r="AB39" s="204">
        <f t="shared" si="12"/>
        <v>6538.3835743647815</v>
      </c>
      <c r="AC39" s="204">
        <f>'[2]1.10Y'!BS39</f>
        <v>6538.3835743647815</v>
      </c>
      <c r="AD39" s="204">
        <f>'[2]1.10Y'!BT39</f>
        <v>0</v>
      </c>
      <c r="AE39" s="204">
        <f>'[2]1.10Y'!BU39</f>
        <v>0</v>
      </c>
      <c r="AF39" s="204">
        <f t="shared" si="14"/>
        <v>5464.8608643237567</v>
      </c>
      <c r="AG39" s="204">
        <f>'[2]1.10Y'!BW39</f>
        <v>5464.8608643237567</v>
      </c>
      <c r="AH39" s="204">
        <f>'[2]1.10Y'!BX39</f>
        <v>0</v>
      </c>
      <c r="AI39" s="204">
        <f>'[2]1.10Y'!BY39</f>
        <v>0</v>
      </c>
      <c r="AJ39" s="204">
        <f t="shared" si="16"/>
        <v>-4524.7489739553712</v>
      </c>
      <c r="AK39" s="204">
        <f>'[2]1.10Y'!CA39</f>
        <v>-4524.7489739553712</v>
      </c>
      <c r="AL39" s="204">
        <f>'[2]1.10Y'!CB39</f>
        <v>0</v>
      </c>
      <c r="AM39" s="204">
        <f>'[2]1.10Y'!CC39</f>
        <v>0</v>
      </c>
    </row>
    <row r="40" spans="1:39" s="10" customFormat="1" x14ac:dyDescent="0.25">
      <c r="A40" s="58">
        <v>4.3</v>
      </c>
      <c r="B40" s="77">
        <v>4.3</v>
      </c>
      <c r="C40" s="42" t="s">
        <v>38</v>
      </c>
      <c r="D40" s="204">
        <f t="shared" si="18"/>
        <v>-229.68761264815953</v>
      </c>
      <c r="E40" s="204">
        <f t="shared" ref="E40:AM40" si="134">E41</f>
        <v>-20.935088590874287</v>
      </c>
      <c r="F40" s="204">
        <f t="shared" si="134"/>
        <v>0</v>
      </c>
      <c r="G40" s="204">
        <f t="shared" si="134"/>
        <v>-208.75252405728526</v>
      </c>
      <c r="H40" s="204">
        <f t="shared" si="2"/>
        <v>-300.1250491800007</v>
      </c>
      <c r="I40" s="204">
        <f t="shared" si="134"/>
        <v>8.4563761581563028</v>
      </c>
      <c r="J40" s="204">
        <f t="shared" si="134"/>
        <v>0</v>
      </c>
      <c r="K40" s="204">
        <f t="shared" si="134"/>
        <v>-308.58142533815698</v>
      </c>
      <c r="L40" s="204">
        <f t="shared" si="4"/>
        <v>277.29145154461037</v>
      </c>
      <c r="M40" s="204">
        <f t="shared" si="134"/>
        <v>-101.33826283340289</v>
      </c>
      <c r="N40" s="204">
        <f t="shared" si="134"/>
        <v>0</v>
      </c>
      <c r="O40" s="204">
        <f t="shared" si="134"/>
        <v>378.62971437801326</v>
      </c>
      <c r="P40" s="204">
        <f t="shared" si="6"/>
        <v>254.91640734473899</v>
      </c>
      <c r="Q40" s="204">
        <f t="shared" si="134"/>
        <v>79.64986150652993</v>
      </c>
      <c r="R40" s="204">
        <f t="shared" si="134"/>
        <v>0</v>
      </c>
      <c r="S40" s="204">
        <f t="shared" si="134"/>
        <v>175.26654583820905</v>
      </c>
      <c r="T40" s="204">
        <f t="shared" si="8"/>
        <v>89.324542157777074</v>
      </c>
      <c r="U40" s="204">
        <f t="shared" si="134"/>
        <v>41.830875053239311</v>
      </c>
      <c r="V40" s="204">
        <f t="shared" si="134"/>
        <v>0</v>
      </c>
      <c r="W40" s="204">
        <f t="shared" si="134"/>
        <v>47.493667104537764</v>
      </c>
      <c r="X40" s="204">
        <f t="shared" si="10"/>
        <v>-1271.3932925689619</v>
      </c>
      <c r="Y40" s="204">
        <f t="shared" si="134"/>
        <v>-23.131156551781771</v>
      </c>
      <c r="Z40" s="204">
        <f t="shared" si="134"/>
        <v>0</v>
      </c>
      <c r="AA40" s="204">
        <f t="shared" si="134"/>
        <v>-1248.2621360171802</v>
      </c>
      <c r="AB40" s="204">
        <f t="shared" si="12"/>
        <v>-0.42500692659039885</v>
      </c>
      <c r="AC40" s="204">
        <f t="shared" si="134"/>
        <v>3.9464732854117308</v>
      </c>
      <c r="AD40" s="204">
        <f t="shared" si="134"/>
        <v>0</v>
      </c>
      <c r="AE40" s="204">
        <f t="shared" si="134"/>
        <v>-4.3714802120021297</v>
      </c>
      <c r="AF40" s="204">
        <f t="shared" si="14"/>
        <v>0.52828868256888306</v>
      </c>
      <c r="AG40" s="204">
        <f t="shared" si="134"/>
        <v>2.2975272815425036</v>
      </c>
      <c r="AH40" s="204">
        <f t="shared" si="134"/>
        <v>0</v>
      </c>
      <c r="AI40" s="204">
        <f t="shared" si="134"/>
        <v>-1.7692385989736206</v>
      </c>
      <c r="AJ40" s="204">
        <f t="shared" si="16"/>
        <v>-0.42297733611555355</v>
      </c>
      <c r="AK40" s="204">
        <f t="shared" si="134"/>
        <v>-0.42297733611555355</v>
      </c>
      <c r="AL40" s="204">
        <f t="shared" si="134"/>
        <v>0</v>
      </c>
      <c r="AM40" s="204">
        <f t="shared" si="134"/>
        <v>0</v>
      </c>
    </row>
    <row r="41" spans="1:39" s="10" customFormat="1" x14ac:dyDescent="0.25">
      <c r="A41" s="58" t="s">
        <v>73</v>
      </c>
      <c r="B41" s="77" t="s">
        <v>73</v>
      </c>
      <c r="C41" s="43" t="s">
        <v>9</v>
      </c>
      <c r="D41" s="204">
        <f t="shared" si="18"/>
        <v>-229.68761264815953</v>
      </c>
      <c r="E41" s="204">
        <f t="shared" ref="E41" si="135">E42+E43</f>
        <v>-20.935088590874287</v>
      </c>
      <c r="F41" s="204">
        <f t="shared" ref="F41:G41" si="136">F42+F43</f>
        <v>0</v>
      </c>
      <c r="G41" s="204">
        <f t="shared" si="136"/>
        <v>-208.75252405728526</v>
      </c>
      <c r="H41" s="204">
        <f t="shared" si="2"/>
        <v>-300.1250491800007</v>
      </c>
      <c r="I41" s="204">
        <f t="shared" ref="I41:K41" si="137">I42+I43</f>
        <v>8.4563761581563028</v>
      </c>
      <c r="J41" s="204">
        <f t="shared" si="137"/>
        <v>0</v>
      </c>
      <c r="K41" s="204">
        <f t="shared" si="137"/>
        <v>-308.58142533815698</v>
      </c>
      <c r="L41" s="204">
        <f t="shared" si="4"/>
        <v>277.29145154461037</v>
      </c>
      <c r="M41" s="204">
        <f t="shared" ref="M41:O41" si="138">M42+M43</f>
        <v>-101.33826283340289</v>
      </c>
      <c r="N41" s="204">
        <f t="shared" si="138"/>
        <v>0</v>
      </c>
      <c r="O41" s="204">
        <f t="shared" si="138"/>
        <v>378.62971437801326</v>
      </c>
      <c r="P41" s="204">
        <f t="shared" si="6"/>
        <v>254.91640734473899</v>
      </c>
      <c r="Q41" s="204">
        <f t="shared" ref="Q41:S41" si="139">Q42+Q43</f>
        <v>79.64986150652993</v>
      </c>
      <c r="R41" s="204">
        <f t="shared" si="139"/>
        <v>0</v>
      </c>
      <c r="S41" s="204">
        <f t="shared" si="139"/>
        <v>175.26654583820905</v>
      </c>
      <c r="T41" s="204">
        <f t="shared" si="8"/>
        <v>89.324542157777074</v>
      </c>
      <c r="U41" s="204">
        <f t="shared" ref="U41:W41" si="140">U42+U43</f>
        <v>41.830875053239311</v>
      </c>
      <c r="V41" s="204">
        <f t="shared" si="140"/>
        <v>0</v>
      </c>
      <c r="W41" s="204">
        <f t="shared" si="140"/>
        <v>47.493667104537764</v>
      </c>
      <c r="X41" s="204">
        <f t="shared" si="10"/>
        <v>-1271.3932925689619</v>
      </c>
      <c r="Y41" s="204">
        <f t="shared" ref="Y41:AA41" si="141">Y42+Y43</f>
        <v>-23.131156551781771</v>
      </c>
      <c r="Z41" s="204">
        <f t="shared" si="141"/>
        <v>0</v>
      </c>
      <c r="AA41" s="204">
        <f t="shared" si="141"/>
        <v>-1248.2621360171802</v>
      </c>
      <c r="AB41" s="204">
        <f t="shared" si="12"/>
        <v>-0.42500692659039885</v>
      </c>
      <c r="AC41" s="204">
        <f t="shared" ref="AC41:AE41" si="142">AC42+AC43</f>
        <v>3.9464732854117308</v>
      </c>
      <c r="AD41" s="204">
        <f t="shared" si="142"/>
        <v>0</v>
      </c>
      <c r="AE41" s="204">
        <f t="shared" si="142"/>
        <v>-4.3714802120021297</v>
      </c>
      <c r="AF41" s="204">
        <f t="shared" si="14"/>
        <v>0.52828868256888306</v>
      </c>
      <c r="AG41" s="204">
        <f t="shared" ref="AG41:AI41" si="143">AG42+AG43</f>
        <v>2.2975272815425036</v>
      </c>
      <c r="AH41" s="204">
        <f t="shared" si="143"/>
        <v>0</v>
      </c>
      <c r="AI41" s="204">
        <f t="shared" si="143"/>
        <v>-1.7692385989736206</v>
      </c>
      <c r="AJ41" s="204">
        <f t="shared" si="16"/>
        <v>-0.42297733611555355</v>
      </c>
      <c r="AK41" s="204">
        <f t="shared" ref="AK41:AM41" si="144">AK42+AK43</f>
        <v>-0.42297733611555355</v>
      </c>
      <c r="AL41" s="204">
        <f t="shared" si="144"/>
        <v>0</v>
      </c>
      <c r="AM41" s="204">
        <f t="shared" si="144"/>
        <v>0</v>
      </c>
    </row>
    <row r="42" spans="1:39" s="10" customFormat="1" x14ac:dyDescent="0.25">
      <c r="A42" s="58" t="s">
        <v>74</v>
      </c>
      <c r="B42" s="77" t="s">
        <v>74</v>
      </c>
      <c r="C42" s="79" t="s">
        <v>25</v>
      </c>
      <c r="D42" s="204">
        <f t="shared" si="18"/>
        <v>-154.79463932931762</v>
      </c>
      <c r="E42" s="204">
        <f>'[2]1.10Y'!AU42</f>
        <v>-66.637342816815305</v>
      </c>
      <c r="F42" s="204">
        <f>'[2]1.10Y'!AV42</f>
        <v>0</v>
      </c>
      <c r="G42" s="204">
        <f>'[2]1.10Y'!AW42</f>
        <v>-88.157296512502313</v>
      </c>
      <c r="H42" s="204">
        <f t="shared" si="2"/>
        <v>-212.4752422764081</v>
      </c>
      <c r="I42" s="204">
        <f>'[2]1.10Y'!AY42</f>
        <v>-14.768686883465051</v>
      </c>
      <c r="J42" s="204">
        <f>'[2]1.10Y'!AZ42</f>
        <v>0</v>
      </c>
      <c r="K42" s="204">
        <f>'[2]1.10Y'!BA42</f>
        <v>-197.70655539294305</v>
      </c>
      <c r="L42" s="204">
        <f t="shared" si="4"/>
        <v>-49.449898570035145</v>
      </c>
      <c r="M42" s="204">
        <f>'[2]1.10Y'!BC42</f>
        <v>16.407017503554187</v>
      </c>
      <c r="N42" s="204">
        <f>'[2]1.10Y'!BD42</f>
        <v>0</v>
      </c>
      <c r="O42" s="204">
        <f>'[2]1.10Y'!BE42</f>
        <v>-65.856916073589332</v>
      </c>
      <c r="P42" s="204">
        <f t="shared" si="6"/>
        <v>-9.798494635650199</v>
      </c>
      <c r="Q42" s="204">
        <f>'[2]1.10Y'!BG42</f>
        <v>-1.9162569149371249</v>
      </c>
      <c r="R42" s="204">
        <f>'[2]1.10Y'!BH42</f>
        <v>0</v>
      </c>
      <c r="S42" s="204">
        <f>'[2]1.10Y'!BI42</f>
        <v>-7.882237720713074</v>
      </c>
      <c r="T42" s="204">
        <f t="shared" si="8"/>
        <v>3.2447819175313555</v>
      </c>
      <c r="U42" s="204">
        <f>'[2]1.10Y'!BK42</f>
        <v>3.2447819175313555</v>
      </c>
      <c r="V42" s="204">
        <f>'[2]1.10Y'!BL42</f>
        <v>0</v>
      </c>
      <c r="W42" s="204">
        <f>'[2]1.10Y'!BM42</f>
        <v>0</v>
      </c>
      <c r="X42" s="204">
        <f t="shared" si="10"/>
        <v>-15.992684560735713</v>
      </c>
      <c r="Y42" s="204">
        <f>'[2]1.10Y'!BO42</f>
        <v>-4.0620122536670902</v>
      </c>
      <c r="Z42" s="204">
        <f>'[2]1.10Y'!BP42</f>
        <v>0</v>
      </c>
      <c r="AA42" s="204">
        <f>'[2]1.10Y'!BQ42</f>
        <v>-11.930672307068622</v>
      </c>
      <c r="AB42" s="204">
        <f t="shared" si="12"/>
        <v>1.9310547187437805</v>
      </c>
      <c r="AC42" s="204">
        <f>'[2]1.10Y'!BS42</f>
        <v>1.9310547187437805</v>
      </c>
      <c r="AD42" s="204">
        <f>'[2]1.10Y'!BT42</f>
        <v>0</v>
      </c>
      <c r="AE42" s="204">
        <f>'[2]1.10Y'!BU42</f>
        <v>0</v>
      </c>
      <c r="AF42" s="204">
        <f t="shared" si="14"/>
        <v>9.4252475859791218</v>
      </c>
      <c r="AG42" s="204">
        <f>'[2]1.10Y'!BW42</f>
        <v>0.47785967440808186</v>
      </c>
      <c r="AH42" s="204">
        <f>'[2]1.10Y'!BX42</f>
        <v>0</v>
      </c>
      <c r="AI42" s="204">
        <f>'[2]1.10Y'!BY42</f>
        <v>8.94738791157104</v>
      </c>
      <c r="AJ42" s="204">
        <f t="shared" si="16"/>
        <v>-2.9385766920341467</v>
      </c>
      <c r="AK42" s="204">
        <f>'[2]1.10Y'!CA42</f>
        <v>-0.18466978457500627</v>
      </c>
      <c r="AL42" s="204">
        <f>'[2]1.10Y'!CB42</f>
        <v>0</v>
      </c>
      <c r="AM42" s="204">
        <f>'[2]1.10Y'!CC42</f>
        <v>-2.7539069074591405</v>
      </c>
    </row>
    <row r="43" spans="1:39" s="10" customFormat="1" x14ac:dyDescent="0.25">
      <c r="A43" s="58" t="s">
        <v>75</v>
      </c>
      <c r="B43" s="77" t="s">
        <v>75</v>
      </c>
      <c r="C43" s="79" t="s">
        <v>24</v>
      </c>
      <c r="D43" s="204">
        <f t="shared" si="18"/>
        <v>-74.892973318841911</v>
      </c>
      <c r="E43" s="204">
        <f>'[2]1.10Y'!AU43</f>
        <v>45.702254225941019</v>
      </c>
      <c r="F43" s="204">
        <f>'[2]1.10Y'!AV43</f>
        <v>0</v>
      </c>
      <c r="G43" s="204">
        <f>'[2]1.10Y'!AW43</f>
        <v>-120.59522754478293</v>
      </c>
      <c r="H43" s="204">
        <f t="shared" si="2"/>
        <v>-87.649806903592577</v>
      </c>
      <c r="I43" s="204">
        <f>'[2]1.10Y'!AY43</f>
        <v>23.225063041621354</v>
      </c>
      <c r="J43" s="204">
        <f>'[2]1.10Y'!AZ43</f>
        <v>0</v>
      </c>
      <c r="K43" s="204">
        <f>'[2]1.10Y'!BA43</f>
        <v>-110.87486994521393</v>
      </c>
      <c r="L43" s="204">
        <f t="shared" si="4"/>
        <v>326.74135011464551</v>
      </c>
      <c r="M43" s="204">
        <f>'[2]1.10Y'!BC43</f>
        <v>-117.74528033695708</v>
      </c>
      <c r="N43" s="204">
        <f>'[2]1.10Y'!BD43</f>
        <v>0</v>
      </c>
      <c r="O43" s="204">
        <f>'[2]1.10Y'!BE43</f>
        <v>444.48663045160259</v>
      </c>
      <c r="P43" s="204">
        <f t="shared" si="6"/>
        <v>264.71490198038919</v>
      </c>
      <c r="Q43" s="204">
        <f>'[2]1.10Y'!BG43</f>
        <v>81.566118421467053</v>
      </c>
      <c r="R43" s="204">
        <f>'[2]1.10Y'!BH43</f>
        <v>0</v>
      </c>
      <c r="S43" s="204">
        <f>'[2]1.10Y'!BI43</f>
        <v>183.14878355892213</v>
      </c>
      <c r="T43" s="204">
        <f t="shared" si="8"/>
        <v>86.079760240245719</v>
      </c>
      <c r="U43" s="204">
        <f>'[2]1.10Y'!BK43</f>
        <v>38.586093135707955</v>
      </c>
      <c r="V43" s="204">
        <f>'[2]1.10Y'!BL43</f>
        <v>0</v>
      </c>
      <c r="W43" s="204">
        <f>'[2]1.10Y'!BM43</f>
        <v>47.493667104537764</v>
      </c>
      <c r="X43" s="204">
        <f t="shared" si="10"/>
        <v>-1255.4006080082263</v>
      </c>
      <c r="Y43" s="204">
        <f>'[2]1.10Y'!BO43</f>
        <v>-19.069144298114679</v>
      </c>
      <c r="Z43" s="204">
        <f>'[2]1.10Y'!BP43</f>
        <v>0</v>
      </c>
      <c r="AA43" s="204">
        <f>'[2]1.10Y'!BQ43</f>
        <v>-1236.3314637101116</v>
      </c>
      <c r="AB43" s="204">
        <f t="shared" si="12"/>
        <v>-2.3560616453341794</v>
      </c>
      <c r="AC43" s="204">
        <f>'[2]1.10Y'!BS43</f>
        <v>2.0154185666679503</v>
      </c>
      <c r="AD43" s="204">
        <f>'[2]1.10Y'!BT43</f>
        <v>0</v>
      </c>
      <c r="AE43" s="204">
        <f>'[2]1.10Y'!BU43</f>
        <v>-4.3714802120021297</v>
      </c>
      <c r="AF43" s="204">
        <f t="shared" si="14"/>
        <v>-8.8969589034102388</v>
      </c>
      <c r="AG43" s="204">
        <f>'[2]1.10Y'!BW43</f>
        <v>1.8196676071344218</v>
      </c>
      <c r="AH43" s="204">
        <f>'[2]1.10Y'!BX43</f>
        <v>0</v>
      </c>
      <c r="AI43" s="204">
        <f>'[2]1.10Y'!BY43</f>
        <v>-10.716626510544661</v>
      </c>
      <c r="AJ43" s="204">
        <f t="shared" si="16"/>
        <v>2.5155993559185932</v>
      </c>
      <c r="AK43" s="204">
        <f>'[2]1.10Y'!CA43</f>
        <v>-0.23830755154054728</v>
      </c>
      <c r="AL43" s="204">
        <f>'[2]1.10Y'!CB43</f>
        <v>0</v>
      </c>
      <c r="AM43" s="204">
        <f>'[2]1.10Y'!CC43</f>
        <v>2.7539069074591405</v>
      </c>
    </row>
    <row r="44" spans="1:39" s="10" customFormat="1" x14ac:dyDescent="0.25">
      <c r="A44" s="58">
        <v>4.5</v>
      </c>
      <c r="B44" s="77">
        <v>4.5</v>
      </c>
      <c r="C44" s="42" t="s">
        <v>53</v>
      </c>
      <c r="D44" s="204">
        <f t="shared" si="18"/>
        <v>-687.3689680121779</v>
      </c>
      <c r="E44" s="204">
        <f t="shared" ref="E44:AM44" si="145">E45</f>
        <v>-687.3689680121779</v>
      </c>
      <c r="F44" s="204">
        <f t="shared" si="145"/>
        <v>0</v>
      </c>
      <c r="G44" s="204">
        <f t="shared" si="145"/>
        <v>0</v>
      </c>
      <c r="H44" s="204">
        <f t="shared" si="2"/>
        <v>214.2738063208709</v>
      </c>
      <c r="I44" s="204">
        <f t="shared" si="145"/>
        <v>218.80922011357569</v>
      </c>
      <c r="J44" s="204">
        <f t="shared" si="145"/>
        <v>0</v>
      </c>
      <c r="K44" s="204">
        <f t="shared" si="145"/>
        <v>-4.5354137927047793</v>
      </c>
      <c r="L44" s="204">
        <f t="shared" si="4"/>
        <v>-922.5161503170666</v>
      </c>
      <c r="M44" s="204">
        <f t="shared" si="145"/>
        <v>-921.63435331233916</v>
      </c>
      <c r="N44" s="204">
        <f t="shared" si="145"/>
        <v>0</v>
      </c>
      <c r="O44" s="204">
        <f t="shared" si="145"/>
        <v>-0.8817970047274547</v>
      </c>
      <c r="P44" s="204">
        <f t="shared" si="6"/>
        <v>383.9443599008261</v>
      </c>
      <c r="Q44" s="204">
        <f t="shared" si="145"/>
        <v>380.68838152644526</v>
      </c>
      <c r="R44" s="204">
        <f t="shared" si="145"/>
        <v>3.2559783743808377</v>
      </c>
      <c r="S44" s="204">
        <f t="shared" si="145"/>
        <v>0</v>
      </c>
      <c r="T44" s="204">
        <f t="shared" si="8"/>
        <v>557.43744380197381</v>
      </c>
      <c r="U44" s="204">
        <f t="shared" si="145"/>
        <v>413.39930682196433</v>
      </c>
      <c r="V44" s="204">
        <f t="shared" si="145"/>
        <v>0</v>
      </c>
      <c r="W44" s="204">
        <f t="shared" si="145"/>
        <v>144.03813698000948</v>
      </c>
      <c r="X44" s="204">
        <f t="shared" si="10"/>
        <v>-549.38817112530717</v>
      </c>
      <c r="Y44" s="204">
        <f t="shared" si="145"/>
        <v>-756.23445736864051</v>
      </c>
      <c r="Z44" s="204">
        <f t="shared" si="145"/>
        <v>0</v>
      </c>
      <c r="AA44" s="204">
        <f t="shared" si="145"/>
        <v>206.84628624333337</v>
      </c>
      <c r="AB44" s="204">
        <f t="shared" si="12"/>
        <v>970.03710781376776</v>
      </c>
      <c r="AC44" s="204">
        <f t="shared" si="145"/>
        <v>455.9244348560938</v>
      </c>
      <c r="AD44" s="204">
        <f t="shared" si="145"/>
        <v>0</v>
      </c>
      <c r="AE44" s="204">
        <f t="shared" si="145"/>
        <v>514.11267295767391</v>
      </c>
      <c r="AF44" s="204">
        <f t="shared" si="14"/>
        <v>-6819.9658658083354</v>
      </c>
      <c r="AG44" s="204">
        <f t="shared" si="145"/>
        <v>-1490.7507076018533</v>
      </c>
      <c r="AH44" s="204">
        <f t="shared" si="145"/>
        <v>0</v>
      </c>
      <c r="AI44" s="204">
        <f t="shared" si="145"/>
        <v>-5329.2151582064826</v>
      </c>
      <c r="AJ44" s="204">
        <f t="shared" si="16"/>
        <v>-1077.53478596217</v>
      </c>
      <c r="AK44" s="204">
        <f t="shared" si="145"/>
        <v>-345.86864987455459</v>
      </c>
      <c r="AL44" s="204">
        <f t="shared" si="145"/>
        <v>0</v>
      </c>
      <c r="AM44" s="204">
        <f t="shared" si="145"/>
        <v>-731.66613608761531</v>
      </c>
    </row>
    <row r="45" spans="1:39" s="10" customFormat="1" x14ac:dyDescent="0.25">
      <c r="A45" s="58" t="s">
        <v>76</v>
      </c>
      <c r="B45" s="77" t="s">
        <v>76</v>
      </c>
      <c r="C45" s="43" t="s">
        <v>17</v>
      </c>
      <c r="D45" s="204">
        <f t="shared" si="18"/>
        <v>-687.3689680121779</v>
      </c>
      <c r="E45" s="204">
        <f t="shared" ref="E45" si="146">E46+E47</f>
        <v>-687.3689680121779</v>
      </c>
      <c r="F45" s="204">
        <f t="shared" ref="F45:G45" si="147">F46+F47</f>
        <v>0</v>
      </c>
      <c r="G45" s="204">
        <f t="shared" si="147"/>
        <v>0</v>
      </c>
      <c r="H45" s="204">
        <f t="shared" si="2"/>
        <v>214.2738063208709</v>
      </c>
      <c r="I45" s="204">
        <f t="shared" ref="I45:K45" si="148">I46+I47</f>
        <v>218.80922011357569</v>
      </c>
      <c r="J45" s="204">
        <f t="shared" si="148"/>
        <v>0</v>
      </c>
      <c r="K45" s="204">
        <f t="shared" si="148"/>
        <v>-4.5354137927047793</v>
      </c>
      <c r="L45" s="204">
        <f t="shared" si="4"/>
        <v>-922.5161503170666</v>
      </c>
      <c r="M45" s="204">
        <f t="shared" ref="M45:O45" si="149">M46+M47</f>
        <v>-921.63435331233916</v>
      </c>
      <c r="N45" s="204">
        <f t="shared" si="149"/>
        <v>0</v>
      </c>
      <c r="O45" s="204">
        <f t="shared" si="149"/>
        <v>-0.8817970047274547</v>
      </c>
      <c r="P45" s="204">
        <f t="shared" si="6"/>
        <v>383.9443599008261</v>
      </c>
      <c r="Q45" s="204">
        <f t="shared" ref="Q45:S45" si="150">Q46+Q47</f>
        <v>380.68838152644526</v>
      </c>
      <c r="R45" s="204">
        <f t="shared" si="150"/>
        <v>3.2559783743808377</v>
      </c>
      <c r="S45" s="204">
        <f t="shared" si="150"/>
        <v>0</v>
      </c>
      <c r="T45" s="204">
        <f t="shared" si="8"/>
        <v>557.43744380197381</v>
      </c>
      <c r="U45" s="204">
        <f t="shared" ref="U45:W45" si="151">U46+U47</f>
        <v>413.39930682196433</v>
      </c>
      <c r="V45" s="204">
        <f t="shared" si="151"/>
        <v>0</v>
      </c>
      <c r="W45" s="204">
        <f t="shared" si="151"/>
        <v>144.03813698000948</v>
      </c>
      <c r="X45" s="204">
        <f t="shared" si="10"/>
        <v>-549.38817112530717</v>
      </c>
      <c r="Y45" s="204">
        <f t="shared" ref="Y45:AA45" si="152">Y46+Y47</f>
        <v>-756.23445736864051</v>
      </c>
      <c r="Z45" s="204">
        <f t="shared" si="152"/>
        <v>0</v>
      </c>
      <c r="AA45" s="204">
        <f t="shared" si="152"/>
        <v>206.84628624333337</v>
      </c>
      <c r="AB45" s="204">
        <f t="shared" si="12"/>
        <v>970.03710781376776</v>
      </c>
      <c r="AC45" s="204">
        <f t="shared" ref="AC45:AE45" si="153">AC46+AC47</f>
        <v>455.9244348560938</v>
      </c>
      <c r="AD45" s="204">
        <f t="shared" si="153"/>
        <v>0</v>
      </c>
      <c r="AE45" s="204">
        <f t="shared" si="153"/>
        <v>514.11267295767391</v>
      </c>
      <c r="AF45" s="204">
        <f t="shared" si="14"/>
        <v>-6819.9658658083354</v>
      </c>
      <c r="AG45" s="204">
        <f t="shared" ref="AG45:AI45" si="154">AG46+AG47</f>
        <v>-1490.7507076018533</v>
      </c>
      <c r="AH45" s="204">
        <f t="shared" si="154"/>
        <v>0</v>
      </c>
      <c r="AI45" s="204">
        <f t="shared" si="154"/>
        <v>-5329.2151582064826</v>
      </c>
      <c r="AJ45" s="204">
        <f t="shared" si="16"/>
        <v>-1077.53478596217</v>
      </c>
      <c r="AK45" s="204">
        <f t="shared" ref="AK45:AM45" si="155">AK46+AK47</f>
        <v>-345.86864987455459</v>
      </c>
      <c r="AL45" s="204">
        <f t="shared" si="155"/>
        <v>0</v>
      </c>
      <c r="AM45" s="204">
        <f t="shared" si="155"/>
        <v>-731.66613608761531</v>
      </c>
    </row>
    <row r="46" spans="1:39" s="10" customFormat="1" x14ac:dyDescent="0.25">
      <c r="A46" s="58" t="s">
        <v>77</v>
      </c>
      <c r="B46" s="77" t="s">
        <v>77</v>
      </c>
      <c r="C46" s="161" t="s">
        <v>40</v>
      </c>
      <c r="D46" s="204">
        <f t="shared" si="18"/>
        <v>-689.93751477516901</v>
      </c>
      <c r="E46" s="204">
        <f>'[2]1.10Y'!AU46</f>
        <v>-689.93751477516901</v>
      </c>
      <c r="F46" s="204">
        <f>'[2]1.10Y'!AV46</f>
        <v>0</v>
      </c>
      <c r="G46" s="204">
        <f>'[2]1.10Y'!AW46</f>
        <v>0</v>
      </c>
      <c r="H46" s="204">
        <f t="shared" si="2"/>
        <v>210.06161167434925</v>
      </c>
      <c r="I46" s="204">
        <f>'[2]1.10Y'!AY46</f>
        <v>214.59702546705404</v>
      </c>
      <c r="J46" s="204">
        <f>'[2]1.10Y'!AZ46</f>
        <v>0</v>
      </c>
      <c r="K46" s="204">
        <f>'[2]1.10Y'!BA46</f>
        <v>-4.5354137927047793</v>
      </c>
      <c r="L46" s="204">
        <f t="shared" si="4"/>
        <v>-908.80290059627987</v>
      </c>
      <c r="M46" s="204">
        <f>'[2]1.10Y'!BC46</f>
        <v>-907.92110359155242</v>
      </c>
      <c r="N46" s="204">
        <f>'[2]1.10Y'!BD46</f>
        <v>0</v>
      </c>
      <c r="O46" s="204">
        <f>'[2]1.10Y'!BE46</f>
        <v>-0.8817970047274547</v>
      </c>
      <c r="P46" s="204">
        <f t="shared" si="6"/>
        <v>377.05919900420588</v>
      </c>
      <c r="Q46" s="204">
        <f>'[2]1.10Y'!BG46</f>
        <v>373.80322062982503</v>
      </c>
      <c r="R46" s="204">
        <f>'[2]1.10Y'!BH46</f>
        <v>3.2559783743808377</v>
      </c>
      <c r="S46" s="204">
        <f>'[2]1.10Y'!BI46</f>
        <v>0</v>
      </c>
      <c r="T46" s="204">
        <f t="shared" si="8"/>
        <v>551.3962103151697</v>
      </c>
      <c r="U46" s="204">
        <f>'[2]1.10Y'!BK46</f>
        <v>407.35807333516021</v>
      </c>
      <c r="V46" s="204">
        <f>'[2]1.10Y'!BL46</f>
        <v>0</v>
      </c>
      <c r="W46" s="204">
        <f>'[2]1.10Y'!BM46</f>
        <v>144.03813698000948</v>
      </c>
      <c r="X46" s="204">
        <f t="shared" si="10"/>
        <v>-537.95968850733402</v>
      </c>
      <c r="Y46" s="204">
        <f>'[2]1.10Y'!BO46</f>
        <v>-744.80597475066736</v>
      </c>
      <c r="Z46" s="204">
        <f>'[2]1.10Y'!BP46</f>
        <v>0</v>
      </c>
      <c r="AA46" s="204">
        <f>'[2]1.10Y'!BQ46</f>
        <v>206.84628624333337</v>
      </c>
      <c r="AB46" s="204">
        <f t="shared" si="12"/>
        <v>964.92282661822935</v>
      </c>
      <c r="AC46" s="204">
        <f>'[2]1.10Y'!BS46</f>
        <v>450.81015366055544</v>
      </c>
      <c r="AD46" s="204">
        <f>'[2]1.10Y'!BT46</f>
        <v>0</v>
      </c>
      <c r="AE46" s="204">
        <f>'[2]1.10Y'!BU46</f>
        <v>514.11267295767391</v>
      </c>
      <c r="AF46" s="204">
        <f t="shared" si="14"/>
        <v>-6822.0303247772245</v>
      </c>
      <c r="AG46" s="204">
        <f>'[2]1.10Y'!BW46</f>
        <v>-1492.8151665707419</v>
      </c>
      <c r="AH46" s="204">
        <f>'[2]1.10Y'!BX46</f>
        <v>0</v>
      </c>
      <c r="AI46" s="204">
        <f>'[2]1.10Y'!BY46</f>
        <v>-5329.2151582064826</v>
      </c>
      <c r="AJ46" s="204">
        <f t="shared" si="16"/>
        <v>-1076.476958294417</v>
      </c>
      <c r="AK46" s="204">
        <f>'[2]1.10Y'!CA46</f>
        <v>-344.81082220680173</v>
      </c>
      <c r="AL46" s="204">
        <f>'[2]1.10Y'!CB46</f>
        <v>0</v>
      </c>
      <c r="AM46" s="204">
        <f>'[2]1.10Y'!CC46</f>
        <v>-731.66613608761531</v>
      </c>
    </row>
    <row r="47" spans="1:39" s="10" customFormat="1" x14ac:dyDescent="0.25">
      <c r="A47" s="58" t="s">
        <v>78</v>
      </c>
      <c r="B47" s="77" t="s">
        <v>78</v>
      </c>
      <c r="C47" s="79" t="s">
        <v>24</v>
      </c>
      <c r="D47" s="204">
        <f t="shared" si="18"/>
        <v>2.5685467629911507</v>
      </c>
      <c r="E47" s="204">
        <f>'[2]1.10Y'!AU47</f>
        <v>2.5685467629911507</v>
      </c>
      <c r="F47" s="204">
        <f>'[2]1.10Y'!AV47</f>
        <v>0</v>
      </c>
      <c r="G47" s="204">
        <f>'[2]1.10Y'!AW47</f>
        <v>0</v>
      </c>
      <c r="H47" s="204">
        <f t="shared" si="2"/>
        <v>4.2121946465216631</v>
      </c>
      <c r="I47" s="204">
        <f>'[2]1.10Y'!AY47</f>
        <v>4.2121946465216631</v>
      </c>
      <c r="J47" s="204">
        <f>'[2]1.10Y'!AZ47</f>
        <v>0</v>
      </c>
      <c r="K47" s="204">
        <f>'[2]1.10Y'!BA47</f>
        <v>0</v>
      </c>
      <c r="L47" s="204">
        <f t="shared" si="4"/>
        <v>-13.713249720786692</v>
      </c>
      <c r="M47" s="204">
        <f>'[2]1.10Y'!BC47</f>
        <v>-13.713249720786692</v>
      </c>
      <c r="N47" s="204">
        <f>'[2]1.10Y'!BD47</f>
        <v>0</v>
      </c>
      <c r="O47" s="204">
        <f>'[2]1.10Y'!BE47</f>
        <v>0</v>
      </c>
      <c r="P47" s="204">
        <f t="shared" si="6"/>
        <v>6.8851608966202029</v>
      </c>
      <c r="Q47" s="204">
        <f>'[2]1.10Y'!BG47</f>
        <v>6.8851608966202029</v>
      </c>
      <c r="R47" s="204">
        <f>'[2]1.10Y'!BH47</f>
        <v>0</v>
      </c>
      <c r="S47" s="204">
        <f>'[2]1.10Y'!BI47</f>
        <v>0</v>
      </c>
      <c r="T47" s="204">
        <f t="shared" si="8"/>
        <v>6.0412334868041349</v>
      </c>
      <c r="U47" s="204">
        <f>'[2]1.10Y'!BK47</f>
        <v>6.0412334868041349</v>
      </c>
      <c r="V47" s="204">
        <f>'[2]1.10Y'!BL47</f>
        <v>0</v>
      </c>
      <c r="W47" s="204">
        <f>'[2]1.10Y'!BM47</f>
        <v>0</v>
      </c>
      <c r="X47" s="204">
        <f t="shared" si="10"/>
        <v>-11.428482617973167</v>
      </c>
      <c r="Y47" s="204">
        <f>'[2]1.10Y'!BO47</f>
        <v>-11.428482617973167</v>
      </c>
      <c r="Z47" s="204">
        <f>'[2]1.10Y'!BP47</f>
        <v>0</v>
      </c>
      <c r="AA47" s="204">
        <f>'[2]1.10Y'!BQ47</f>
        <v>0</v>
      </c>
      <c r="AB47" s="204">
        <f t="shared" si="12"/>
        <v>5.1142811955383678</v>
      </c>
      <c r="AC47" s="204">
        <f>'[2]1.10Y'!BS47</f>
        <v>5.1142811955383678</v>
      </c>
      <c r="AD47" s="204">
        <f>'[2]1.10Y'!BT47</f>
        <v>0</v>
      </c>
      <c r="AE47" s="204">
        <f>'[2]1.10Y'!BU47</f>
        <v>0</v>
      </c>
      <c r="AF47" s="204">
        <f t="shared" si="14"/>
        <v>2.0644589688886299</v>
      </c>
      <c r="AG47" s="204">
        <f>'[2]1.10Y'!BW47</f>
        <v>2.0644589688886299</v>
      </c>
      <c r="AH47" s="204">
        <f>'[2]1.10Y'!BX47</f>
        <v>0</v>
      </c>
      <c r="AI47" s="204">
        <f>'[2]1.10Y'!BY47</f>
        <v>0</v>
      </c>
      <c r="AJ47" s="204">
        <f t="shared" si="16"/>
        <v>-1.0578276677528464</v>
      </c>
      <c r="AK47" s="204">
        <f>'[2]1.10Y'!CA47</f>
        <v>-1.0578276677528464</v>
      </c>
      <c r="AL47" s="204">
        <f>'[2]1.10Y'!CB47</f>
        <v>0</v>
      </c>
      <c r="AM47" s="204">
        <f>'[2]1.10Y'!CC47</f>
        <v>0</v>
      </c>
    </row>
    <row r="48" spans="1:39" s="10" customFormat="1" x14ac:dyDescent="0.25">
      <c r="A48" s="58">
        <v>4.5999999999999996</v>
      </c>
      <c r="B48" s="77">
        <v>4.5999999999999996</v>
      </c>
      <c r="C48" s="42" t="s">
        <v>108</v>
      </c>
      <c r="D48" s="204">
        <f t="shared" si="18"/>
        <v>0</v>
      </c>
      <c r="E48" s="204">
        <f>E55+E49+E52</f>
        <v>0</v>
      </c>
      <c r="F48" s="204">
        <f t="shared" ref="F48:G48" si="156">F55+F49+F52</f>
        <v>0</v>
      </c>
      <c r="G48" s="204">
        <f t="shared" si="156"/>
        <v>0</v>
      </c>
      <c r="H48" s="204">
        <f t="shared" si="2"/>
        <v>0</v>
      </c>
      <c r="I48" s="204">
        <f t="shared" ref="I48" si="157">I55+I49+I52</f>
        <v>0</v>
      </c>
      <c r="J48" s="204">
        <f t="shared" ref="J48" si="158">J55+J49+J52</f>
        <v>0</v>
      </c>
      <c r="K48" s="204">
        <f t="shared" ref="K48" si="159">K55+K49+K52</f>
        <v>0</v>
      </c>
      <c r="L48" s="204">
        <f t="shared" si="4"/>
        <v>0</v>
      </c>
      <c r="M48" s="204">
        <f t="shared" ref="M48" si="160">M55+M49+M52</f>
        <v>0</v>
      </c>
      <c r="N48" s="204">
        <f t="shared" ref="N48" si="161">N55+N49+N52</f>
        <v>0</v>
      </c>
      <c r="O48" s="204">
        <f t="shared" ref="O48" si="162">O55+O49+O52</f>
        <v>0</v>
      </c>
      <c r="P48" s="204">
        <f t="shared" si="6"/>
        <v>0</v>
      </c>
      <c r="Q48" s="204">
        <f t="shared" ref="Q48" si="163">Q55+Q49+Q52</f>
        <v>0</v>
      </c>
      <c r="R48" s="204">
        <f t="shared" ref="R48" si="164">R55+R49+R52</f>
        <v>0</v>
      </c>
      <c r="S48" s="204">
        <f t="shared" ref="S48" si="165">S55+S49+S52</f>
        <v>0</v>
      </c>
      <c r="T48" s="204">
        <f t="shared" si="8"/>
        <v>0</v>
      </c>
      <c r="U48" s="204">
        <f t="shared" ref="U48" si="166">U55+U49+U52</f>
        <v>0</v>
      </c>
      <c r="V48" s="204">
        <f t="shared" ref="V48" si="167">V55+V49+V52</f>
        <v>0</v>
      </c>
      <c r="W48" s="204">
        <f t="shared" ref="W48" si="168">W55+W49+W52</f>
        <v>0</v>
      </c>
      <c r="X48" s="204">
        <f t="shared" si="10"/>
        <v>0</v>
      </c>
      <c r="Y48" s="204">
        <f t="shared" ref="Y48" si="169">Y55+Y49+Y52</f>
        <v>0</v>
      </c>
      <c r="Z48" s="204">
        <f t="shared" ref="Z48" si="170">Z55+Z49+Z52</f>
        <v>0</v>
      </c>
      <c r="AA48" s="204">
        <f t="shared" ref="AA48" si="171">AA55+AA49+AA52</f>
        <v>0</v>
      </c>
      <c r="AB48" s="204">
        <f t="shared" si="12"/>
        <v>0</v>
      </c>
      <c r="AC48" s="204">
        <f t="shared" ref="AC48" si="172">AC55+AC49+AC52</f>
        <v>0</v>
      </c>
      <c r="AD48" s="204">
        <f t="shared" ref="AD48" si="173">AD55+AD49+AD52</f>
        <v>0</v>
      </c>
      <c r="AE48" s="204">
        <f t="shared" ref="AE48" si="174">AE55+AE49+AE52</f>
        <v>0</v>
      </c>
      <c r="AF48" s="204">
        <f t="shared" si="14"/>
        <v>41.461391414854546</v>
      </c>
      <c r="AG48" s="204">
        <f t="shared" ref="AG48" si="175">AG55+AG49+AG52</f>
        <v>-4.5388121584595815</v>
      </c>
      <c r="AH48" s="204">
        <f t="shared" ref="AH48" si="176">AH55+AH49+AH52</f>
        <v>0</v>
      </c>
      <c r="AI48" s="204">
        <f t="shared" ref="AI48" si="177">AI55+AI49+AI52</f>
        <v>46.000203573314131</v>
      </c>
      <c r="AJ48" s="204">
        <f t="shared" si="16"/>
        <v>-5.2846318532559025</v>
      </c>
      <c r="AK48" s="204">
        <f t="shared" ref="AK48" si="178">AK55+AK49+AK52</f>
        <v>-5.2846318532559096</v>
      </c>
      <c r="AL48" s="204">
        <f t="shared" ref="AL48" si="179">AL55+AL49+AL52</f>
        <v>0</v>
      </c>
      <c r="AM48" s="204">
        <f t="shared" ref="AM48" si="180">AM55+AM49+AM52</f>
        <v>7.1054273576010019E-15</v>
      </c>
    </row>
    <row r="49" spans="1:39" s="10" customFormat="1" x14ac:dyDescent="0.25">
      <c r="A49" s="58"/>
      <c r="B49" s="77"/>
      <c r="C49" s="43" t="s">
        <v>32</v>
      </c>
      <c r="D49" s="204">
        <f t="shared" si="18"/>
        <v>0</v>
      </c>
      <c r="E49" s="204">
        <f>E50+E51</f>
        <v>0</v>
      </c>
      <c r="F49" s="204">
        <f t="shared" ref="F49:G49" si="181">F50+F51</f>
        <v>0</v>
      </c>
      <c r="G49" s="204">
        <f t="shared" si="181"/>
        <v>0</v>
      </c>
      <c r="H49" s="204">
        <f t="shared" si="2"/>
        <v>0</v>
      </c>
      <c r="I49" s="204">
        <f t="shared" ref="I49" si="182">I50+I51</f>
        <v>0</v>
      </c>
      <c r="J49" s="204">
        <f t="shared" ref="J49" si="183">J50+J51</f>
        <v>0</v>
      </c>
      <c r="K49" s="204">
        <f t="shared" ref="K49" si="184">K50+K51</f>
        <v>0</v>
      </c>
      <c r="L49" s="204">
        <f t="shared" si="4"/>
        <v>0</v>
      </c>
      <c r="M49" s="204">
        <f t="shared" ref="M49" si="185">M50+M51</f>
        <v>0</v>
      </c>
      <c r="N49" s="204">
        <f t="shared" ref="N49" si="186">N50+N51</f>
        <v>0</v>
      </c>
      <c r="O49" s="204">
        <f t="shared" ref="O49" si="187">O50+O51</f>
        <v>0</v>
      </c>
      <c r="P49" s="204">
        <f t="shared" si="6"/>
        <v>0</v>
      </c>
      <c r="Q49" s="204">
        <f t="shared" ref="Q49" si="188">Q50+Q51</f>
        <v>0</v>
      </c>
      <c r="R49" s="204">
        <f t="shared" ref="R49" si="189">R50+R51</f>
        <v>0</v>
      </c>
      <c r="S49" s="204">
        <f t="shared" ref="S49" si="190">S50+S51</f>
        <v>0</v>
      </c>
      <c r="T49" s="204">
        <f t="shared" si="8"/>
        <v>0</v>
      </c>
      <c r="U49" s="204">
        <f t="shared" ref="U49" si="191">U50+U51</f>
        <v>0</v>
      </c>
      <c r="V49" s="204">
        <f t="shared" ref="V49" si="192">V50+V51</f>
        <v>0</v>
      </c>
      <c r="W49" s="204">
        <f t="shared" ref="W49" si="193">W50+W51</f>
        <v>0</v>
      </c>
      <c r="X49" s="204">
        <f t="shared" si="10"/>
        <v>0</v>
      </c>
      <c r="Y49" s="204">
        <f t="shared" ref="Y49" si="194">Y50+Y51</f>
        <v>0</v>
      </c>
      <c r="Z49" s="204">
        <f t="shared" ref="Z49" si="195">Z50+Z51</f>
        <v>0</v>
      </c>
      <c r="AA49" s="204">
        <f t="shared" ref="AA49" si="196">AA50+AA51</f>
        <v>0</v>
      </c>
      <c r="AB49" s="204">
        <f t="shared" si="12"/>
        <v>0</v>
      </c>
      <c r="AC49" s="204">
        <f t="shared" ref="AC49" si="197">AC50+AC51</f>
        <v>0</v>
      </c>
      <c r="AD49" s="204">
        <f t="shared" ref="AD49" si="198">AD50+AD51</f>
        <v>0</v>
      </c>
      <c r="AE49" s="204">
        <f t="shared" ref="AE49" si="199">AE50+AE51</f>
        <v>0</v>
      </c>
      <c r="AF49" s="204">
        <f t="shared" si="14"/>
        <v>1.0618359734024803</v>
      </c>
      <c r="AG49" s="204">
        <f t="shared" ref="AG49" si="200">AG50+AG51</f>
        <v>0.17721667391566986</v>
      </c>
      <c r="AH49" s="204">
        <f t="shared" ref="AH49" si="201">AH50+AH51</f>
        <v>0</v>
      </c>
      <c r="AI49" s="204">
        <f t="shared" ref="AI49" si="202">AI50+AI51</f>
        <v>0.8846192994868104</v>
      </c>
      <c r="AJ49" s="204">
        <f t="shared" si="16"/>
        <v>-6.1947563886725843E-2</v>
      </c>
      <c r="AK49" s="204">
        <f t="shared" ref="AK49" si="203">AK50+AK51</f>
        <v>-6.1947563886725843E-2</v>
      </c>
      <c r="AL49" s="204">
        <f t="shared" ref="AL49" si="204">AL50+AL51</f>
        <v>0</v>
      </c>
      <c r="AM49" s="204">
        <f t="shared" ref="AM49" si="205">AM50+AM51</f>
        <v>0</v>
      </c>
    </row>
    <row r="50" spans="1:39" s="10" customFormat="1" x14ac:dyDescent="0.25">
      <c r="A50" s="58"/>
      <c r="B50" s="77"/>
      <c r="C50" s="161" t="s">
        <v>185</v>
      </c>
      <c r="D50" s="204">
        <f t="shared" si="18"/>
        <v>0</v>
      </c>
      <c r="E50" s="204">
        <f>'[2]1.10Y'!AU50</f>
        <v>0</v>
      </c>
      <c r="F50" s="204">
        <f>'[2]1.10Y'!AV50</f>
        <v>0</v>
      </c>
      <c r="G50" s="204">
        <f>'[2]1.10Y'!AW50</f>
        <v>0</v>
      </c>
      <c r="H50" s="204">
        <f t="shared" si="2"/>
        <v>0</v>
      </c>
      <c r="I50" s="204">
        <f>'[2]1.10Y'!AY50</f>
        <v>0</v>
      </c>
      <c r="J50" s="204">
        <f>'[2]1.10Y'!AZ50</f>
        <v>0</v>
      </c>
      <c r="K50" s="204">
        <f>'[2]1.10Y'!BA50</f>
        <v>0</v>
      </c>
      <c r="L50" s="204">
        <f t="shared" si="4"/>
        <v>0</v>
      </c>
      <c r="M50" s="204">
        <f>'[2]1.10Y'!BC50</f>
        <v>0</v>
      </c>
      <c r="N50" s="204">
        <f>'[2]1.10Y'!BD50</f>
        <v>0</v>
      </c>
      <c r="O50" s="204">
        <f>'[2]1.10Y'!BE50</f>
        <v>0</v>
      </c>
      <c r="P50" s="204">
        <f t="shared" si="6"/>
        <v>0</v>
      </c>
      <c r="Q50" s="204">
        <f>'[2]1.10Y'!BG50</f>
        <v>0</v>
      </c>
      <c r="R50" s="204">
        <f>'[2]1.10Y'!BH50</f>
        <v>0</v>
      </c>
      <c r="S50" s="204">
        <f>'[2]1.10Y'!BI50</f>
        <v>0</v>
      </c>
      <c r="T50" s="204">
        <f t="shared" si="8"/>
        <v>0</v>
      </c>
      <c r="U50" s="204">
        <f>'[2]1.10Y'!BK50</f>
        <v>0</v>
      </c>
      <c r="V50" s="204">
        <f>'[2]1.10Y'!BL50</f>
        <v>0</v>
      </c>
      <c r="W50" s="204">
        <f>'[2]1.10Y'!BM50</f>
        <v>0</v>
      </c>
      <c r="X50" s="204">
        <f t="shared" si="10"/>
        <v>0</v>
      </c>
      <c r="Y50" s="204">
        <f>'[2]1.10Y'!BO50</f>
        <v>0</v>
      </c>
      <c r="Z50" s="204">
        <f>'[2]1.10Y'!BP50</f>
        <v>0</v>
      </c>
      <c r="AA50" s="204">
        <f>'[2]1.10Y'!BQ50</f>
        <v>0</v>
      </c>
      <c r="AB50" s="204">
        <f t="shared" si="12"/>
        <v>0</v>
      </c>
      <c r="AC50" s="204">
        <f>'[2]1.10Y'!BS50</f>
        <v>0</v>
      </c>
      <c r="AD50" s="204">
        <f>'[2]1.10Y'!BT50</f>
        <v>0</v>
      </c>
      <c r="AE50" s="204">
        <f>'[2]1.10Y'!BU50</f>
        <v>0</v>
      </c>
      <c r="AF50" s="204">
        <f t="shared" si="14"/>
        <v>1.0618359734024803</v>
      </c>
      <c r="AG50" s="204">
        <f>'[2]1.10Y'!BW50</f>
        <v>0.17721667391566986</v>
      </c>
      <c r="AH50" s="204">
        <f>'[2]1.10Y'!BX50</f>
        <v>0</v>
      </c>
      <c r="AI50" s="204">
        <f>'[2]1.10Y'!BY50</f>
        <v>0.8846192994868104</v>
      </c>
      <c r="AJ50" s="204">
        <f t="shared" si="16"/>
        <v>-6.1947563886725843E-2</v>
      </c>
      <c r="AK50" s="204">
        <f>'[2]1.10Y'!CA50</f>
        <v>-6.1947563886725843E-2</v>
      </c>
      <c r="AL50" s="204">
        <f>'[2]1.10Y'!CB50</f>
        <v>0</v>
      </c>
      <c r="AM50" s="204">
        <f>'[2]1.10Y'!CC50</f>
        <v>0</v>
      </c>
    </row>
    <row r="51" spans="1:39" s="10" customFormat="1" x14ac:dyDescent="0.25">
      <c r="A51" s="58"/>
      <c r="B51" s="77"/>
      <c r="C51" s="79" t="s">
        <v>186</v>
      </c>
      <c r="D51" s="204">
        <f t="shared" si="18"/>
        <v>0</v>
      </c>
      <c r="E51" s="204">
        <f>'[2]1.10Y'!AU51</f>
        <v>0</v>
      </c>
      <c r="F51" s="204">
        <f>'[2]1.10Y'!AV51</f>
        <v>0</v>
      </c>
      <c r="G51" s="204">
        <f>'[2]1.10Y'!AW51</f>
        <v>0</v>
      </c>
      <c r="H51" s="204">
        <f t="shared" si="2"/>
        <v>0</v>
      </c>
      <c r="I51" s="204">
        <f>'[2]1.10Y'!AY51</f>
        <v>0</v>
      </c>
      <c r="J51" s="204">
        <f>'[2]1.10Y'!AZ51</f>
        <v>0</v>
      </c>
      <c r="K51" s="204">
        <f>'[2]1.10Y'!BA51</f>
        <v>0</v>
      </c>
      <c r="L51" s="204">
        <f t="shared" si="4"/>
        <v>0</v>
      </c>
      <c r="M51" s="204">
        <f>'[2]1.10Y'!BC51</f>
        <v>0</v>
      </c>
      <c r="N51" s="204">
        <f>'[2]1.10Y'!BD51</f>
        <v>0</v>
      </c>
      <c r="O51" s="204">
        <f>'[2]1.10Y'!BE51</f>
        <v>0</v>
      </c>
      <c r="P51" s="204">
        <f t="shared" si="6"/>
        <v>0</v>
      </c>
      <c r="Q51" s="204">
        <f>'[2]1.10Y'!BG51</f>
        <v>0</v>
      </c>
      <c r="R51" s="204">
        <f>'[2]1.10Y'!BH51</f>
        <v>0</v>
      </c>
      <c r="S51" s="204">
        <f>'[2]1.10Y'!BI51</f>
        <v>0</v>
      </c>
      <c r="T51" s="204">
        <f t="shared" si="8"/>
        <v>0</v>
      </c>
      <c r="U51" s="204">
        <f>'[2]1.10Y'!BK51</f>
        <v>0</v>
      </c>
      <c r="V51" s="204">
        <f>'[2]1.10Y'!BL51</f>
        <v>0</v>
      </c>
      <c r="W51" s="204">
        <f>'[2]1.10Y'!BM51</f>
        <v>0</v>
      </c>
      <c r="X51" s="204">
        <f t="shared" si="10"/>
        <v>0</v>
      </c>
      <c r="Y51" s="204">
        <f>'[2]1.10Y'!BO51</f>
        <v>0</v>
      </c>
      <c r="Z51" s="204">
        <f>'[2]1.10Y'!BP51</f>
        <v>0</v>
      </c>
      <c r="AA51" s="204">
        <f>'[2]1.10Y'!BQ51</f>
        <v>0</v>
      </c>
      <c r="AB51" s="204">
        <f t="shared" si="12"/>
        <v>0</v>
      </c>
      <c r="AC51" s="204">
        <f>'[2]1.10Y'!BS51</f>
        <v>0</v>
      </c>
      <c r="AD51" s="204">
        <f>'[2]1.10Y'!BT51</f>
        <v>0</v>
      </c>
      <c r="AE51" s="204">
        <f>'[2]1.10Y'!BU51</f>
        <v>0</v>
      </c>
      <c r="AF51" s="204">
        <f t="shared" si="14"/>
        <v>0</v>
      </c>
      <c r="AG51" s="204">
        <f>'[2]1.10Y'!BW51</f>
        <v>0</v>
      </c>
      <c r="AH51" s="204">
        <f>'[2]1.10Y'!BX51</f>
        <v>0</v>
      </c>
      <c r="AI51" s="204">
        <f>'[2]1.10Y'!BY51</f>
        <v>0</v>
      </c>
      <c r="AJ51" s="204">
        <f t="shared" si="16"/>
        <v>0</v>
      </c>
      <c r="AK51" s="204">
        <f>'[2]1.10Y'!CA51</f>
        <v>0</v>
      </c>
      <c r="AL51" s="204">
        <f>'[2]1.10Y'!CB51</f>
        <v>0</v>
      </c>
      <c r="AM51" s="204">
        <f>'[2]1.10Y'!CC51</f>
        <v>0</v>
      </c>
    </row>
    <row r="52" spans="1:39" s="10" customFormat="1" x14ac:dyDescent="0.25">
      <c r="A52" s="58"/>
      <c r="B52" s="77"/>
      <c r="C52" s="43" t="s">
        <v>9</v>
      </c>
      <c r="D52" s="204">
        <f t="shared" si="18"/>
        <v>0</v>
      </c>
      <c r="E52" s="204">
        <f>E53+E54</f>
        <v>0</v>
      </c>
      <c r="F52" s="204">
        <f t="shared" ref="F52:G52" si="206">F53+F54</f>
        <v>0</v>
      </c>
      <c r="G52" s="204">
        <f t="shared" si="206"/>
        <v>0</v>
      </c>
      <c r="H52" s="204">
        <f t="shared" si="2"/>
        <v>0</v>
      </c>
      <c r="I52" s="204">
        <f t="shared" ref="I52" si="207">I53+I54</f>
        <v>0</v>
      </c>
      <c r="J52" s="204">
        <f t="shared" ref="J52" si="208">J53+J54</f>
        <v>0</v>
      </c>
      <c r="K52" s="204">
        <f t="shared" ref="K52" si="209">K53+K54</f>
        <v>0</v>
      </c>
      <c r="L52" s="204">
        <f t="shared" si="4"/>
        <v>0</v>
      </c>
      <c r="M52" s="204">
        <f t="shared" ref="M52" si="210">M53+M54</f>
        <v>0</v>
      </c>
      <c r="N52" s="204">
        <f t="shared" ref="N52" si="211">N53+N54</f>
        <v>0</v>
      </c>
      <c r="O52" s="204">
        <f t="shared" ref="O52" si="212">O53+O54</f>
        <v>0</v>
      </c>
      <c r="P52" s="204">
        <f t="shared" si="6"/>
        <v>0</v>
      </c>
      <c r="Q52" s="204">
        <f t="shared" ref="Q52" si="213">Q53+Q54</f>
        <v>0</v>
      </c>
      <c r="R52" s="204">
        <f t="shared" ref="R52" si="214">R53+R54</f>
        <v>0</v>
      </c>
      <c r="S52" s="204">
        <f t="shared" ref="S52" si="215">S53+S54</f>
        <v>0</v>
      </c>
      <c r="T52" s="204">
        <f t="shared" si="8"/>
        <v>0</v>
      </c>
      <c r="U52" s="204">
        <f t="shared" ref="U52" si="216">U53+U54</f>
        <v>0</v>
      </c>
      <c r="V52" s="204">
        <f t="shared" ref="V52" si="217">V53+V54</f>
        <v>0</v>
      </c>
      <c r="W52" s="204">
        <f t="shared" ref="W52" si="218">W53+W54</f>
        <v>0</v>
      </c>
      <c r="X52" s="204">
        <f t="shared" si="10"/>
        <v>0</v>
      </c>
      <c r="Y52" s="204">
        <f t="shared" ref="Y52" si="219">Y53+Y54</f>
        <v>0</v>
      </c>
      <c r="Z52" s="204">
        <f t="shared" ref="Z52" si="220">Z53+Z54</f>
        <v>0</v>
      </c>
      <c r="AA52" s="204">
        <f t="shared" ref="AA52" si="221">AA53+AA54</f>
        <v>0</v>
      </c>
      <c r="AB52" s="204">
        <f t="shared" si="12"/>
        <v>0</v>
      </c>
      <c r="AC52" s="204">
        <f t="shared" ref="AC52" si="222">AC53+AC54</f>
        <v>0</v>
      </c>
      <c r="AD52" s="204">
        <f t="shared" ref="AD52" si="223">AD53+AD54</f>
        <v>0</v>
      </c>
      <c r="AE52" s="204">
        <f t="shared" ref="AE52" si="224">AE53+AE54</f>
        <v>0</v>
      </c>
      <c r="AF52" s="204">
        <f t="shared" si="14"/>
        <v>40.399555441452073</v>
      </c>
      <c r="AG52" s="204">
        <f t="shared" ref="AG52" si="225">AG53+AG54</f>
        <v>-4.7160288323752511</v>
      </c>
      <c r="AH52" s="204">
        <f t="shared" ref="AH52" si="226">AH53+AH54</f>
        <v>0</v>
      </c>
      <c r="AI52" s="204">
        <f t="shared" ref="AI52" si="227">AI53+AI54</f>
        <v>45.115584273827324</v>
      </c>
      <c r="AJ52" s="204">
        <f t="shared" si="16"/>
        <v>-5.2226842893691767</v>
      </c>
      <c r="AK52" s="204">
        <f t="shared" ref="AK52" si="228">AK53+AK54</f>
        <v>-5.2226842893691838</v>
      </c>
      <c r="AL52" s="204">
        <f t="shared" ref="AL52" si="229">AL53+AL54</f>
        <v>0</v>
      </c>
      <c r="AM52" s="204">
        <f t="shared" ref="AM52" si="230">AM53+AM54</f>
        <v>7.1054273576010019E-15</v>
      </c>
    </row>
    <row r="53" spans="1:39" s="10" customFormat="1" x14ac:dyDescent="0.25">
      <c r="A53" s="58"/>
      <c r="B53" s="77"/>
      <c r="C53" s="161" t="s">
        <v>185</v>
      </c>
      <c r="D53" s="204">
        <f t="shared" si="18"/>
        <v>0</v>
      </c>
      <c r="E53" s="204">
        <f>'[2]1.10Y'!AU53</f>
        <v>0</v>
      </c>
      <c r="F53" s="204">
        <f>'[2]1.10Y'!AV53</f>
        <v>0</v>
      </c>
      <c r="G53" s="204">
        <f>'[2]1.10Y'!AW53</f>
        <v>0</v>
      </c>
      <c r="H53" s="204">
        <f t="shared" si="2"/>
        <v>0</v>
      </c>
      <c r="I53" s="204">
        <f>'[2]1.10Y'!AY53</f>
        <v>0</v>
      </c>
      <c r="J53" s="204">
        <f>'[2]1.10Y'!AZ53</f>
        <v>0</v>
      </c>
      <c r="K53" s="204">
        <f>'[2]1.10Y'!BA53</f>
        <v>0</v>
      </c>
      <c r="L53" s="204">
        <f t="shared" si="4"/>
        <v>0</v>
      </c>
      <c r="M53" s="204">
        <f>'[2]1.10Y'!BC53</f>
        <v>0</v>
      </c>
      <c r="N53" s="204">
        <f>'[2]1.10Y'!BD53</f>
        <v>0</v>
      </c>
      <c r="O53" s="204">
        <f>'[2]1.10Y'!BE53</f>
        <v>0</v>
      </c>
      <c r="P53" s="204">
        <f t="shared" si="6"/>
        <v>0</v>
      </c>
      <c r="Q53" s="204">
        <f>'[2]1.10Y'!BG53</f>
        <v>0</v>
      </c>
      <c r="R53" s="204">
        <f>'[2]1.10Y'!BH53</f>
        <v>0</v>
      </c>
      <c r="S53" s="204">
        <f>'[2]1.10Y'!BI53</f>
        <v>0</v>
      </c>
      <c r="T53" s="204">
        <f t="shared" si="8"/>
        <v>0</v>
      </c>
      <c r="U53" s="204">
        <f>'[2]1.10Y'!BK53</f>
        <v>0</v>
      </c>
      <c r="V53" s="204">
        <f>'[2]1.10Y'!BL53</f>
        <v>0</v>
      </c>
      <c r="W53" s="204">
        <f>'[2]1.10Y'!BM53</f>
        <v>0</v>
      </c>
      <c r="X53" s="204">
        <f t="shared" si="10"/>
        <v>0</v>
      </c>
      <c r="Y53" s="204">
        <f>'[2]1.10Y'!BO53</f>
        <v>0</v>
      </c>
      <c r="Z53" s="204">
        <f>'[2]1.10Y'!BP53</f>
        <v>0</v>
      </c>
      <c r="AA53" s="204">
        <f>'[2]1.10Y'!BQ53</f>
        <v>0</v>
      </c>
      <c r="AB53" s="204">
        <f t="shared" si="12"/>
        <v>0</v>
      </c>
      <c r="AC53" s="204">
        <f>'[2]1.10Y'!BS53</f>
        <v>0</v>
      </c>
      <c r="AD53" s="204">
        <f>'[2]1.10Y'!BT53</f>
        <v>0</v>
      </c>
      <c r="AE53" s="204">
        <f>'[2]1.10Y'!BU53</f>
        <v>0</v>
      </c>
      <c r="AF53" s="204">
        <f t="shared" si="14"/>
        <v>40.399555441452073</v>
      </c>
      <c r="AG53" s="204">
        <f>'[2]1.10Y'!BW53</f>
        <v>-4.7160288323752511</v>
      </c>
      <c r="AH53" s="204">
        <f>'[2]1.10Y'!BX53</f>
        <v>0</v>
      </c>
      <c r="AI53" s="204">
        <f>'[2]1.10Y'!BY53</f>
        <v>45.115584273827324</v>
      </c>
      <c r="AJ53" s="204">
        <f t="shared" si="16"/>
        <v>-5.2226842893691767</v>
      </c>
      <c r="AK53" s="204">
        <f>'[2]1.10Y'!CA53</f>
        <v>-5.2226842893691838</v>
      </c>
      <c r="AL53" s="204">
        <f>'[2]1.10Y'!CB53</f>
        <v>0</v>
      </c>
      <c r="AM53" s="204">
        <f>'[2]1.10Y'!CC53</f>
        <v>7.1054273576010019E-15</v>
      </c>
    </row>
    <row r="54" spans="1:39" s="10" customFormat="1" x14ac:dyDescent="0.25">
      <c r="A54" s="58"/>
      <c r="B54" s="77"/>
      <c r="C54" s="79" t="s">
        <v>186</v>
      </c>
      <c r="D54" s="204">
        <f t="shared" si="18"/>
        <v>0</v>
      </c>
      <c r="E54" s="204">
        <f>'[2]1.10Y'!AU54</f>
        <v>0</v>
      </c>
      <c r="F54" s="204">
        <f>'[2]1.10Y'!AV54</f>
        <v>0</v>
      </c>
      <c r="G54" s="204">
        <f>'[2]1.10Y'!AW54</f>
        <v>0</v>
      </c>
      <c r="H54" s="204">
        <f t="shared" si="2"/>
        <v>0</v>
      </c>
      <c r="I54" s="204">
        <f>'[2]1.10Y'!AY54</f>
        <v>0</v>
      </c>
      <c r="J54" s="204">
        <f>'[2]1.10Y'!AZ54</f>
        <v>0</v>
      </c>
      <c r="K54" s="204">
        <f>'[2]1.10Y'!BA54</f>
        <v>0</v>
      </c>
      <c r="L54" s="204">
        <f t="shared" si="4"/>
        <v>0</v>
      </c>
      <c r="M54" s="204">
        <f>'[2]1.10Y'!BC54</f>
        <v>0</v>
      </c>
      <c r="N54" s="204">
        <f>'[2]1.10Y'!BD54</f>
        <v>0</v>
      </c>
      <c r="O54" s="204">
        <f>'[2]1.10Y'!BE54</f>
        <v>0</v>
      </c>
      <c r="P54" s="204">
        <f t="shared" si="6"/>
        <v>0</v>
      </c>
      <c r="Q54" s="204">
        <f>'[2]1.10Y'!BG54</f>
        <v>0</v>
      </c>
      <c r="R54" s="204">
        <f>'[2]1.10Y'!BH54</f>
        <v>0</v>
      </c>
      <c r="S54" s="204">
        <f>'[2]1.10Y'!BI54</f>
        <v>0</v>
      </c>
      <c r="T54" s="204">
        <f t="shared" si="8"/>
        <v>0</v>
      </c>
      <c r="U54" s="204">
        <f>'[2]1.10Y'!BK54</f>
        <v>0</v>
      </c>
      <c r="V54" s="204">
        <f>'[2]1.10Y'!BL54</f>
        <v>0</v>
      </c>
      <c r="W54" s="204">
        <f>'[2]1.10Y'!BM54</f>
        <v>0</v>
      </c>
      <c r="X54" s="204">
        <f t="shared" si="10"/>
        <v>0</v>
      </c>
      <c r="Y54" s="204">
        <f>'[2]1.10Y'!BO54</f>
        <v>0</v>
      </c>
      <c r="Z54" s="204">
        <f>'[2]1.10Y'!BP54</f>
        <v>0</v>
      </c>
      <c r="AA54" s="204">
        <f>'[2]1.10Y'!BQ54</f>
        <v>0</v>
      </c>
      <c r="AB54" s="204">
        <f t="shared" si="12"/>
        <v>0</v>
      </c>
      <c r="AC54" s="204">
        <f>'[2]1.10Y'!BS54</f>
        <v>0</v>
      </c>
      <c r="AD54" s="204">
        <f>'[2]1.10Y'!BT54</f>
        <v>0</v>
      </c>
      <c r="AE54" s="204">
        <f>'[2]1.10Y'!BU54</f>
        <v>0</v>
      </c>
      <c r="AF54" s="204">
        <f t="shared" si="14"/>
        <v>0</v>
      </c>
      <c r="AG54" s="204">
        <f>'[2]1.10Y'!BW54</f>
        <v>0</v>
      </c>
      <c r="AH54" s="204">
        <f>'[2]1.10Y'!BX54</f>
        <v>0</v>
      </c>
      <c r="AI54" s="204">
        <f>'[2]1.10Y'!BY54</f>
        <v>0</v>
      </c>
      <c r="AJ54" s="204">
        <f t="shared" si="16"/>
        <v>0</v>
      </c>
      <c r="AK54" s="204">
        <f>'[2]1.10Y'!CA54</f>
        <v>0</v>
      </c>
      <c r="AL54" s="204">
        <f>'[2]1.10Y'!CB54</f>
        <v>0</v>
      </c>
      <c r="AM54" s="204">
        <f>'[2]1.10Y'!CC54</f>
        <v>0</v>
      </c>
    </row>
    <row r="55" spans="1:39" s="10" customFormat="1" x14ac:dyDescent="0.25">
      <c r="A55" s="58" t="s">
        <v>106</v>
      </c>
      <c r="B55" s="77" t="s">
        <v>106</v>
      </c>
      <c r="C55" s="43" t="s">
        <v>17</v>
      </c>
      <c r="D55" s="204">
        <f t="shared" si="18"/>
        <v>0</v>
      </c>
      <c r="E55" s="204">
        <f t="shared" ref="E55" si="231">E56+E57</f>
        <v>0</v>
      </c>
      <c r="F55" s="204">
        <f t="shared" ref="F55:G55" si="232">F56+F57</f>
        <v>0</v>
      </c>
      <c r="G55" s="204">
        <f t="shared" si="232"/>
        <v>0</v>
      </c>
      <c r="H55" s="204">
        <f t="shared" si="2"/>
        <v>0</v>
      </c>
      <c r="I55" s="204">
        <f t="shared" ref="I55:K55" si="233">I56+I57</f>
        <v>0</v>
      </c>
      <c r="J55" s="204">
        <f t="shared" si="233"/>
        <v>0</v>
      </c>
      <c r="K55" s="204">
        <f t="shared" si="233"/>
        <v>0</v>
      </c>
      <c r="L55" s="204">
        <f t="shared" si="4"/>
        <v>0</v>
      </c>
      <c r="M55" s="204">
        <f t="shared" ref="M55:O55" si="234">M56+M57</f>
        <v>0</v>
      </c>
      <c r="N55" s="204">
        <f t="shared" si="234"/>
        <v>0</v>
      </c>
      <c r="O55" s="204">
        <f t="shared" si="234"/>
        <v>0</v>
      </c>
      <c r="P55" s="204">
        <f t="shared" si="6"/>
        <v>0</v>
      </c>
      <c r="Q55" s="204">
        <f t="shared" ref="Q55:S55" si="235">Q56+Q57</f>
        <v>0</v>
      </c>
      <c r="R55" s="204">
        <f t="shared" si="235"/>
        <v>0</v>
      </c>
      <c r="S55" s="204">
        <f t="shared" si="235"/>
        <v>0</v>
      </c>
      <c r="T55" s="204">
        <f t="shared" si="8"/>
        <v>0</v>
      </c>
      <c r="U55" s="204">
        <f t="shared" ref="U55:W55" si="236">U56+U57</f>
        <v>0</v>
      </c>
      <c r="V55" s="204">
        <f t="shared" si="236"/>
        <v>0</v>
      </c>
      <c r="W55" s="204">
        <f t="shared" si="236"/>
        <v>0</v>
      </c>
      <c r="X55" s="204">
        <f t="shared" si="10"/>
        <v>0</v>
      </c>
      <c r="Y55" s="204">
        <f t="shared" ref="Y55:AA55" si="237">Y56+Y57</f>
        <v>0</v>
      </c>
      <c r="Z55" s="204">
        <f t="shared" si="237"/>
        <v>0</v>
      </c>
      <c r="AA55" s="204">
        <f t="shared" si="237"/>
        <v>0</v>
      </c>
      <c r="AB55" s="204">
        <f t="shared" si="12"/>
        <v>0</v>
      </c>
      <c r="AC55" s="204">
        <f t="shared" ref="AC55:AE55" si="238">AC56+AC57</f>
        <v>0</v>
      </c>
      <c r="AD55" s="204">
        <f t="shared" si="238"/>
        <v>0</v>
      </c>
      <c r="AE55" s="204">
        <f t="shared" si="238"/>
        <v>0</v>
      </c>
      <c r="AF55" s="204">
        <f t="shared" si="14"/>
        <v>0</v>
      </c>
      <c r="AG55" s="204">
        <f t="shared" ref="AG55:AI55" si="239">AG56+AG57</f>
        <v>0</v>
      </c>
      <c r="AH55" s="204">
        <f t="shared" si="239"/>
        <v>0</v>
      </c>
      <c r="AI55" s="204">
        <f t="shared" si="239"/>
        <v>0</v>
      </c>
      <c r="AJ55" s="204">
        <f t="shared" si="16"/>
        <v>0</v>
      </c>
      <c r="AK55" s="204">
        <f t="shared" ref="AK55:AM55" si="240">AK56+AK57</f>
        <v>0</v>
      </c>
      <c r="AL55" s="204">
        <f t="shared" si="240"/>
        <v>0</v>
      </c>
      <c r="AM55" s="204">
        <f t="shared" si="240"/>
        <v>0</v>
      </c>
    </row>
    <row r="56" spans="1:39" s="10" customFormat="1" x14ac:dyDescent="0.25">
      <c r="A56" s="58" t="s">
        <v>122</v>
      </c>
      <c r="B56" s="77" t="s">
        <v>122</v>
      </c>
      <c r="C56" s="161" t="s">
        <v>185</v>
      </c>
      <c r="D56" s="204">
        <f t="shared" si="18"/>
        <v>0</v>
      </c>
      <c r="E56" s="204">
        <f>'[2]1.10Y'!AU56</f>
        <v>0</v>
      </c>
      <c r="F56" s="204">
        <f>'[2]1.10Y'!AV56</f>
        <v>0</v>
      </c>
      <c r="G56" s="204">
        <f>'[2]1.10Y'!AW56</f>
        <v>0</v>
      </c>
      <c r="H56" s="204">
        <f t="shared" si="2"/>
        <v>0</v>
      </c>
      <c r="I56" s="204">
        <f>'[2]1.10Y'!AY56</f>
        <v>0</v>
      </c>
      <c r="J56" s="204">
        <f>'[2]1.10Y'!AZ56</f>
        <v>0</v>
      </c>
      <c r="K56" s="204">
        <f>'[2]1.10Y'!BA56</f>
        <v>0</v>
      </c>
      <c r="L56" s="204">
        <f t="shared" si="4"/>
        <v>0</v>
      </c>
      <c r="M56" s="204">
        <f>'[2]1.10Y'!BC56</f>
        <v>0</v>
      </c>
      <c r="N56" s="204">
        <f>'[2]1.10Y'!BD56</f>
        <v>0</v>
      </c>
      <c r="O56" s="204">
        <f>'[2]1.10Y'!BE56</f>
        <v>0</v>
      </c>
      <c r="P56" s="204">
        <f t="shared" si="6"/>
        <v>0</v>
      </c>
      <c r="Q56" s="204">
        <f>'[2]1.10Y'!BG56</f>
        <v>0</v>
      </c>
      <c r="R56" s="204">
        <f>'[2]1.10Y'!BH56</f>
        <v>0</v>
      </c>
      <c r="S56" s="204">
        <f>'[2]1.10Y'!BI56</f>
        <v>0</v>
      </c>
      <c r="T56" s="204">
        <f t="shared" si="8"/>
        <v>0</v>
      </c>
      <c r="U56" s="204">
        <f>'[2]1.10Y'!BK56</f>
        <v>0</v>
      </c>
      <c r="V56" s="204">
        <f>'[2]1.10Y'!BL56</f>
        <v>0</v>
      </c>
      <c r="W56" s="204">
        <f>'[2]1.10Y'!BM56</f>
        <v>0</v>
      </c>
      <c r="X56" s="204">
        <f t="shared" si="10"/>
        <v>0</v>
      </c>
      <c r="Y56" s="204">
        <f>'[2]1.10Y'!BO56</f>
        <v>0</v>
      </c>
      <c r="Z56" s="204">
        <f>'[2]1.10Y'!BP56</f>
        <v>0</v>
      </c>
      <c r="AA56" s="204">
        <f>'[2]1.10Y'!BQ56</f>
        <v>0</v>
      </c>
      <c r="AB56" s="204">
        <f t="shared" si="12"/>
        <v>0</v>
      </c>
      <c r="AC56" s="204">
        <f>'[2]1.10Y'!BS56</f>
        <v>0</v>
      </c>
      <c r="AD56" s="204">
        <f>'[2]1.10Y'!BT56</f>
        <v>0</v>
      </c>
      <c r="AE56" s="204">
        <f>'[2]1.10Y'!BU56</f>
        <v>0</v>
      </c>
      <c r="AF56" s="204">
        <f t="shared" si="14"/>
        <v>0</v>
      </c>
      <c r="AG56" s="204">
        <f>'[2]1.10Y'!BW56</f>
        <v>0</v>
      </c>
      <c r="AH56" s="204">
        <f>'[2]1.10Y'!BX56</f>
        <v>0</v>
      </c>
      <c r="AI56" s="204">
        <f>'[2]1.10Y'!BY56</f>
        <v>0</v>
      </c>
      <c r="AJ56" s="204">
        <f t="shared" si="16"/>
        <v>0</v>
      </c>
      <c r="AK56" s="204">
        <f>'[2]1.10Y'!CA56</f>
        <v>0</v>
      </c>
      <c r="AL56" s="204">
        <f>'[2]1.10Y'!CB56</f>
        <v>0</v>
      </c>
      <c r="AM56" s="204">
        <f>'[2]1.10Y'!CC56</f>
        <v>0</v>
      </c>
    </row>
    <row r="57" spans="1:39" s="10" customFormat="1" x14ac:dyDescent="0.25">
      <c r="A57" s="58" t="s">
        <v>107</v>
      </c>
      <c r="B57" s="77" t="s">
        <v>107</v>
      </c>
      <c r="C57" s="79" t="s">
        <v>186</v>
      </c>
      <c r="D57" s="204">
        <f t="shared" si="18"/>
        <v>0</v>
      </c>
      <c r="E57" s="204">
        <f>'[2]1.10Y'!AU57</f>
        <v>0</v>
      </c>
      <c r="F57" s="204">
        <f>'[2]1.10Y'!AV57</f>
        <v>0</v>
      </c>
      <c r="G57" s="204">
        <f>'[2]1.10Y'!AW57</f>
        <v>0</v>
      </c>
      <c r="H57" s="204">
        <f t="shared" si="2"/>
        <v>0</v>
      </c>
      <c r="I57" s="204">
        <f>'[2]1.10Y'!AY57</f>
        <v>0</v>
      </c>
      <c r="J57" s="204">
        <f>'[2]1.10Y'!AZ57</f>
        <v>0</v>
      </c>
      <c r="K57" s="204">
        <f>'[2]1.10Y'!BA57</f>
        <v>0</v>
      </c>
      <c r="L57" s="204">
        <f t="shared" si="4"/>
        <v>0</v>
      </c>
      <c r="M57" s="204">
        <f>'[2]1.10Y'!BC57</f>
        <v>0</v>
      </c>
      <c r="N57" s="204">
        <f>'[2]1.10Y'!BD57</f>
        <v>0</v>
      </c>
      <c r="O57" s="204">
        <f>'[2]1.10Y'!BE57</f>
        <v>0</v>
      </c>
      <c r="P57" s="204">
        <f t="shared" si="6"/>
        <v>0</v>
      </c>
      <c r="Q57" s="204">
        <f>'[2]1.10Y'!BG57</f>
        <v>0</v>
      </c>
      <c r="R57" s="204">
        <f>'[2]1.10Y'!BH57</f>
        <v>0</v>
      </c>
      <c r="S57" s="204">
        <f>'[2]1.10Y'!BI57</f>
        <v>0</v>
      </c>
      <c r="T57" s="204">
        <f t="shared" si="8"/>
        <v>0</v>
      </c>
      <c r="U57" s="204">
        <f>'[2]1.10Y'!BK57</f>
        <v>0</v>
      </c>
      <c r="V57" s="204">
        <f>'[2]1.10Y'!BL57</f>
        <v>0</v>
      </c>
      <c r="W57" s="204">
        <f>'[2]1.10Y'!BM57</f>
        <v>0</v>
      </c>
      <c r="X57" s="204">
        <f t="shared" si="10"/>
        <v>0</v>
      </c>
      <c r="Y57" s="204">
        <f>'[2]1.10Y'!BO57</f>
        <v>0</v>
      </c>
      <c r="Z57" s="204">
        <f>'[2]1.10Y'!BP57</f>
        <v>0</v>
      </c>
      <c r="AA57" s="204">
        <f>'[2]1.10Y'!BQ57</f>
        <v>0</v>
      </c>
      <c r="AB57" s="204">
        <f t="shared" si="12"/>
        <v>0</v>
      </c>
      <c r="AC57" s="204">
        <f>'[2]1.10Y'!BS57</f>
        <v>0</v>
      </c>
      <c r="AD57" s="204">
        <f>'[2]1.10Y'!BT57</f>
        <v>0</v>
      </c>
      <c r="AE57" s="204">
        <f>'[2]1.10Y'!BU57</f>
        <v>0</v>
      </c>
      <c r="AF57" s="204">
        <f t="shared" si="14"/>
        <v>0</v>
      </c>
      <c r="AG57" s="204">
        <f>'[2]1.10Y'!BW57</f>
        <v>0</v>
      </c>
      <c r="AH57" s="204">
        <f>'[2]1.10Y'!BX57</f>
        <v>0</v>
      </c>
      <c r="AI57" s="204">
        <f>'[2]1.10Y'!BY57</f>
        <v>0</v>
      </c>
      <c r="AJ57" s="204">
        <f t="shared" si="16"/>
        <v>0</v>
      </c>
      <c r="AK57" s="204">
        <f>'[2]1.10Y'!CA57</f>
        <v>0</v>
      </c>
      <c r="AL57" s="204">
        <f>'[2]1.10Y'!CB57</f>
        <v>0</v>
      </c>
      <c r="AM57" s="204">
        <f>'[2]1.10Y'!CC57</f>
        <v>0</v>
      </c>
    </row>
    <row r="58" spans="1:39" s="10" customFormat="1" x14ac:dyDescent="0.25">
      <c r="A58" s="58">
        <v>5</v>
      </c>
      <c r="B58" s="77">
        <v>5</v>
      </c>
      <c r="C58" s="41" t="s">
        <v>6</v>
      </c>
      <c r="D58" s="204">
        <f t="shared" si="18"/>
        <v>438.63091904425698</v>
      </c>
      <c r="E58" s="204">
        <f t="shared" ref="E58" si="241">E59+E62+E63</f>
        <v>438.63091904425698</v>
      </c>
      <c r="F58" s="204">
        <f t="shared" ref="F58:G58" si="242">F59+F62+F63</f>
        <v>0</v>
      </c>
      <c r="G58" s="204">
        <f t="shared" si="242"/>
        <v>0</v>
      </c>
      <c r="H58" s="204">
        <f t="shared" si="2"/>
        <v>593.98303779790035</v>
      </c>
      <c r="I58" s="204">
        <f t="shared" ref="I58:K58" si="243">I59+I62+I63</f>
        <v>566.23270954473264</v>
      </c>
      <c r="J58" s="204">
        <f t="shared" si="243"/>
        <v>0</v>
      </c>
      <c r="K58" s="204">
        <f t="shared" si="243"/>
        <v>27.750328253167677</v>
      </c>
      <c r="L58" s="204">
        <f t="shared" si="4"/>
        <v>-1510.7334415198043</v>
      </c>
      <c r="M58" s="204">
        <f t="shared" ref="M58:O58" si="244">M59+M62+M63</f>
        <v>-1510.7334415198043</v>
      </c>
      <c r="N58" s="204">
        <f t="shared" si="244"/>
        <v>0</v>
      </c>
      <c r="O58" s="204">
        <f t="shared" si="244"/>
        <v>0</v>
      </c>
      <c r="P58" s="204">
        <f t="shared" si="6"/>
        <v>457.99849747141502</v>
      </c>
      <c r="Q58" s="204">
        <f t="shared" ref="Q58:S58" si="245">Q59+Q62+Q63</f>
        <v>457.99849747141502</v>
      </c>
      <c r="R58" s="204">
        <f t="shared" si="245"/>
        <v>0</v>
      </c>
      <c r="S58" s="204">
        <f t="shared" si="245"/>
        <v>0</v>
      </c>
      <c r="T58" s="204">
        <f t="shared" si="8"/>
        <v>570.66478998180969</v>
      </c>
      <c r="U58" s="204">
        <f t="shared" ref="U58:W58" si="246">U59+U62+U63</f>
        <v>582.48057666710611</v>
      </c>
      <c r="V58" s="204">
        <f t="shared" si="246"/>
        <v>-11.815786685296439</v>
      </c>
      <c r="W58" s="204">
        <f t="shared" si="246"/>
        <v>0</v>
      </c>
      <c r="X58" s="204">
        <f t="shared" si="10"/>
        <v>-1523.1127273162974</v>
      </c>
      <c r="Y58" s="204">
        <f t="shared" ref="Y58:AA58" si="247">Y59+Y62+Y63</f>
        <v>-1752.1606799263193</v>
      </c>
      <c r="Z58" s="204">
        <f t="shared" si="247"/>
        <v>231.61592334897429</v>
      </c>
      <c r="AA58" s="204">
        <f t="shared" si="247"/>
        <v>-2.5679707389524982</v>
      </c>
      <c r="AB58" s="204">
        <f t="shared" si="12"/>
        <v>1370.9715824591271</v>
      </c>
      <c r="AC58" s="204">
        <f t="shared" ref="AC58:AE58" si="248">AC59+AC62+AC63</f>
        <v>1708.0857244699816</v>
      </c>
      <c r="AD58" s="204">
        <f t="shared" si="248"/>
        <v>-337.11414201085461</v>
      </c>
      <c r="AE58" s="204">
        <f t="shared" si="248"/>
        <v>0</v>
      </c>
      <c r="AF58" s="204">
        <f t="shared" si="14"/>
        <v>1190.7307682321587</v>
      </c>
      <c r="AG58" s="204">
        <f t="shared" ref="AG58:AI58" si="249">AG59+AG62+AG63</f>
        <v>1080.3737582834851</v>
      </c>
      <c r="AH58" s="204">
        <f t="shared" si="249"/>
        <v>110.35700994867361</v>
      </c>
      <c r="AI58" s="204">
        <f t="shared" si="249"/>
        <v>0</v>
      </c>
      <c r="AJ58" s="204">
        <f t="shared" si="16"/>
        <v>-718.75731459948997</v>
      </c>
      <c r="AK58" s="204">
        <f t="shared" ref="AK58:AM58" si="250">AK59+AK62+AK63</f>
        <v>-1089.8224915005096</v>
      </c>
      <c r="AL58" s="204">
        <f t="shared" si="250"/>
        <v>371.06517690101964</v>
      </c>
      <c r="AM58" s="204">
        <f t="shared" si="250"/>
        <v>0</v>
      </c>
    </row>
    <row r="59" spans="1:39" s="10" customFormat="1" x14ac:dyDescent="0.25">
      <c r="A59" s="58">
        <v>5.0999999999999996</v>
      </c>
      <c r="B59" s="77">
        <v>5.0999999999999996</v>
      </c>
      <c r="C59" s="42" t="s">
        <v>41</v>
      </c>
      <c r="D59" s="204">
        <f t="shared" si="18"/>
        <v>-12.938808693520834</v>
      </c>
      <c r="E59" s="204">
        <f t="shared" ref="E59" si="251">E60+E61</f>
        <v>-12.938808693520834</v>
      </c>
      <c r="F59" s="204">
        <f t="shared" ref="F59:G59" si="252">F60+F61</f>
        <v>0</v>
      </c>
      <c r="G59" s="204">
        <f t="shared" si="252"/>
        <v>0</v>
      </c>
      <c r="H59" s="204">
        <f t="shared" si="2"/>
        <v>138.2155331255249</v>
      </c>
      <c r="I59" s="204">
        <f t="shared" ref="I59:K59" si="253">I60+I61</f>
        <v>110.46520487235723</v>
      </c>
      <c r="J59" s="204">
        <f t="shared" si="253"/>
        <v>0</v>
      </c>
      <c r="K59" s="204">
        <f t="shared" si="253"/>
        <v>27.750328253167677</v>
      </c>
      <c r="L59" s="204">
        <f t="shared" si="4"/>
        <v>-10.819216095177747</v>
      </c>
      <c r="M59" s="204">
        <f t="shared" ref="M59:O59" si="254">M60+M61</f>
        <v>-10.819216095177747</v>
      </c>
      <c r="N59" s="204">
        <f t="shared" si="254"/>
        <v>0</v>
      </c>
      <c r="O59" s="204">
        <f t="shared" si="254"/>
        <v>0</v>
      </c>
      <c r="P59" s="204">
        <f t="shared" si="6"/>
        <v>25.955075257553727</v>
      </c>
      <c r="Q59" s="204">
        <f t="shared" ref="Q59:S59" si="255">Q60+Q61</f>
        <v>25.955075257553727</v>
      </c>
      <c r="R59" s="204">
        <f t="shared" si="255"/>
        <v>0</v>
      </c>
      <c r="S59" s="204">
        <f t="shared" si="255"/>
        <v>0</v>
      </c>
      <c r="T59" s="204">
        <f t="shared" si="8"/>
        <v>190.03513885760859</v>
      </c>
      <c r="U59" s="204">
        <f t="shared" ref="U59:W59" si="256">U60+U61</f>
        <v>189.13619006377874</v>
      </c>
      <c r="V59" s="204">
        <f t="shared" si="256"/>
        <v>0</v>
      </c>
      <c r="W59" s="204">
        <f t="shared" si="256"/>
        <v>0.89894879382985937</v>
      </c>
      <c r="X59" s="204">
        <f t="shared" si="10"/>
        <v>142.43771429161654</v>
      </c>
      <c r="Y59" s="204">
        <f t="shared" ref="Y59:AA59" si="257">Y60+Y61</f>
        <v>142.43771429161654</v>
      </c>
      <c r="Z59" s="204">
        <f t="shared" si="257"/>
        <v>0</v>
      </c>
      <c r="AA59" s="204">
        <f t="shared" si="257"/>
        <v>0</v>
      </c>
      <c r="AB59" s="204">
        <f t="shared" si="12"/>
        <v>49.008650840391034</v>
      </c>
      <c r="AC59" s="204">
        <f t="shared" ref="AC59:AE59" si="258">AC60+AC61</f>
        <v>49.008650840391034</v>
      </c>
      <c r="AD59" s="204">
        <f t="shared" si="258"/>
        <v>0</v>
      </c>
      <c r="AE59" s="204">
        <f t="shared" si="258"/>
        <v>0</v>
      </c>
      <c r="AF59" s="204">
        <f t="shared" si="14"/>
        <v>93.007243741700535</v>
      </c>
      <c r="AG59" s="204">
        <f t="shared" ref="AG59:AI59" si="259">AG60+AG61</f>
        <v>93.007243741700535</v>
      </c>
      <c r="AH59" s="204">
        <f t="shared" si="259"/>
        <v>0</v>
      </c>
      <c r="AI59" s="204">
        <f t="shared" si="259"/>
        <v>0</v>
      </c>
      <c r="AJ59" s="204">
        <f t="shared" si="16"/>
        <v>149.62095034396037</v>
      </c>
      <c r="AK59" s="204">
        <f t="shared" ref="AK59:AM59" si="260">AK60+AK61</f>
        <v>149.62095034396037</v>
      </c>
      <c r="AL59" s="204">
        <f t="shared" si="260"/>
        <v>0</v>
      </c>
      <c r="AM59" s="204">
        <f t="shared" si="260"/>
        <v>0</v>
      </c>
    </row>
    <row r="60" spans="1:39" s="10" customFormat="1" x14ac:dyDescent="0.25">
      <c r="A60" s="58" t="s">
        <v>79</v>
      </c>
      <c r="B60" s="77" t="s">
        <v>79</v>
      </c>
      <c r="C60" s="43" t="s">
        <v>42</v>
      </c>
      <c r="D60" s="204">
        <f t="shared" si="18"/>
        <v>-6.2515794759854444</v>
      </c>
      <c r="E60" s="204">
        <f>'[2]1.10Y'!AU60</f>
        <v>-6.2515794759854444</v>
      </c>
      <c r="F60" s="204">
        <f>'[2]1.10Y'!AV60</f>
        <v>0</v>
      </c>
      <c r="G60" s="204">
        <f>'[2]1.10Y'!AW60</f>
        <v>0</v>
      </c>
      <c r="H60" s="204">
        <f t="shared" si="2"/>
        <v>122.65779880381258</v>
      </c>
      <c r="I60" s="204">
        <f>'[2]1.10Y'!AY60</f>
        <v>94.907470550644902</v>
      </c>
      <c r="J60" s="204">
        <f>'[2]1.10Y'!AZ60</f>
        <v>0</v>
      </c>
      <c r="K60" s="204">
        <f>'[2]1.10Y'!BA60</f>
        <v>27.750328253167677</v>
      </c>
      <c r="L60" s="204">
        <f t="shared" si="4"/>
        <v>-10.852869609204895</v>
      </c>
      <c r="M60" s="204">
        <f>'[2]1.10Y'!BC60</f>
        <v>-10.852869609204895</v>
      </c>
      <c r="N60" s="204">
        <f>'[2]1.10Y'!BD60</f>
        <v>0</v>
      </c>
      <c r="O60" s="204">
        <f>'[2]1.10Y'!BE60</f>
        <v>0</v>
      </c>
      <c r="P60" s="204">
        <f t="shared" si="6"/>
        <v>25.926233875757813</v>
      </c>
      <c r="Q60" s="204">
        <f>'[2]1.10Y'!BG60</f>
        <v>25.926233875757813</v>
      </c>
      <c r="R60" s="204">
        <f>'[2]1.10Y'!BH60</f>
        <v>0</v>
      </c>
      <c r="S60" s="204">
        <f>'[2]1.10Y'!BI60</f>
        <v>0</v>
      </c>
      <c r="T60" s="204">
        <f t="shared" si="8"/>
        <v>190.2257864240305</v>
      </c>
      <c r="U60" s="204">
        <f>'[2]1.10Y'!BK60</f>
        <v>189.32683763020066</v>
      </c>
      <c r="V60" s="204">
        <f>'[2]1.10Y'!BL60</f>
        <v>0</v>
      </c>
      <c r="W60" s="204">
        <f>'[2]1.10Y'!BM60</f>
        <v>0.89894879382985937</v>
      </c>
      <c r="X60" s="204">
        <f t="shared" si="10"/>
        <v>139.96375512690332</v>
      </c>
      <c r="Y60" s="204">
        <f>'[2]1.10Y'!BO60</f>
        <v>139.96375512690332</v>
      </c>
      <c r="Z60" s="204">
        <f>'[2]1.10Y'!BP60</f>
        <v>0</v>
      </c>
      <c r="AA60" s="204">
        <f>'[2]1.10Y'!BQ60</f>
        <v>0</v>
      </c>
      <c r="AB60" s="204">
        <f t="shared" si="12"/>
        <v>44.952317104848817</v>
      </c>
      <c r="AC60" s="204">
        <f>'[2]1.10Y'!BS60</f>
        <v>44.952317104848817</v>
      </c>
      <c r="AD60" s="204">
        <f>'[2]1.10Y'!BT60</f>
        <v>0</v>
      </c>
      <c r="AE60" s="204">
        <f>'[2]1.10Y'!BU60</f>
        <v>0</v>
      </c>
      <c r="AF60" s="204">
        <f t="shared" si="14"/>
        <v>85.29719669279676</v>
      </c>
      <c r="AG60" s="204">
        <f>'[2]1.10Y'!BW60</f>
        <v>85.29719669279676</v>
      </c>
      <c r="AH60" s="204">
        <f>'[2]1.10Y'!BX60</f>
        <v>0</v>
      </c>
      <c r="AI60" s="204">
        <f>'[2]1.10Y'!BY60</f>
        <v>0</v>
      </c>
      <c r="AJ60" s="204">
        <f t="shared" si="16"/>
        <v>136.92005084224002</v>
      </c>
      <c r="AK60" s="204">
        <f>'[2]1.10Y'!CA60</f>
        <v>136.92005084224002</v>
      </c>
      <c r="AL60" s="204">
        <f>'[2]1.10Y'!CB60</f>
        <v>0</v>
      </c>
      <c r="AM60" s="204">
        <f>'[2]1.10Y'!CC60</f>
        <v>0</v>
      </c>
    </row>
    <row r="61" spans="1:39" s="10" customFormat="1" x14ac:dyDescent="0.25">
      <c r="A61" s="58" t="s">
        <v>80</v>
      </c>
      <c r="B61" s="77" t="s">
        <v>80</v>
      </c>
      <c r="C61" s="43" t="s">
        <v>43</v>
      </c>
      <c r="D61" s="204">
        <f t="shared" si="18"/>
        <v>-6.6872292175353891</v>
      </c>
      <c r="E61" s="204">
        <f>'[2]1.10Y'!AU61</f>
        <v>-6.6872292175353891</v>
      </c>
      <c r="F61" s="204">
        <f>'[2]1.10Y'!AV61</f>
        <v>0</v>
      </c>
      <c r="G61" s="204">
        <f>'[2]1.10Y'!AW61</f>
        <v>0</v>
      </c>
      <c r="H61" s="204">
        <f t="shared" si="2"/>
        <v>15.557734321712331</v>
      </c>
      <c r="I61" s="204">
        <f>'[2]1.10Y'!AY61</f>
        <v>15.557734321712331</v>
      </c>
      <c r="J61" s="204">
        <f>'[2]1.10Y'!AZ61</f>
        <v>0</v>
      </c>
      <c r="K61" s="204">
        <f>'[2]1.10Y'!BA61</f>
        <v>0</v>
      </c>
      <c r="L61" s="204">
        <f t="shared" si="4"/>
        <v>3.3653514027147224E-2</v>
      </c>
      <c r="M61" s="204">
        <f>'[2]1.10Y'!BC61</f>
        <v>3.3653514027147224E-2</v>
      </c>
      <c r="N61" s="204">
        <f>'[2]1.10Y'!BD61</f>
        <v>0</v>
      </c>
      <c r="O61" s="204">
        <f>'[2]1.10Y'!BE61</f>
        <v>0</v>
      </c>
      <c r="P61" s="204">
        <f t="shared" si="6"/>
        <v>2.884138179591389E-2</v>
      </c>
      <c r="Q61" s="204">
        <f>'[2]1.10Y'!BG61</f>
        <v>2.884138179591389E-2</v>
      </c>
      <c r="R61" s="204">
        <f>'[2]1.10Y'!BH61</f>
        <v>0</v>
      </c>
      <c r="S61" s="204">
        <f>'[2]1.10Y'!BI61</f>
        <v>0</v>
      </c>
      <c r="T61" s="204">
        <f t="shared" si="8"/>
        <v>-0.19064756642192293</v>
      </c>
      <c r="U61" s="204">
        <f>'[2]1.10Y'!BK61</f>
        <v>-0.19064756642192293</v>
      </c>
      <c r="V61" s="204">
        <f>'[2]1.10Y'!BL61</f>
        <v>0</v>
      </c>
      <c r="W61" s="204">
        <f>'[2]1.10Y'!BM61</f>
        <v>0</v>
      </c>
      <c r="X61" s="204">
        <f t="shared" si="10"/>
        <v>2.4739591647132073</v>
      </c>
      <c r="Y61" s="204">
        <f>'[2]1.10Y'!BO61</f>
        <v>2.4739591647132073</v>
      </c>
      <c r="Z61" s="204">
        <f>'[2]1.10Y'!BP61</f>
        <v>0</v>
      </c>
      <c r="AA61" s="204">
        <f>'[2]1.10Y'!BQ61</f>
        <v>0</v>
      </c>
      <c r="AB61" s="204">
        <f t="shared" si="12"/>
        <v>4.0563337355422178</v>
      </c>
      <c r="AC61" s="204">
        <f>'[2]1.10Y'!BS61</f>
        <v>4.0563337355422178</v>
      </c>
      <c r="AD61" s="204">
        <f>'[2]1.10Y'!BT61</f>
        <v>0</v>
      </c>
      <c r="AE61" s="204">
        <f>'[2]1.10Y'!BU61</f>
        <v>0</v>
      </c>
      <c r="AF61" s="204">
        <f t="shared" si="14"/>
        <v>7.7100470489037747</v>
      </c>
      <c r="AG61" s="204">
        <f>'[2]1.10Y'!BW61</f>
        <v>7.7100470489037747</v>
      </c>
      <c r="AH61" s="204">
        <f>'[2]1.10Y'!BX61</f>
        <v>0</v>
      </c>
      <c r="AI61" s="204">
        <f>'[2]1.10Y'!BY61</f>
        <v>0</v>
      </c>
      <c r="AJ61" s="204">
        <f t="shared" si="16"/>
        <v>12.700899501720357</v>
      </c>
      <c r="AK61" s="204">
        <f>'[2]1.10Y'!CA61</f>
        <v>12.700899501720357</v>
      </c>
      <c r="AL61" s="204">
        <f>'[2]1.10Y'!CB61</f>
        <v>0</v>
      </c>
      <c r="AM61" s="204">
        <f>'[2]1.10Y'!CC61</f>
        <v>0</v>
      </c>
    </row>
    <row r="62" spans="1:39" s="10" customFormat="1" x14ac:dyDescent="0.25">
      <c r="A62" s="58">
        <v>5.2</v>
      </c>
      <c r="B62" s="77">
        <v>5.2</v>
      </c>
      <c r="C62" s="42" t="s">
        <v>44</v>
      </c>
      <c r="D62" s="204">
        <f t="shared" si="18"/>
        <v>-6.1052626998125952</v>
      </c>
      <c r="E62" s="204">
        <f>'[2]1.10Y'!AU62</f>
        <v>-6.1052626998125952</v>
      </c>
      <c r="F62" s="204">
        <f>'[2]1.10Y'!AV62</f>
        <v>0</v>
      </c>
      <c r="G62" s="204">
        <f>'[2]1.10Y'!AW62</f>
        <v>0</v>
      </c>
      <c r="H62" s="204">
        <f t="shared" si="2"/>
        <v>91.347937386171907</v>
      </c>
      <c r="I62" s="204">
        <f>'[2]1.10Y'!AY62</f>
        <v>91.347937386171907</v>
      </c>
      <c r="J62" s="204">
        <f>'[2]1.10Y'!AZ62</f>
        <v>0</v>
      </c>
      <c r="K62" s="204">
        <f>'[2]1.10Y'!BA62</f>
        <v>0</v>
      </c>
      <c r="L62" s="204">
        <f t="shared" si="4"/>
        <v>-203.97977027490901</v>
      </c>
      <c r="M62" s="204">
        <f>'[2]1.10Y'!BC62</f>
        <v>-203.97977027490901</v>
      </c>
      <c r="N62" s="204">
        <f>'[2]1.10Y'!BD62</f>
        <v>0</v>
      </c>
      <c r="O62" s="204">
        <f>'[2]1.10Y'!BE62</f>
        <v>0</v>
      </c>
      <c r="P62" s="204">
        <f t="shared" si="6"/>
        <v>10.667830415943854</v>
      </c>
      <c r="Q62" s="204">
        <f>'[2]1.10Y'!BG62</f>
        <v>10.667830415943854</v>
      </c>
      <c r="R62" s="204">
        <f>'[2]1.10Y'!BH62</f>
        <v>0</v>
      </c>
      <c r="S62" s="204">
        <f>'[2]1.10Y'!BI62</f>
        <v>0</v>
      </c>
      <c r="T62" s="204">
        <f t="shared" si="8"/>
        <v>1.4793452323112257</v>
      </c>
      <c r="U62" s="204">
        <f>'[2]1.10Y'!BK62</f>
        <v>1.4793452323112257</v>
      </c>
      <c r="V62" s="204">
        <f>'[2]1.10Y'!BL62</f>
        <v>0</v>
      </c>
      <c r="W62" s="204">
        <f>'[2]1.10Y'!BM62</f>
        <v>0</v>
      </c>
      <c r="X62" s="204">
        <f t="shared" si="10"/>
        <v>-0.83006928160892279</v>
      </c>
      <c r="Y62" s="204">
        <f>'[2]1.10Y'!BO62</f>
        <v>-0.83006928160892279</v>
      </c>
      <c r="Z62" s="204">
        <f>'[2]1.10Y'!BP62</f>
        <v>0</v>
      </c>
      <c r="AA62" s="204">
        <f>'[2]1.10Y'!BQ62</f>
        <v>0</v>
      </c>
      <c r="AB62" s="204">
        <f t="shared" si="12"/>
        <v>27.287238874906958</v>
      </c>
      <c r="AC62" s="204">
        <f>'[2]1.10Y'!BS62</f>
        <v>27.287238874906958</v>
      </c>
      <c r="AD62" s="204">
        <f>'[2]1.10Y'!BT62</f>
        <v>0</v>
      </c>
      <c r="AE62" s="204">
        <f>'[2]1.10Y'!BU62</f>
        <v>0</v>
      </c>
      <c r="AF62" s="204">
        <f t="shared" si="14"/>
        <v>9.7155584017014007</v>
      </c>
      <c r="AG62" s="204">
        <f>'[2]1.10Y'!BW62</f>
        <v>9.7155584017014007</v>
      </c>
      <c r="AH62" s="204">
        <f>'[2]1.10Y'!BX62</f>
        <v>0</v>
      </c>
      <c r="AI62" s="204">
        <f>'[2]1.10Y'!BY62</f>
        <v>0</v>
      </c>
      <c r="AJ62" s="204">
        <f t="shared" si="16"/>
        <v>-35.473528482684515</v>
      </c>
      <c r="AK62" s="204">
        <f>'[2]1.10Y'!CA62</f>
        <v>-35.473528482684515</v>
      </c>
      <c r="AL62" s="204">
        <f>'[2]1.10Y'!CB62</f>
        <v>0</v>
      </c>
      <c r="AM62" s="204">
        <f>'[2]1.10Y'!CC62</f>
        <v>0</v>
      </c>
    </row>
    <row r="63" spans="1:39" s="10" customFormat="1" x14ac:dyDescent="0.25">
      <c r="A63" s="58">
        <v>5.4</v>
      </c>
      <c r="B63" s="77">
        <v>5.4</v>
      </c>
      <c r="C63" s="42" t="s">
        <v>45</v>
      </c>
      <c r="D63" s="204">
        <f t="shared" si="18"/>
        <v>457.6749904375904</v>
      </c>
      <c r="E63" s="204">
        <f t="shared" ref="E63" si="261">E64+E67</f>
        <v>457.6749904375904</v>
      </c>
      <c r="F63" s="204">
        <f t="shared" ref="F63:G63" si="262">F64+F67</f>
        <v>0</v>
      </c>
      <c r="G63" s="204">
        <f t="shared" si="262"/>
        <v>0</v>
      </c>
      <c r="H63" s="204">
        <f t="shared" si="2"/>
        <v>364.41956728620357</v>
      </c>
      <c r="I63" s="204">
        <f t="shared" ref="I63:K63" si="263">I64+I67</f>
        <v>364.41956728620357</v>
      </c>
      <c r="J63" s="204">
        <f t="shared" si="263"/>
        <v>0</v>
      </c>
      <c r="K63" s="204">
        <f t="shared" si="263"/>
        <v>0</v>
      </c>
      <c r="L63" s="204">
        <f t="shared" si="4"/>
        <v>-1295.9344551497175</v>
      </c>
      <c r="M63" s="204">
        <f t="shared" ref="M63:O63" si="264">M64+M67</f>
        <v>-1295.9344551497175</v>
      </c>
      <c r="N63" s="204">
        <f t="shared" si="264"/>
        <v>0</v>
      </c>
      <c r="O63" s="204">
        <f t="shared" si="264"/>
        <v>0</v>
      </c>
      <c r="P63" s="204">
        <f t="shared" si="6"/>
        <v>421.37559179791742</v>
      </c>
      <c r="Q63" s="204">
        <f t="shared" ref="Q63:S63" si="265">Q64+Q67</f>
        <v>421.37559179791742</v>
      </c>
      <c r="R63" s="204">
        <f t="shared" si="265"/>
        <v>0</v>
      </c>
      <c r="S63" s="204">
        <f t="shared" si="265"/>
        <v>0</v>
      </c>
      <c r="T63" s="204">
        <f t="shared" si="8"/>
        <v>379.15030589188984</v>
      </c>
      <c r="U63" s="204">
        <f t="shared" ref="U63:W63" si="266">U64+U67</f>
        <v>391.8650413710161</v>
      </c>
      <c r="V63" s="204">
        <f t="shared" si="266"/>
        <v>-11.815786685296439</v>
      </c>
      <c r="W63" s="204">
        <f t="shared" si="266"/>
        <v>-0.89894879382985937</v>
      </c>
      <c r="X63" s="204">
        <f t="shared" si="10"/>
        <v>-1664.7203723263051</v>
      </c>
      <c r="Y63" s="204">
        <f t="shared" ref="Y63:AA63" si="267">Y64+Y67</f>
        <v>-1893.768324936327</v>
      </c>
      <c r="Z63" s="204">
        <f t="shared" si="267"/>
        <v>231.61592334897429</v>
      </c>
      <c r="AA63" s="204">
        <f t="shared" si="267"/>
        <v>-2.5679707389524982</v>
      </c>
      <c r="AB63" s="204">
        <f t="shared" si="12"/>
        <v>1294.6756927438291</v>
      </c>
      <c r="AC63" s="204">
        <f t="shared" ref="AC63:AE63" si="268">AC64+AC67</f>
        <v>1631.7898347546836</v>
      </c>
      <c r="AD63" s="204">
        <f t="shared" si="268"/>
        <v>-337.11414201085461</v>
      </c>
      <c r="AE63" s="204">
        <f t="shared" si="268"/>
        <v>0</v>
      </c>
      <c r="AF63" s="204">
        <f t="shared" si="14"/>
        <v>1088.0079660887568</v>
      </c>
      <c r="AG63" s="204">
        <f t="shared" ref="AG63:AI63" si="269">AG64+AG67</f>
        <v>977.65095614008317</v>
      </c>
      <c r="AH63" s="204">
        <f t="shared" si="269"/>
        <v>110.35700994867361</v>
      </c>
      <c r="AI63" s="204">
        <f t="shared" si="269"/>
        <v>0</v>
      </c>
      <c r="AJ63" s="204">
        <f t="shared" si="16"/>
        <v>-832.90473646076589</v>
      </c>
      <c r="AK63" s="204">
        <f t="shared" ref="AK63:AM63" si="270">AK64+AK67</f>
        <v>-1203.9699133617855</v>
      </c>
      <c r="AL63" s="204">
        <f t="shared" si="270"/>
        <v>371.06517690101964</v>
      </c>
      <c r="AM63" s="204">
        <f t="shared" si="270"/>
        <v>0</v>
      </c>
    </row>
    <row r="64" spans="1:39" s="10" customFormat="1" x14ac:dyDescent="0.25">
      <c r="A64" s="58" t="s">
        <v>81</v>
      </c>
      <c r="B64" s="77" t="s">
        <v>81</v>
      </c>
      <c r="C64" s="43" t="s">
        <v>46</v>
      </c>
      <c r="D64" s="204">
        <f t="shared" si="18"/>
        <v>96.187266444534316</v>
      </c>
      <c r="E64" s="204">
        <f t="shared" ref="E64" si="271">E65+E66</f>
        <v>96.187266444534316</v>
      </c>
      <c r="F64" s="204">
        <f t="shared" ref="F64:G64" si="272">F65+F66</f>
        <v>0</v>
      </c>
      <c r="G64" s="204">
        <f t="shared" si="272"/>
        <v>0</v>
      </c>
      <c r="H64" s="204">
        <f t="shared" si="2"/>
        <v>-26.468087401735602</v>
      </c>
      <c r="I64" s="204">
        <f t="shared" ref="I64:K64" si="273">I65+I66</f>
        <v>-26.468087401735602</v>
      </c>
      <c r="J64" s="204">
        <f t="shared" si="273"/>
        <v>0</v>
      </c>
      <c r="K64" s="204">
        <f t="shared" si="273"/>
        <v>0</v>
      </c>
      <c r="L64" s="204">
        <f t="shared" si="4"/>
        <v>-119.44165931979481</v>
      </c>
      <c r="M64" s="204">
        <f t="shared" ref="M64:O64" si="274">M65+M66</f>
        <v>-119.44165931979481</v>
      </c>
      <c r="N64" s="204">
        <f t="shared" si="274"/>
        <v>0</v>
      </c>
      <c r="O64" s="204">
        <f t="shared" si="274"/>
        <v>0</v>
      </c>
      <c r="P64" s="204">
        <f t="shared" si="6"/>
        <v>61.890688617362002</v>
      </c>
      <c r="Q64" s="204">
        <f t="shared" ref="Q64:S64" si="275">Q65+Q66</f>
        <v>61.890688617362002</v>
      </c>
      <c r="R64" s="204">
        <f t="shared" si="275"/>
        <v>0</v>
      </c>
      <c r="S64" s="204">
        <f t="shared" si="275"/>
        <v>0</v>
      </c>
      <c r="T64" s="204">
        <f t="shared" si="8"/>
        <v>82.224096749845671</v>
      </c>
      <c r="U64" s="204">
        <f t="shared" ref="U64:W64" si="276">U65+U66</f>
        <v>83.123045543675531</v>
      </c>
      <c r="V64" s="204">
        <f t="shared" si="276"/>
        <v>0</v>
      </c>
      <c r="W64" s="204">
        <f t="shared" si="276"/>
        <v>-0.89894879382985937</v>
      </c>
      <c r="X64" s="204">
        <f t="shared" si="10"/>
        <v>-215.51582095831941</v>
      </c>
      <c r="Y64" s="204">
        <f t="shared" ref="Y64:AA64" si="277">Y65+Y66</f>
        <v>-215.51582095831941</v>
      </c>
      <c r="Z64" s="204">
        <f t="shared" si="277"/>
        <v>0</v>
      </c>
      <c r="AA64" s="204">
        <f t="shared" si="277"/>
        <v>0</v>
      </c>
      <c r="AB64" s="204">
        <f t="shared" si="12"/>
        <v>153.67303395307476</v>
      </c>
      <c r="AC64" s="204">
        <f t="shared" ref="AC64:AE64" si="278">AC65+AC66</f>
        <v>153.67303395307476</v>
      </c>
      <c r="AD64" s="204">
        <f t="shared" si="278"/>
        <v>0</v>
      </c>
      <c r="AE64" s="204">
        <f t="shared" si="278"/>
        <v>0</v>
      </c>
      <c r="AF64" s="204">
        <f t="shared" si="14"/>
        <v>175.53200948364292</v>
      </c>
      <c r="AG64" s="204">
        <f t="shared" ref="AG64:AI64" si="279">AG65+AG66</f>
        <v>175.53200948364292</v>
      </c>
      <c r="AH64" s="204">
        <f t="shared" si="279"/>
        <v>0</v>
      </c>
      <c r="AI64" s="204">
        <f t="shared" si="279"/>
        <v>0</v>
      </c>
      <c r="AJ64" s="204">
        <f t="shared" si="16"/>
        <v>-284.30981254415565</v>
      </c>
      <c r="AK64" s="204">
        <f t="shared" ref="AK64:AM64" si="280">AK65+AK66</f>
        <v>-284.30981254415565</v>
      </c>
      <c r="AL64" s="204">
        <f t="shared" si="280"/>
        <v>0</v>
      </c>
      <c r="AM64" s="204">
        <f t="shared" si="280"/>
        <v>0</v>
      </c>
    </row>
    <row r="65" spans="1:40" s="10" customFormat="1" ht="22.8" x14ac:dyDescent="0.25">
      <c r="A65" s="58" t="s">
        <v>82</v>
      </c>
      <c r="B65" s="77" t="s">
        <v>82</v>
      </c>
      <c r="C65" s="44" t="s">
        <v>8</v>
      </c>
      <c r="D65" s="204">
        <f t="shared" si="18"/>
        <v>14.041137986455169</v>
      </c>
      <c r="E65" s="204">
        <f>'[2]1.10Y'!AU65</f>
        <v>14.041137986455169</v>
      </c>
      <c r="F65" s="204">
        <f>'[2]1.10Y'!AV65</f>
        <v>0</v>
      </c>
      <c r="G65" s="204">
        <f>'[2]1.10Y'!AW65</f>
        <v>0</v>
      </c>
      <c r="H65" s="204">
        <f t="shared" si="2"/>
        <v>-1.2161658442994394</v>
      </c>
      <c r="I65" s="204">
        <f>'[2]1.10Y'!AY65</f>
        <v>-1.2161658442994394</v>
      </c>
      <c r="J65" s="204">
        <f>'[2]1.10Y'!AZ65</f>
        <v>0</v>
      </c>
      <c r="K65" s="204">
        <f>'[2]1.10Y'!BA65</f>
        <v>0</v>
      </c>
      <c r="L65" s="204">
        <f t="shared" si="4"/>
        <v>-33.495950583961104</v>
      </c>
      <c r="M65" s="204">
        <f>'[2]1.10Y'!BC65</f>
        <v>-33.495950583961104</v>
      </c>
      <c r="N65" s="204">
        <f>'[2]1.10Y'!BD65</f>
        <v>0</v>
      </c>
      <c r="O65" s="204">
        <f>'[2]1.10Y'!BE65</f>
        <v>0</v>
      </c>
      <c r="P65" s="204">
        <f t="shared" si="6"/>
        <v>25.180185775961036</v>
      </c>
      <c r="Q65" s="204">
        <f>'[2]1.10Y'!BG65</f>
        <v>-128.08554768234873</v>
      </c>
      <c r="R65" s="204">
        <f>'[2]1.10Y'!BH65</f>
        <v>0</v>
      </c>
      <c r="S65" s="204">
        <f>'[2]1.10Y'!BI65</f>
        <v>153.26573345830977</v>
      </c>
      <c r="T65" s="204">
        <f t="shared" si="8"/>
        <v>25.029014519501402</v>
      </c>
      <c r="U65" s="204">
        <f>'[2]1.10Y'!BK65</f>
        <v>25.927963313331261</v>
      </c>
      <c r="V65" s="204">
        <f>'[2]1.10Y'!BL65</f>
        <v>0</v>
      </c>
      <c r="W65" s="204">
        <f>'[2]1.10Y'!BM65</f>
        <v>-0.89894879382985937</v>
      </c>
      <c r="X65" s="204">
        <f t="shared" si="10"/>
        <v>-157.76283316877743</v>
      </c>
      <c r="Y65" s="204">
        <f>'[2]1.10Y'!BO65</f>
        <v>-157.76283316877743</v>
      </c>
      <c r="Z65" s="204">
        <f>'[2]1.10Y'!BP65</f>
        <v>0</v>
      </c>
      <c r="AA65" s="204">
        <f>'[2]1.10Y'!BQ65</f>
        <v>0</v>
      </c>
      <c r="AB65" s="204">
        <f t="shared" si="12"/>
        <v>66.068214255663179</v>
      </c>
      <c r="AC65" s="204">
        <f>'[2]1.10Y'!BS65</f>
        <v>66.068214255663179</v>
      </c>
      <c r="AD65" s="204">
        <f>'[2]1.10Y'!BT65</f>
        <v>0</v>
      </c>
      <c r="AE65" s="204">
        <f>'[2]1.10Y'!BU65</f>
        <v>0</v>
      </c>
      <c r="AF65" s="204">
        <f t="shared" si="14"/>
        <v>33.698257961950276</v>
      </c>
      <c r="AG65" s="204">
        <f>'[2]1.10Y'!BW65</f>
        <v>33.698257961950276</v>
      </c>
      <c r="AH65" s="204">
        <f>'[2]1.10Y'!BX65</f>
        <v>0</v>
      </c>
      <c r="AI65" s="204">
        <f>'[2]1.10Y'!BY65</f>
        <v>0</v>
      </c>
      <c r="AJ65" s="204">
        <f t="shared" si="16"/>
        <v>-249.16677276525934</v>
      </c>
      <c r="AK65" s="204">
        <f>'[2]1.10Y'!CA65</f>
        <v>-249.16677276525934</v>
      </c>
      <c r="AL65" s="204">
        <f>'[2]1.10Y'!CB65</f>
        <v>0</v>
      </c>
      <c r="AM65" s="204">
        <f>'[2]1.10Y'!CC65</f>
        <v>0</v>
      </c>
    </row>
    <row r="66" spans="1:40" s="10" customFormat="1" x14ac:dyDescent="0.25">
      <c r="A66" s="58" t="s">
        <v>83</v>
      </c>
      <c r="B66" s="77" t="s">
        <v>83</v>
      </c>
      <c r="C66" s="44" t="s">
        <v>21</v>
      </c>
      <c r="D66" s="204">
        <f t="shared" si="18"/>
        <v>82.146128458079147</v>
      </c>
      <c r="E66" s="204">
        <f>'[2]1.10Y'!AU66</f>
        <v>82.146128458079147</v>
      </c>
      <c r="F66" s="204">
        <f>'[2]1.10Y'!AV66</f>
        <v>0</v>
      </c>
      <c r="G66" s="204">
        <f>'[2]1.10Y'!AW66</f>
        <v>0</v>
      </c>
      <c r="H66" s="204">
        <f t="shared" si="2"/>
        <v>-25.251921557436162</v>
      </c>
      <c r="I66" s="204">
        <f>'[2]1.10Y'!AY66</f>
        <v>-25.251921557436162</v>
      </c>
      <c r="J66" s="204">
        <f>'[2]1.10Y'!AZ66</f>
        <v>0</v>
      </c>
      <c r="K66" s="204">
        <f>'[2]1.10Y'!BA66</f>
        <v>0</v>
      </c>
      <c r="L66" s="204">
        <f t="shared" si="4"/>
        <v>-85.945708735833705</v>
      </c>
      <c r="M66" s="204">
        <f>'[2]1.10Y'!BC66</f>
        <v>-85.945708735833705</v>
      </c>
      <c r="N66" s="204">
        <f>'[2]1.10Y'!BD66</f>
        <v>0</v>
      </c>
      <c r="O66" s="204">
        <f>'[2]1.10Y'!BE66</f>
        <v>0</v>
      </c>
      <c r="P66" s="204">
        <f t="shared" si="6"/>
        <v>36.710502841400967</v>
      </c>
      <c r="Q66" s="204">
        <f>'[2]1.10Y'!BG66</f>
        <v>189.97623629971073</v>
      </c>
      <c r="R66" s="204">
        <f>'[2]1.10Y'!BH66</f>
        <v>0</v>
      </c>
      <c r="S66" s="204">
        <f>'[2]1.10Y'!BI66</f>
        <v>-153.26573345830977</v>
      </c>
      <c r="T66" s="204">
        <f t="shared" si="8"/>
        <v>57.195082230344269</v>
      </c>
      <c r="U66" s="204">
        <f>'[2]1.10Y'!BK66</f>
        <v>57.195082230344269</v>
      </c>
      <c r="V66" s="204">
        <f>'[2]1.10Y'!BL66</f>
        <v>0</v>
      </c>
      <c r="W66" s="204">
        <f>'[2]1.10Y'!BM66</f>
        <v>0</v>
      </c>
      <c r="X66" s="204">
        <f t="shared" si="10"/>
        <v>-57.752987789541976</v>
      </c>
      <c r="Y66" s="204">
        <f>'[2]1.10Y'!BO66</f>
        <v>-57.752987789541976</v>
      </c>
      <c r="Z66" s="204">
        <f>'[2]1.10Y'!BP66</f>
        <v>0</v>
      </c>
      <c r="AA66" s="204">
        <f>'[2]1.10Y'!BQ66</f>
        <v>0</v>
      </c>
      <c r="AB66" s="204">
        <f t="shared" si="12"/>
        <v>87.604819697411585</v>
      </c>
      <c r="AC66" s="204">
        <f>'[2]1.10Y'!BS66</f>
        <v>87.604819697411585</v>
      </c>
      <c r="AD66" s="204">
        <f>'[2]1.10Y'!BT66</f>
        <v>0</v>
      </c>
      <c r="AE66" s="204">
        <f>'[2]1.10Y'!BU66</f>
        <v>0</v>
      </c>
      <c r="AF66" s="204">
        <f t="shared" si="14"/>
        <v>141.83375152169265</v>
      </c>
      <c r="AG66" s="204">
        <f>'[2]1.10Y'!BW66</f>
        <v>141.83375152169265</v>
      </c>
      <c r="AH66" s="204">
        <f>'[2]1.10Y'!BX66</f>
        <v>0</v>
      </c>
      <c r="AI66" s="204">
        <f>'[2]1.10Y'!BY66</f>
        <v>0</v>
      </c>
      <c r="AJ66" s="204">
        <f t="shared" si="16"/>
        <v>-35.143039778896309</v>
      </c>
      <c r="AK66" s="204">
        <f>'[2]1.10Y'!CA66</f>
        <v>-35.143039778896309</v>
      </c>
      <c r="AL66" s="204">
        <f>'[2]1.10Y'!CB66</f>
        <v>0</v>
      </c>
      <c r="AM66" s="204">
        <f>'[2]1.10Y'!CC66</f>
        <v>0</v>
      </c>
    </row>
    <row r="67" spans="1:40" s="10" customFormat="1" x14ac:dyDescent="0.25">
      <c r="A67" s="58" t="s">
        <v>84</v>
      </c>
      <c r="B67" s="77" t="s">
        <v>84</v>
      </c>
      <c r="C67" s="43" t="s">
        <v>47</v>
      </c>
      <c r="D67" s="204">
        <f t="shared" si="18"/>
        <v>361.48772399305608</v>
      </c>
      <c r="E67" s="204">
        <f t="shared" ref="E67:S68" si="281">E68</f>
        <v>361.48772399305608</v>
      </c>
      <c r="F67" s="204">
        <f t="shared" si="281"/>
        <v>0</v>
      </c>
      <c r="G67" s="204">
        <f t="shared" si="281"/>
        <v>0</v>
      </c>
      <c r="H67" s="204">
        <f t="shared" si="2"/>
        <v>390.88765468793918</v>
      </c>
      <c r="I67" s="204">
        <f t="shared" si="281"/>
        <v>390.88765468793918</v>
      </c>
      <c r="J67" s="204">
        <f t="shared" si="281"/>
        <v>0</v>
      </c>
      <c r="K67" s="204">
        <f t="shared" si="281"/>
        <v>0</v>
      </c>
      <c r="L67" s="204">
        <f t="shared" si="4"/>
        <v>-1176.4927958299227</v>
      </c>
      <c r="M67" s="204">
        <f t="shared" si="281"/>
        <v>-1176.4927958299227</v>
      </c>
      <c r="N67" s="204">
        <f t="shared" si="281"/>
        <v>0</v>
      </c>
      <c r="O67" s="204">
        <f t="shared" si="281"/>
        <v>0</v>
      </c>
      <c r="P67" s="204">
        <f t="shared" si="6"/>
        <v>359.48490318055542</v>
      </c>
      <c r="Q67" s="204">
        <f t="shared" si="281"/>
        <v>359.48490318055542</v>
      </c>
      <c r="R67" s="204">
        <f t="shared" si="281"/>
        <v>0</v>
      </c>
      <c r="S67" s="204">
        <f t="shared" si="281"/>
        <v>0</v>
      </c>
      <c r="T67" s="204">
        <f t="shared" si="8"/>
        <v>296.92620914204417</v>
      </c>
      <c r="U67" s="204">
        <f t="shared" ref="I67:AM68" si="282">U68</f>
        <v>308.74199582734059</v>
      </c>
      <c r="V67" s="204">
        <f t="shared" si="282"/>
        <v>-11.815786685296439</v>
      </c>
      <c r="W67" s="204">
        <f t="shared" si="282"/>
        <v>0</v>
      </c>
      <c r="X67" s="204">
        <f t="shared" si="10"/>
        <v>-1449.2045513679857</v>
      </c>
      <c r="Y67" s="204">
        <f t="shared" si="282"/>
        <v>-1678.2525039780076</v>
      </c>
      <c r="Z67" s="204">
        <f t="shared" si="282"/>
        <v>231.61592334897429</v>
      </c>
      <c r="AA67" s="204">
        <f t="shared" si="282"/>
        <v>-2.5679707389524982</v>
      </c>
      <c r="AB67" s="204">
        <f t="shared" si="12"/>
        <v>1141.0026587907541</v>
      </c>
      <c r="AC67" s="204">
        <f t="shared" si="282"/>
        <v>1478.1168008016089</v>
      </c>
      <c r="AD67" s="204">
        <f t="shared" si="282"/>
        <v>-337.11414201085461</v>
      </c>
      <c r="AE67" s="204">
        <f t="shared" si="282"/>
        <v>0</v>
      </c>
      <c r="AF67" s="204">
        <f t="shared" si="14"/>
        <v>912.47595660511388</v>
      </c>
      <c r="AG67" s="204">
        <f t="shared" si="282"/>
        <v>802.11894665644024</v>
      </c>
      <c r="AH67" s="204">
        <f t="shared" si="282"/>
        <v>110.35700994867361</v>
      </c>
      <c r="AI67" s="204">
        <f t="shared" si="282"/>
        <v>0</v>
      </c>
      <c r="AJ67" s="204">
        <f t="shared" si="16"/>
        <v>-548.59492391661024</v>
      </c>
      <c r="AK67" s="204">
        <f t="shared" si="282"/>
        <v>-919.66010081762988</v>
      </c>
      <c r="AL67" s="204">
        <f t="shared" si="282"/>
        <v>371.06517690101964</v>
      </c>
      <c r="AM67" s="204">
        <f t="shared" si="282"/>
        <v>0</v>
      </c>
    </row>
    <row r="68" spans="1:40" s="10" customFormat="1" x14ac:dyDescent="0.25">
      <c r="A68" s="58" t="s">
        <v>85</v>
      </c>
      <c r="B68" s="77" t="s">
        <v>85</v>
      </c>
      <c r="C68" s="44" t="s">
        <v>23</v>
      </c>
      <c r="D68" s="204">
        <f t="shared" si="18"/>
        <v>361.48772399305608</v>
      </c>
      <c r="E68" s="204">
        <f t="shared" si="281"/>
        <v>361.48772399305608</v>
      </c>
      <c r="F68" s="204">
        <f t="shared" si="281"/>
        <v>0</v>
      </c>
      <c r="G68" s="204">
        <f t="shared" si="281"/>
        <v>0</v>
      </c>
      <c r="H68" s="204">
        <f t="shared" si="2"/>
        <v>390.88765468793918</v>
      </c>
      <c r="I68" s="204">
        <f t="shared" si="282"/>
        <v>390.88765468793918</v>
      </c>
      <c r="J68" s="204">
        <f t="shared" si="282"/>
        <v>0</v>
      </c>
      <c r="K68" s="204">
        <f t="shared" si="282"/>
        <v>0</v>
      </c>
      <c r="L68" s="204">
        <f t="shared" si="4"/>
        <v>-1176.4927958299227</v>
      </c>
      <c r="M68" s="204">
        <f t="shared" si="282"/>
        <v>-1176.4927958299227</v>
      </c>
      <c r="N68" s="204">
        <f t="shared" si="282"/>
        <v>0</v>
      </c>
      <c r="O68" s="204">
        <f t="shared" si="282"/>
        <v>0</v>
      </c>
      <c r="P68" s="204">
        <f t="shared" si="6"/>
        <v>359.48490318055542</v>
      </c>
      <c r="Q68" s="204">
        <f t="shared" si="282"/>
        <v>359.48490318055542</v>
      </c>
      <c r="R68" s="204">
        <f t="shared" si="282"/>
        <v>0</v>
      </c>
      <c r="S68" s="204">
        <f t="shared" si="282"/>
        <v>0</v>
      </c>
      <c r="T68" s="204">
        <f t="shared" si="8"/>
        <v>296.92620914204417</v>
      </c>
      <c r="U68" s="204">
        <f t="shared" si="282"/>
        <v>308.74199582734059</v>
      </c>
      <c r="V68" s="204">
        <f t="shared" si="282"/>
        <v>-11.815786685296439</v>
      </c>
      <c r="W68" s="204">
        <f t="shared" si="282"/>
        <v>0</v>
      </c>
      <c r="X68" s="204">
        <f t="shared" si="10"/>
        <v>-1449.2045513679857</v>
      </c>
      <c r="Y68" s="204">
        <f t="shared" si="282"/>
        <v>-1678.2525039780076</v>
      </c>
      <c r="Z68" s="204">
        <f t="shared" si="282"/>
        <v>231.61592334897429</v>
      </c>
      <c r="AA68" s="204">
        <f t="shared" si="282"/>
        <v>-2.5679707389524982</v>
      </c>
      <c r="AB68" s="204">
        <f t="shared" si="12"/>
        <v>1141.0026587907541</v>
      </c>
      <c r="AC68" s="204">
        <f t="shared" si="282"/>
        <v>1478.1168008016089</v>
      </c>
      <c r="AD68" s="204">
        <f t="shared" si="282"/>
        <v>-337.11414201085461</v>
      </c>
      <c r="AE68" s="204">
        <f t="shared" si="282"/>
        <v>0</v>
      </c>
      <c r="AF68" s="204">
        <f t="shared" si="14"/>
        <v>912.47595660511388</v>
      </c>
      <c r="AG68" s="204">
        <f t="shared" si="282"/>
        <v>802.11894665644024</v>
      </c>
      <c r="AH68" s="204">
        <f t="shared" si="282"/>
        <v>110.35700994867361</v>
      </c>
      <c r="AI68" s="204">
        <f t="shared" si="282"/>
        <v>0</v>
      </c>
      <c r="AJ68" s="204">
        <f t="shared" si="16"/>
        <v>-548.59492391661024</v>
      </c>
      <c r="AK68" s="204">
        <f t="shared" si="282"/>
        <v>-919.66010081762988</v>
      </c>
      <c r="AL68" s="204">
        <f t="shared" si="282"/>
        <v>371.06517690101964</v>
      </c>
      <c r="AM68" s="204">
        <f t="shared" si="282"/>
        <v>0</v>
      </c>
    </row>
    <row r="69" spans="1:40" s="10" customFormat="1" x14ac:dyDescent="0.25">
      <c r="A69" s="58" t="s">
        <v>86</v>
      </c>
      <c r="B69" s="77" t="s">
        <v>86</v>
      </c>
      <c r="C69" s="79" t="s">
        <v>24</v>
      </c>
      <c r="D69" s="204">
        <f t="shared" si="18"/>
        <v>361.48772399305608</v>
      </c>
      <c r="E69" s="204">
        <f>'[2]1.10Y'!AU69</f>
        <v>361.48772399305608</v>
      </c>
      <c r="F69" s="204">
        <f>'[2]1.10Y'!AV69</f>
        <v>0</v>
      </c>
      <c r="G69" s="204">
        <f>'[2]1.10Y'!AW69</f>
        <v>0</v>
      </c>
      <c r="H69" s="204">
        <f t="shared" si="2"/>
        <v>390.88765468793918</v>
      </c>
      <c r="I69" s="204">
        <f>'[2]1.10Y'!AY69</f>
        <v>390.88765468793918</v>
      </c>
      <c r="J69" s="204">
        <f>'[2]1.10Y'!AZ69</f>
        <v>0</v>
      </c>
      <c r="K69" s="204">
        <f>'[2]1.10Y'!BA69</f>
        <v>0</v>
      </c>
      <c r="L69" s="204">
        <f t="shared" si="4"/>
        <v>-1176.4927958299227</v>
      </c>
      <c r="M69" s="204">
        <f>'[2]1.10Y'!BC69</f>
        <v>-1176.4927958299227</v>
      </c>
      <c r="N69" s="204">
        <f>'[2]1.10Y'!BD69</f>
        <v>0</v>
      </c>
      <c r="O69" s="204">
        <f>'[2]1.10Y'!BE69</f>
        <v>0</v>
      </c>
      <c r="P69" s="204">
        <f t="shared" si="6"/>
        <v>359.48490318055542</v>
      </c>
      <c r="Q69" s="204">
        <f>'[2]1.10Y'!BG69</f>
        <v>359.48490318055542</v>
      </c>
      <c r="R69" s="204">
        <f>'[2]1.10Y'!BH69</f>
        <v>0</v>
      </c>
      <c r="S69" s="204">
        <f>'[2]1.10Y'!BI69</f>
        <v>0</v>
      </c>
      <c r="T69" s="204">
        <f t="shared" si="8"/>
        <v>296.92620914204417</v>
      </c>
      <c r="U69" s="204">
        <f>'[2]1.10Y'!BK69</f>
        <v>308.74199582734059</v>
      </c>
      <c r="V69" s="204">
        <f>'[2]1.10Y'!BL69</f>
        <v>-11.815786685296439</v>
      </c>
      <c r="W69" s="204">
        <f>'[2]1.10Y'!BM69</f>
        <v>0</v>
      </c>
      <c r="X69" s="204">
        <f t="shared" si="10"/>
        <v>-1449.2045513679857</v>
      </c>
      <c r="Y69" s="204">
        <f>'[2]1.10Y'!BO69</f>
        <v>-1678.2525039780076</v>
      </c>
      <c r="Z69" s="204">
        <f>'[2]1.10Y'!BP69</f>
        <v>231.61592334897429</v>
      </c>
      <c r="AA69" s="204">
        <f>'[2]1.10Y'!BQ69</f>
        <v>-2.5679707389524982</v>
      </c>
      <c r="AB69" s="204">
        <f t="shared" si="12"/>
        <v>1141.0026587907541</v>
      </c>
      <c r="AC69" s="204">
        <f>'[2]1.10Y'!BS69</f>
        <v>1478.1168008016089</v>
      </c>
      <c r="AD69" s="204">
        <f>'[2]1.10Y'!BT69</f>
        <v>-337.11414201085461</v>
      </c>
      <c r="AE69" s="204">
        <f>'[2]1.10Y'!BU69</f>
        <v>0</v>
      </c>
      <c r="AF69" s="204">
        <f t="shared" si="14"/>
        <v>912.47595660511388</v>
      </c>
      <c r="AG69" s="204">
        <f>'[2]1.10Y'!BW69</f>
        <v>802.11894665644024</v>
      </c>
      <c r="AH69" s="204">
        <f>'[2]1.10Y'!BX69</f>
        <v>110.35700994867361</v>
      </c>
      <c r="AI69" s="204">
        <f>'[2]1.10Y'!BY69</f>
        <v>0</v>
      </c>
      <c r="AJ69" s="204">
        <f t="shared" si="16"/>
        <v>-548.59492391661024</v>
      </c>
      <c r="AK69" s="204">
        <f>'[2]1.10Y'!CA69</f>
        <v>-919.66010081762988</v>
      </c>
      <c r="AL69" s="204">
        <f>'[2]1.10Y'!CB69</f>
        <v>371.06517690101964</v>
      </c>
      <c r="AM69" s="204">
        <f>'[2]1.10Y'!CC69</f>
        <v>0</v>
      </c>
    </row>
    <row r="70" spans="1:40" s="10" customFormat="1" x14ac:dyDescent="0.25">
      <c r="A70" s="72"/>
      <c r="B70" s="77"/>
      <c r="C70" s="159" t="s">
        <v>148</v>
      </c>
      <c r="D70" s="203">
        <f t="shared" si="18"/>
        <v>2962.3820927499482</v>
      </c>
      <c r="E70" s="203">
        <f t="shared" ref="E70" si="283">E71+E84+E98+E100</f>
        <v>8022.7494012567804</v>
      </c>
      <c r="F70" s="203">
        <f t="shared" ref="F70:G70" si="284">F71+F84+F98+F100</f>
        <v>-4463.4649241952675</v>
      </c>
      <c r="G70" s="203">
        <f t="shared" si="284"/>
        <v>-596.90238431156467</v>
      </c>
      <c r="H70" s="203">
        <f t="shared" si="2"/>
        <v>1295.5658467457431</v>
      </c>
      <c r="I70" s="203">
        <f t="shared" ref="I70:K70" si="285">I71+I84+I98+I100</f>
        <v>4125.7525515374437</v>
      </c>
      <c r="J70" s="203">
        <f t="shared" si="285"/>
        <v>-782.78758946698065</v>
      </c>
      <c r="K70" s="203">
        <f t="shared" si="285"/>
        <v>-2047.39911532472</v>
      </c>
      <c r="L70" s="203">
        <f t="shared" si="4"/>
        <v>-22223.109197499271</v>
      </c>
      <c r="M70" s="203">
        <f t="shared" ref="M70:O70" si="286">M71+M84+M98+M100</f>
        <v>-16069.9258526874</v>
      </c>
      <c r="N70" s="203">
        <f t="shared" si="286"/>
        <v>-2407.9439361146465</v>
      </c>
      <c r="O70" s="203">
        <f t="shared" si="286"/>
        <v>-3745.2394086972226</v>
      </c>
      <c r="P70" s="203">
        <f t="shared" si="6"/>
        <v>-3760.2529644301303</v>
      </c>
      <c r="Q70" s="203">
        <f t="shared" ref="Q70:S70" si="287">Q71+Q84+Q98+Q100</f>
        <v>3949.7045146399332</v>
      </c>
      <c r="R70" s="203">
        <f t="shared" si="287"/>
        <v>-3510.9119483386894</v>
      </c>
      <c r="S70" s="203">
        <f t="shared" si="287"/>
        <v>-4199.0455307313741</v>
      </c>
      <c r="T70" s="203">
        <f t="shared" si="8"/>
        <v>2878.7274101335302</v>
      </c>
      <c r="U70" s="203">
        <f t="shared" ref="U70:W70" si="288">U71+U84+U98+U100</f>
        <v>5115.8482155174834</v>
      </c>
      <c r="V70" s="203">
        <f t="shared" si="288"/>
        <v>589.47932148674249</v>
      </c>
      <c r="W70" s="203">
        <f t="shared" si="288"/>
        <v>-2826.6001268706955</v>
      </c>
      <c r="X70" s="203">
        <f t="shared" si="10"/>
        <v>-14543.308950376377</v>
      </c>
      <c r="Y70" s="203">
        <f t="shared" ref="Y70:AA70" si="289">Y71+Y84+Y98+Y100</f>
        <v>-16420.771244609103</v>
      </c>
      <c r="Z70" s="203">
        <f t="shared" si="289"/>
        <v>2967.9117203643523</v>
      </c>
      <c r="AA70" s="203">
        <f t="shared" si="289"/>
        <v>-1090.4494261316265</v>
      </c>
      <c r="AB70" s="203">
        <f t="shared" si="12"/>
        <v>12893.333771286434</v>
      </c>
      <c r="AC70" s="203">
        <f t="shared" ref="AC70:AE70" si="290">AC71+AC84+AC98+AC100</f>
        <v>10521.948066766825</v>
      </c>
      <c r="AD70" s="203">
        <f t="shared" si="290"/>
        <v>-256.47459006666776</v>
      </c>
      <c r="AE70" s="203">
        <f t="shared" si="290"/>
        <v>2627.8602945862763</v>
      </c>
      <c r="AF70" s="203">
        <f t="shared" si="14"/>
        <v>-14053.753288916228</v>
      </c>
      <c r="AG70" s="203">
        <f t="shared" ref="AG70:AI70" si="291">AG71+AG84+AG98+AG100</f>
        <v>-1863.3444741956914</v>
      </c>
      <c r="AH70" s="203">
        <f t="shared" si="291"/>
        <v>-5146.8637669123345</v>
      </c>
      <c r="AI70" s="203">
        <f t="shared" si="291"/>
        <v>-7043.5450478082021</v>
      </c>
      <c r="AJ70" s="203">
        <f t="shared" si="16"/>
        <v>-6263.8582587832771</v>
      </c>
      <c r="AK70" s="203">
        <f t="shared" ref="AK70:AM70" si="292">AK71+AK84+AK98+AK100</f>
        <v>-6447.4156391491633</v>
      </c>
      <c r="AL70" s="203">
        <f t="shared" si="292"/>
        <v>-688.20240961761056</v>
      </c>
      <c r="AM70" s="203">
        <f t="shared" si="292"/>
        <v>871.75978998349683</v>
      </c>
    </row>
    <row r="71" spans="1:40" s="10" customFormat="1" x14ac:dyDescent="0.25">
      <c r="A71" s="58">
        <v>1</v>
      </c>
      <c r="B71" s="77">
        <v>1</v>
      </c>
      <c r="C71" s="41" t="s">
        <v>18</v>
      </c>
      <c r="D71" s="204">
        <f t="shared" si="18"/>
        <v>3523.3473609379771</v>
      </c>
      <c r="E71" s="204">
        <f t="shared" ref="E71" si="293">E72+E75</f>
        <v>-231.66648877095304</v>
      </c>
      <c r="F71" s="204">
        <f t="shared" ref="F71:G71" si="294">F72+F75</f>
        <v>-1671.6429098765545</v>
      </c>
      <c r="G71" s="204">
        <f t="shared" si="294"/>
        <v>5426.6567595854849</v>
      </c>
      <c r="H71" s="204">
        <f t="shared" ref="H71:H136" si="295">I71+J71+K71</f>
        <v>-4.7560542891595219</v>
      </c>
      <c r="I71" s="204">
        <f t="shared" ref="I71:K71" si="296">I72+I75</f>
        <v>615.1234592309761</v>
      </c>
      <c r="J71" s="204">
        <f t="shared" si="296"/>
        <v>-690.26514809580317</v>
      </c>
      <c r="K71" s="204">
        <f t="shared" si="296"/>
        <v>70.385634575667552</v>
      </c>
      <c r="L71" s="204">
        <f t="shared" ref="L71:L136" si="297">M71+N71+O71</f>
        <v>-9233.5102111108808</v>
      </c>
      <c r="M71" s="204">
        <f t="shared" ref="M71:O71" si="298">M72+M75</f>
        <v>-5389.6679581777089</v>
      </c>
      <c r="N71" s="204">
        <f t="shared" si="298"/>
        <v>-2491.5055996983701</v>
      </c>
      <c r="O71" s="204">
        <f t="shared" si="298"/>
        <v>-1352.3366532348023</v>
      </c>
      <c r="P71" s="204">
        <f t="shared" ref="P71:P136" si="299">Q71+R71+S71</f>
        <v>-2987.0290475274119</v>
      </c>
      <c r="Q71" s="204">
        <f t="shared" ref="Q71:S71" si="300">Q72+Q75</f>
        <v>1512.4405641839448</v>
      </c>
      <c r="R71" s="204">
        <f t="shared" si="300"/>
        <v>-3527.1918402105935</v>
      </c>
      <c r="S71" s="204">
        <f t="shared" si="300"/>
        <v>-972.27777150076327</v>
      </c>
      <c r="T71" s="204">
        <f t="shared" ref="T71:T136" si="301">U71+V71+W71</f>
        <v>2235.3964681593416</v>
      </c>
      <c r="U71" s="204">
        <f t="shared" ref="U71:W71" si="302">U72+U75</f>
        <v>2154.4775773625915</v>
      </c>
      <c r="V71" s="204">
        <f t="shared" si="302"/>
        <v>568.99248814605517</v>
      </c>
      <c r="W71" s="204">
        <f t="shared" si="302"/>
        <v>-488.07359734930515</v>
      </c>
      <c r="X71" s="204">
        <f t="shared" ref="X71:X136" si="303">Y71+Z71+AA71</f>
        <v>-6294.8758418456255</v>
      </c>
      <c r="Y71" s="204">
        <f t="shared" ref="Y71:AA71" si="304">Y72+Y75</f>
        <v>-8096.8012967422692</v>
      </c>
      <c r="Z71" s="204">
        <f t="shared" si="304"/>
        <v>57.632673920522954</v>
      </c>
      <c r="AA71" s="204">
        <f t="shared" si="304"/>
        <v>1744.2927809761202</v>
      </c>
      <c r="AB71" s="204">
        <f t="shared" ref="AB71:AB136" si="305">AC71+AD71+AE71</f>
        <v>10060.649286114336</v>
      </c>
      <c r="AC71" s="204">
        <f t="shared" ref="AC71:AE71" si="306">AC72+AC75</f>
        <v>4497.5495316656961</v>
      </c>
      <c r="AD71" s="204">
        <f t="shared" si="306"/>
        <v>15.326935772648113</v>
      </c>
      <c r="AE71" s="204">
        <f t="shared" si="306"/>
        <v>5547.7728186759914</v>
      </c>
      <c r="AF71" s="204">
        <f t="shared" ref="AF71:AF136" si="307">AG71+AH71+AI71</f>
        <v>-10603.685658157034</v>
      </c>
      <c r="AG71" s="204">
        <f t="shared" ref="AG71:AI71" si="308">AG72+AG75</f>
        <v>-3934.5585870259711</v>
      </c>
      <c r="AH71" s="204">
        <f t="shared" si="308"/>
        <v>-3538.0876611382578</v>
      </c>
      <c r="AI71" s="204">
        <f t="shared" si="308"/>
        <v>-3131.0394099928058</v>
      </c>
      <c r="AJ71" s="204">
        <f t="shared" ref="AJ71:AJ136" si="309">AK71+AL71+AM71</f>
        <v>-2488.0516092492471</v>
      </c>
      <c r="AK71" s="204">
        <f t="shared" ref="AK71:AM71" si="310">AK72+AK75</f>
        <v>-3158.0453227309481</v>
      </c>
      <c r="AL71" s="204">
        <f t="shared" si="310"/>
        <v>-402.81341063111722</v>
      </c>
      <c r="AM71" s="204">
        <f t="shared" si="310"/>
        <v>1072.8071241128184</v>
      </c>
    </row>
    <row r="72" spans="1:40" s="10" customFormat="1" x14ac:dyDescent="0.25">
      <c r="A72" s="58">
        <v>1.1000000000000001</v>
      </c>
      <c r="B72" s="77">
        <v>1.1000000000000001</v>
      </c>
      <c r="C72" s="42" t="s">
        <v>22</v>
      </c>
      <c r="D72" s="204">
        <f t="shared" si="18"/>
        <v>-1621.4605814126221</v>
      </c>
      <c r="E72" s="204">
        <f t="shared" ref="E72:AM72" si="311">E73</f>
        <v>-772.99134141919012</v>
      </c>
      <c r="F72" s="204">
        <f t="shared" si="311"/>
        <v>-1671.6429098765545</v>
      </c>
      <c r="G72" s="204">
        <f t="shared" si="311"/>
        <v>823.17366988312233</v>
      </c>
      <c r="H72" s="204">
        <f t="shared" si="295"/>
        <v>-732.0207044483268</v>
      </c>
      <c r="I72" s="204">
        <f t="shared" si="311"/>
        <v>166.83119256633137</v>
      </c>
      <c r="J72" s="204">
        <f t="shared" si="311"/>
        <v>-690.26514809580317</v>
      </c>
      <c r="K72" s="204">
        <f t="shared" si="311"/>
        <v>-208.58674891885499</v>
      </c>
      <c r="L72" s="204">
        <f t="shared" si="297"/>
        <v>-7721.8050464671178</v>
      </c>
      <c r="M72" s="204">
        <f t="shared" si="311"/>
        <v>-4014.2217681954598</v>
      </c>
      <c r="N72" s="204">
        <f t="shared" si="311"/>
        <v>-2491.5055996983701</v>
      </c>
      <c r="O72" s="204">
        <f t="shared" si="311"/>
        <v>-1216.077678573288</v>
      </c>
      <c r="P72" s="204">
        <f t="shared" si="299"/>
        <v>-2963.1237686942613</v>
      </c>
      <c r="Q72" s="204">
        <f t="shared" si="311"/>
        <v>1160.3983864626705</v>
      </c>
      <c r="R72" s="204">
        <f t="shared" si="311"/>
        <v>-3527.1918402105935</v>
      </c>
      <c r="S72" s="204">
        <f t="shared" si="311"/>
        <v>-596.33031494633838</v>
      </c>
      <c r="T72" s="204">
        <f t="shared" si="301"/>
        <v>2059.0560105984732</v>
      </c>
      <c r="U72" s="204">
        <f t="shared" si="311"/>
        <v>1672.0652837960415</v>
      </c>
      <c r="V72" s="204">
        <f t="shared" si="311"/>
        <v>568.99248814605517</v>
      </c>
      <c r="W72" s="204">
        <f t="shared" si="311"/>
        <v>-182.00176134362334</v>
      </c>
      <c r="X72" s="204">
        <f t="shared" si="303"/>
        <v>-6960.382902702464</v>
      </c>
      <c r="Y72" s="204">
        <f t="shared" si="311"/>
        <v>-6973.4014335913271</v>
      </c>
      <c r="Z72" s="204">
        <f t="shared" si="311"/>
        <v>57.632673920522954</v>
      </c>
      <c r="AA72" s="204">
        <f t="shared" si="311"/>
        <v>-44.614143031659751</v>
      </c>
      <c r="AB72" s="204">
        <f t="shared" si="305"/>
        <v>6434.3393619310082</v>
      </c>
      <c r="AC72" s="204">
        <f t="shared" si="311"/>
        <v>3434.6324548222915</v>
      </c>
      <c r="AD72" s="204">
        <f t="shared" si="311"/>
        <v>15.326935772648113</v>
      </c>
      <c r="AE72" s="204">
        <f t="shared" si="311"/>
        <v>2984.379971336069</v>
      </c>
      <c r="AF72" s="204">
        <f t="shared" si="307"/>
        <v>-10849.658454529204</v>
      </c>
      <c r="AG72" s="204">
        <f t="shared" si="311"/>
        <v>-4484.2235174415437</v>
      </c>
      <c r="AH72" s="204">
        <f t="shared" si="311"/>
        <v>-3538.0876611382578</v>
      </c>
      <c r="AI72" s="204">
        <f t="shared" si="311"/>
        <v>-2827.3472759494039</v>
      </c>
      <c r="AJ72" s="204">
        <f t="shared" si="309"/>
        <v>-1740.7325188671541</v>
      </c>
      <c r="AK72" s="204">
        <f t="shared" si="311"/>
        <v>-2576.7326188033476</v>
      </c>
      <c r="AL72" s="204">
        <f t="shared" si="311"/>
        <v>-402.81341063111722</v>
      </c>
      <c r="AM72" s="204">
        <f t="shared" si="311"/>
        <v>1238.8135105673107</v>
      </c>
    </row>
    <row r="73" spans="1:40" s="10" customFormat="1" ht="22.8" x14ac:dyDescent="0.25">
      <c r="A73" s="58" t="s">
        <v>54</v>
      </c>
      <c r="B73" s="77" t="s">
        <v>54</v>
      </c>
      <c r="C73" s="43" t="s">
        <v>26</v>
      </c>
      <c r="D73" s="204">
        <f t="shared" si="18"/>
        <v>-1621.4605814126221</v>
      </c>
      <c r="E73" s="204">
        <f>'[2]1.10Y'!AU73</f>
        <v>-772.99134141919012</v>
      </c>
      <c r="F73" s="204">
        <f>'[2]1.10Y'!AV73</f>
        <v>-1671.6429098765545</v>
      </c>
      <c r="G73" s="204">
        <f>'[2]1.10Y'!AW73</f>
        <v>823.17366988312233</v>
      </c>
      <c r="H73" s="204">
        <f t="shared" si="295"/>
        <v>-732.0207044483268</v>
      </c>
      <c r="I73" s="204">
        <f>'[2]1.10Y'!AY73</f>
        <v>166.83119256633137</v>
      </c>
      <c r="J73" s="204">
        <f>'[2]1.10Y'!AZ73</f>
        <v>-690.26514809580317</v>
      </c>
      <c r="K73" s="204">
        <f>'[2]1.10Y'!BA73</f>
        <v>-208.58674891885499</v>
      </c>
      <c r="L73" s="204">
        <f t="shared" si="297"/>
        <v>-7721.8050464671178</v>
      </c>
      <c r="M73" s="204">
        <f>'[2]1.10Y'!BC73</f>
        <v>-4014.2217681954598</v>
      </c>
      <c r="N73" s="204">
        <f>'[2]1.10Y'!BD73</f>
        <v>-2491.5055996983701</v>
      </c>
      <c r="O73" s="204">
        <f>'[2]1.10Y'!BE73</f>
        <v>-1216.077678573288</v>
      </c>
      <c r="P73" s="204">
        <f t="shared" si="299"/>
        <v>-2963.1237686942613</v>
      </c>
      <c r="Q73" s="204">
        <f>'[2]1.10Y'!BG73</f>
        <v>1160.3983864626705</v>
      </c>
      <c r="R73" s="204">
        <f>'[2]1.10Y'!BH73</f>
        <v>-3527.1918402105935</v>
      </c>
      <c r="S73" s="204">
        <f>'[2]1.10Y'!BI73</f>
        <v>-596.33031494633838</v>
      </c>
      <c r="T73" s="204">
        <f t="shared" si="301"/>
        <v>2059.0560105984732</v>
      </c>
      <c r="U73" s="204">
        <f>'[2]1.10Y'!BK73</f>
        <v>1672.0652837960415</v>
      </c>
      <c r="V73" s="204">
        <f>'[2]1.10Y'!BL73</f>
        <v>568.99248814605517</v>
      </c>
      <c r="W73" s="204">
        <f>'[2]1.10Y'!BM73</f>
        <v>-182.00176134362334</v>
      </c>
      <c r="X73" s="204">
        <f t="shared" si="303"/>
        <v>-6960.382902702464</v>
      </c>
      <c r="Y73" s="204">
        <f>'[2]1.10Y'!BO73</f>
        <v>-6973.4014335913271</v>
      </c>
      <c r="Z73" s="204">
        <f>'[2]1.10Y'!BP73</f>
        <v>57.632673920522954</v>
      </c>
      <c r="AA73" s="204">
        <f>'[2]1.10Y'!BQ73</f>
        <v>-44.614143031659751</v>
      </c>
      <c r="AB73" s="204">
        <f t="shared" si="305"/>
        <v>6434.3393619310082</v>
      </c>
      <c r="AC73" s="204">
        <f>'[2]1.10Y'!BS73</f>
        <v>3434.6324548222915</v>
      </c>
      <c r="AD73" s="204">
        <f>'[2]1.10Y'!BT73</f>
        <v>15.326935772648113</v>
      </c>
      <c r="AE73" s="204">
        <f>'[2]1.10Y'!BU73</f>
        <v>2984.379971336069</v>
      </c>
      <c r="AF73" s="204">
        <f t="shared" si="307"/>
        <v>-10849.658454529204</v>
      </c>
      <c r="AG73" s="204">
        <f>'[2]1.10Y'!BW73</f>
        <v>-4484.2235174415437</v>
      </c>
      <c r="AH73" s="204">
        <f>'[2]1.10Y'!BX73</f>
        <v>-3538.0876611382578</v>
      </c>
      <c r="AI73" s="204">
        <f>'[2]1.10Y'!BY73</f>
        <v>-2827.3472759494039</v>
      </c>
      <c r="AJ73" s="204">
        <f t="shared" si="309"/>
        <v>-1740.7325188671541</v>
      </c>
      <c r="AK73" s="204">
        <f>'[2]1.10Y'!CA73</f>
        <v>-2576.7326188033476</v>
      </c>
      <c r="AL73" s="204">
        <f>'[2]1.10Y'!CB73</f>
        <v>-402.81341063111722</v>
      </c>
      <c r="AM73" s="204">
        <f>'[2]1.10Y'!CC73</f>
        <v>1238.8135105673107</v>
      </c>
    </row>
    <row r="74" spans="1:40" s="166" customFormat="1" hidden="1" x14ac:dyDescent="0.25">
      <c r="A74" s="169"/>
      <c r="B74" s="170"/>
      <c r="C74" s="171"/>
      <c r="D74" s="205">
        <f t="shared" si="18"/>
        <v>0</v>
      </c>
      <c r="E74" s="205"/>
      <c r="F74" s="205"/>
      <c r="G74" s="205"/>
      <c r="H74" s="205">
        <f t="shared" si="295"/>
        <v>0</v>
      </c>
      <c r="I74" s="205"/>
      <c r="J74" s="205"/>
      <c r="K74" s="205"/>
      <c r="L74" s="205">
        <f t="shared" si="297"/>
        <v>0</v>
      </c>
      <c r="M74" s="205"/>
      <c r="N74" s="205"/>
      <c r="O74" s="205"/>
      <c r="P74" s="205">
        <f t="shared" si="299"/>
        <v>0</v>
      </c>
      <c r="Q74" s="205"/>
      <c r="R74" s="205"/>
      <c r="S74" s="205"/>
      <c r="T74" s="205">
        <f t="shared" si="301"/>
        <v>0</v>
      </c>
      <c r="U74" s="205"/>
      <c r="V74" s="205"/>
      <c r="W74" s="205"/>
      <c r="X74" s="205">
        <f t="shared" si="303"/>
        <v>0</v>
      </c>
      <c r="Y74" s="205"/>
      <c r="Z74" s="205"/>
      <c r="AA74" s="205"/>
      <c r="AB74" s="205">
        <f t="shared" si="305"/>
        <v>0</v>
      </c>
      <c r="AC74" s="205"/>
      <c r="AD74" s="205"/>
      <c r="AE74" s="205"/>
      <c r="AF74" s="205">
        <f t="shared" si="307"/>
        <v>0</v>
      </c>
      <c r="AG74" s="205"/>
      <c r="AH74" s="205"/>
      <c r="AI74" s="205"/>
      <c r="AJ74" s="205">
        <f t="shared" si="309"/>
        <v>0</v>
      </c>
      <c r="AK74" s="205"/>
      <c r="AL74" s="205"/>
      <c r="AM74" s="205"/>
    </row>
    <row r="75" spans="1:40" s="98" customFormat="1" x14ac:dyDescent="0.25">
      <c r="A75" s="96">
        <v>1.2</v>
      </c>
      <c r="B75" s="97">
        <v>1.2</v>
      </c>
      <c r="C75" s="83" t="s">
        <v>34</v>
      </c>
      <c r="D75" s="204">
        <f t="shared" si="18"/>
        <v>5144.8079423506006</v>
      </c>
      <c r="E75" s="204">
        <f t="shared" ref="E75" si="312">E76+E79+E80</f>
        <v>541.32485264823708</v>
      </c>
      <c r="F75" s="204">
        <f t="shared" ref="F75:G75" si="313">F76+F79+F80</f>
        <v>0</v>
      </c>
      <c r="G75" s="204">
        <f t="shared" si="313"/>
        <v>4603.483089702363</v>
      </c>
      <c r="H75" s="204">
        <f t="shared" si="295"/>
        <v>727.26465015916722</v>
      </c>
      <c r="I75" s="204">
        <f t="shared" ref="I75:K75" si="314">I76+I79+I80</f>
        <v>448.29226666464467</v>
      </c>
      <c r="J75" s="204">
        <f t="shared" si="314"/>
        <v>0</v>
      </c>
      <c r="K75" s="204">
        <f t="shared" si="314"/>
        <v>278.97238349452255</v>
      </c>
      <c r="L75" s="204">
        <f t="shared" si="297"/>
        <v>-1511.7051646437633</v>
      </c>
      <c r="M75" s="204">
        <f t="shared" ref="M75:O75" si="315">M76+M79+M80</f>
        <v>-1375.4461899822491</v>
      </c>
      <c r="N75" s="204">
        <f t="shared" si="315"/>
        <v>0</v>
      </c>
      <c r="O75" s="204">
        <f t="shared" si="315"/>
        <v>-136.25897466151415</v>
      </c>
      <c r="P75" s="204">
        <f t="shared" si="299"/>
        <v>-23.905278833150646</v>
      </c>
      <c r="Q75" s="204">
        <f t="shared" ref="Q75:S75" si="316">Q76+Q79+Q80</f>
        <v>352.0421777212743</v>
      </c>
      <c r="R75" s="204">
        <f t="shared" si="316"/>
        <v>0</v>
      </c>
      <c r="S75" s="204">
        <f t="shared" si="316"/>
        <v>-375.94745655442495</v>
      </c>
      <c r="T75" s="204">
        <f t="shared" si="301"/>
        <v>176.34045756086829</v>
      </c>
      <c r="U75" s="204">
        <f t="shared" ref="U75:W75" si="317">U76+U79+U80</f>
        <v>482.41229356655009</v>
      </c>
      <c r="V75" s="204">
        <f t="shared" si="317"/>
        <v>0</v>
      </c>
      <c r="W75" s="204">
        <f t="shared" si="317"/>
        <v>-306.0718360056818</v>
      </c>
      <c r="X75" s="204">
        <f t="shared" si="303"/>
        <v>665.50706085683737</v>
      </c>
      <c r="Y75" s="204">
        <f t="shared" ref="Y75:AA75" si="318">Y76+Y79+Y80</f>
        <v>-1123.3998631509426</v>
      </c>
      <c r="Z75" s="204">
        <f t="shared" si="318"/>
        <v>0</v>
      </c>
      <c r="AA75" s="204">
        <f t="shared" si="318"/>
        <v>1788.9069240077799</v>
      </c>
      <c r="AB75" s="204">
        <f t="shared" si="305"/>
        <v>3626.3099241833265</v>
      </c>
      <c r="AC75" s="204">
        <f t="shared" ref="AC75:AE75" si="319">AC76+AC79+AC80</f>
        <v>1062.9170768434042</v>
      </c>
      <c r="AD75" s="204">
        <f t="shared" si="319"/>
        <v>0</v>
      </c>
      <c r="AE75" s="204">
        <f t="shared" si="319"/>
        <v>2563.3928473399224</v>
      </c>
      <c r="AF75" s="204">
        <f t="shared" si="307"/>
        <v>245.97279637217076</v>
      </c>
      <c r="AG75" s="204">
        <f t="shared" ref="AG75:AI75" si="320">AG76+AG79+AG80</f>
        <v>549.6649304155726</v>
      </c>
      <c r="AH75" s="204">
        <f t="shared" si="320"/>
        <v>0</v>
      </c>
      <c r="AI75" s="204">
        <f t="shared" si="320"/>
        <v>-303.69213404340184</v>
      </c>
      <c r="AJ75" s="204">
        <f t="shared" si="309"/>
        <v>-747.31909038209255</v>
      </c>
      <c r="AK75" s="204">
        <f t="shared" ref="AK75:AM75" si="321">AK76+AK79+AK80</f>
        <v>-581.3127039276003</v>
      </c>
      <c r="AL75" s="204">
        <f t="shared" si="321"/>
        <v>0</v>
      </c>
      <c r="AM75" s="204">
        <f t="shared" si="321"/>
        <v>-166.00638645449223</v>
      </c>
      <c r="AN75" s="10"/>
    </row>
    <row r="76" spans="1:40" s="10" customFormat="1" ht="22.8" x14ac:dyDescent="0.25">
      <c r="A76" s="58" t="s">
        <v>55</v>
      </c>
      <c r="B76" s="77" t="s">
        <v>55</v>
      </c>
      <c r="C76" s="43" t="s">
        <v>3</v>
      </c>
      <c r="D76" s="204">
        <f t="shared" si="18"/>
        <v>876.56753787087541</v>
      </c>
      <c r="E76" s="204">
        <f>E77+E78</f>
        <v>455.63931169379487</v>
      </c>
      <c r="F76" s="204">
        <f t="shared" ref="F76:G76" si="322">F77+F78</f>
        <v>0</v>
      </c>
      <c r="G76" s="204">
        <f t="shared" si="322"/>
        <v>420.92822617708055</v>
      </c>
      <c r="H76" s="204">
        <f t="shared" si="295"/>
        <v>505.11936673921906</v>
      </c>
      <c r="I76" s="204">
        <f t="shared" ref="I76" si="323">I77+I78</f>
        <v>235.86943524890739</v>
      </c>
      <c r="J76" s="204">
        <f t="shared" ref="J76" si="324">J77+J78</f>
        <v>0</v>
      </c>
      <c r="K76" s="204">
        <f t="shared" ref="K76" si="325">K77+K78</f>
        <v>269.24993149031167</v>
      </c>
      <c r="L76" s="204">
        <f t="shared" si="297"/>
        <v>-986.92402019862334</v>
      </c>
      <c r="M76" s="204">
        <f t="shared" ref="M76" si="326">M77+M78</f>
        <v>-836.79111459275987</v>
      </c>
      <c r="N76" s="204">
        <f t="shared" ref="N76" si="327">N77+N78</f>
        <v>0</v>
      </c>
      <c r="O76" s="204">
        <f t="shared" ref="O76" si="328">O77+O78</f>
        <v>-150.13290560586344</v>
      </c>
      <c r="P76" s="204">
        <f t="shared" si="299"/>
        <v>-256.59361162069007</v>
      </c>
      <c r="Q76" s="204">
        <f t="shared" ref="Q76" si="329">Q77+Q78</f>
        <v>211.29359797648448</v>
      </c>
      <c r="R76" s="204">
        <f t="shared" ref="R76" si="330">R77+R78</f>
        <v>0</v>
      </c>
      <c r="S76" s="204">
        <f t="shared" ref="S76" si="331">S77+S78</f>
        <v>-467.88720959717455</v>
      </c>
      <c r="T76" s="204">
        <f t="shared" si="301"/>
        <v>389.09460637882427</v>
      </c>
      <c r="U76" s="204">
        <f t="shared" ref="U76" si="332">U77+U78</f>
        <v>362.81685750725802</v>
      </c>
      <c r="V76" s="204">
        <f t="shared" ref="V76" si="333">V77+V78</f>
        <v>0</v>
      </c>
      <c r="W76" s="204">
        <f t="shared" ref="W76" si="334">W77+W78</f>
        <v>26.277748871566242</v>
      </c>
      <c r="X76" s="204">
        <f t="shared" si="303"/>
        <v>847.38657066186772</v>
      </c>
      <c r="Y76" s="204">
        <f t="shared" ref="Y76" si="335">Y77+Y78</f>
        <v>-773.04806995713705</v>
      </c>
      <c r="Z76" s="204">
        <f t="shared" ref="Z76" si="336">Z77+Z78</f>
        <v>0</v>
      </c>
      <c r="AA76" s="204">
        <f t="shared" ref="AA76" si="337">AA77+AA78</f>
        <v>1620.4346406190048</v>
      </c>
      <c r="AB76" s="204">
        <f t="shared" si="305"/>
        <v>2714.1355222102698</v>
      </c>
      <c r="AC76" s="204">
        <f t="shared" ref="AC76" si="338">AC77+AC78</f>
        <v>728.91295185630759</v>
      </c>
      <c r="AD76" s="204">
        <f t="shared" ref="AD76" si="339">AD77+AD78</f>
        <v>0</v>
      </c>
      <c r="AE76" s="204">
        <f t="shared" ref="AE76" si="340">AE77+AE78</f>
        <v>1985.2225703539623</v>
      </c>
      <c r="AF76" s="204">
        <f t="shared" si="307"/>
        <v>-286.88669730620569</v>
      </c>
      <c r="AG76" s="204">
        <f t="shared" ref="AG76" si="341">AG77+AG78</f>
        <v>236.61368122391917</v>
      </c>
      <c r="AH76" s="204">
        <f t="shared" ref="AH76" si="342">AH77+AH78</f>
        <v>0</v>
      </c>
      <c r="AI76" s="204">
        <f t="shared" ref="AI76" si="343">AI77+AI78</f>
        <v>-523.50037853012486</v>
      </c>
      <c r="AJ76" s="204">
        <f t="shared" si="309"/>
        <v>-182.58519318486699</v>
      </c>
      <c r="AK76" s="204">
        <f t="shared" ref="AK76" si="344">AK77+AK78</f>
        <v>-400.24396919479943</v>
      </c>
      <c r="AL76" s="204">
        <f t="shared" ref="AL76" si="345">AL77+AL78</f>
        <v>0</v>
      </c>
      <c r="AM76" s="204">
        <f t="shared" ref="AM76" si="346">AM77+AM78</f>
        <v>217.65877600993244</v>
      </c>
      <c r="AN76" s="98"/>
    </row>
    <row r="77" spans="1:40" s="10" customFormat="1" x14ac:dyDescent="0.25">
      <c r="A77" s="59"/>
      <c r="B77" s="77" t="s">
        <v>125</v>
      </c>
      <c r="C77" s="123" t="s">
        <v>48</v>
      </c>
      <c r="D77" s="204">
        <f t="shared" si="18"/>
        <v>937.45253019870358</v>
      </c>
      <c r="E77" s="204">
        <f>'[2]1.10Y'!AU77</f>
        <v>516.52430402162304</v>
      </c>
      <c r="F77" s="204">
        <f>'[2]1.10Y'!AV77</f>
        <v>0</v>
      </c>
      <c r="G77" s="204">
        <f>'[2]1.10Y'!AW77</f>
        <v>420.92822617708055</v>
      </c>
      <c r="H77" s="204">
        <f t="shared" si="295"/>
        <v>504.85878752763392</v>
      </c>
      <c r="I77" s="204">
        <f>'[2]1.10Y'!AY77</f>
        <v>244.67968362273183</v>
      </c>
      <c r="J77" s="204">
        <f>'[2]1.10Y'!AZ77</f>
        <v>0</v>
      </c>
      <c r="K77" s="204">
        <f>'[2]1.10Y'!BA77</f>
        <v>260.17910390490209</v>
      </c>
      <c r="L77" s="204">
        <f t="shared" si="297"/>
        <v>-818.09534393497415</v>
      </c>
      <c r="M77" s="204">
        <f>'[2]1.10Y'!BC77</f>
        <v>-691.44475666228197</v>
      </c>
      <c r="N77" s="204">
        <f>'[2]1.10Y'!BD77</f>
        <v>0</v>
      </c>
      <c r="O77" s="204">
        <f>'[2]1.10Y'!BE77</f>
        <v>-126.65058727269218</v>
      </c>
      <c r="P77" s="204">
        <f t="shared" si="299"/>
        <v>-322.72750208796333</v>
      </c>
      <c r="Q77" s="204">
        <f>'[2]1.10Y'!BG77</f>
        <v>145.15970750921122</v>
      </c>
      <c r="R77" s="204">
        <f>'[2]1.10Y'!BH77</f>
        <v>0</v>
      </c>
      <c r="S77" s="204">
        <f>'[2]1.10Y'!BI77</f>
        <v>-467.88720959717455</v>
      </c>
      <c r="T77" s="204">
        <f t="shared" si="301"/>
        <v>232.36313394306967</v>
      </c>
      <c r="U77" s="204">
        <f>'[2]1.10Y'!BK77</f>
        <v>232.48544529594929</v>
      </c>
      <c r="V77" s="204">
        <f>'[2]1.10Y'!BL77</f>
        <v>0</v>
      </c>
      <c r="W77" s="204">
        <f>'[2]1.10Y'!BM77</f>
        <v>-0.12231135287962047</v>
      </c>
      <c r="X77" s="204">
        <f t="shared" si="303"/>
        <v>820.03623817937898</v>
      </c>
      <c r="Y77" s="204">
        <f>'[2]1.10Y'!BO77</f>
        <v>-392.16070449190568</v>
      </c>
      <c r="Z77" s="204">
        <f>'[2]1.10Y'!BP77</f>
        <v>0</v>
      </c>
      <c r="AA77" s="204">
        <f>'[2]1.10Y'!BQ77</f>
        <v>1212.1969426712847</v>
      </c>
      <c r="AB77" s="204">
        <f t="shared" si="305"/>
        <v>2543.9555662439702</v>
      </c>
      <c r="AC77" s="204">
        <f>'[2]1.10Y'!BS77</f>
        <v>559.56154957922672</v>
      </c>
      <c r="AD77" s="204">
        <f>'[2]1.10Y'!BT77</f>
        <v>0</v>
      </c>
      <c r="AE77" s="204">
        <f>'[2]1.10Y'!BU77</f>
        <v>1984.3940166647435</v>
      </c>
      <c r="AF77" s="204">
        <f t="shared" si="307"/>
        <v>87.144342856925334</v>
      </c>
      <c r="AG77" s="204">
        <f>'[2]1.10Y'!BW77</f>
        <v>462.36575806519187</v>
      </c>
      <c r="AH77" s="204">
        <f>'[2]1.10Y'!BX77</f>
        <v>0</v>
      </c>
      <c r="AI77" s="204">
        <f>'[2]1.10Y'!BY77</f>
        <v>-375.22141520826654</v>
      </c>
      <c r="AJ77" s="204">
        <f t="shared" si="309"/>
        <v>-188.7269833277939</v>
      </c>
      <c r="AK77" s="204">
        <f>'[2]1.10Y'!CA77</f>
        <v>-324.36836116881926</v>
      </c>
      <c r="AL77" s="204">
        <f>'[2]1.10Y'!CB77</f>
        <v>0</v>
      </c>
      <c r="AM77" s="204">
        <f>'[2]1.10Y'!CC77</f>
        <v>135.64137784102536</v>
      </c>
    </row>
    <row r="78" spans="1:40" s="10" customFormat="1" ht="22.8" x14ac:dyDescent="0.25">
      <c r="A78" s="59"/>
      <c r="B78" s="77" t="s">
        <v>126</v>
      </c>
      <c r="C78" s="123" t="s">
        <v>33</v>
      </c>
      <c r="D78" s="204">
        <f t="shared" ref="D78:D79" si="347">E78+F78+G78</f>
        <v>-60.884992327828172</v>
      </c>
      <c r="E78" s="204">
        <f>'[2]1.10Y'!AU78</f>
        <v>-60.884992327828172</v>
      </c>
      <c r="F78" s="204">
        <f>'[2]1.10Y'!AV78</f>
        <v>0</v>
      </c>
      <c r="G78" s="204">
        <f>'[2]1.10Y'!AW78</f>
        <v>0</v>
      </c>
      <c r="H78" s="204">
        <f t="shared" si="295"/>
        <v>0.26057921158512443</v>
      </c>
      <c r="I78" s="204">
        <f>'[2]1.10Y'!AY78</f>
        <v>-8.8102483738244342</v>
      </c>
      <c r="J78" s="204">
        <f>'[2]1.10Y'!AZ78</f>
        <v>0</v>
      </c>
      <c r="K78" s="204">
        <f>'[2]1.10Y'!BA78</f>
        <v>9.0708275854095586</v>
      </c>
      <c r="L78" s="204">
        <f t="shared" si="297"/>
        <v>-168.82867626364919</v>
      </c>
      <c r="M78" s="204">
        <f>'[2]1.10Y'!BC78</f>
        <v>-145.34635793047792</v>
      </c>
      <c r="N78" s="204">
        <f>'[2]1.10Y'!BD78</f>
        <v>0</v>
      </c>
      <c r="O78" s="204">
        <f>'[2]1.10Y'!BE78</f>
        <v>-23.482318333171257</v>
      </c>
      <c r="P78" s="204">
        <f t="shared" si="299"/>
        <v>66.133890467273261</v>
      </c>
      <c r="Q78" s="204">
        <f>'[2]1.10Y'!BG78</f>
        <v>66.133890467273261</v>
      </c>
      <c r="R78" s="204">
        <f>'[2]1.10Y'!BH78</f>
        <v>0</v>
      </c>
      <c r="S78" s="204">
        <f>'[2]1.10Y'!BI78</f>
        <v>0</v>
      </c>
      <c r="T78" s="204">
        <f t="shared" si="301"/>
        <v>156.7314724357546</v>
      </c>
      <c r="U78" s="204">
        <f>'[2]1.10Y'!BK78</f>
        <v>130.33141221130873</v>
      </c>
      <c r="V78" s="204">
        <f>'[2]1.10Y'!BL78</f>
        <v>0</v>
      </c>
      <c r="W78" s="204">
        <f>'[2]1.10Y'!BM78</f>
        <v>26.400060224445863</v>
      </c>
      <c r="X78" s="204">
        <f t="shared" si="303"/>
        <v>27.350332482488852</v>
      </c>
      <c r="Y78" s="204">
        <f>'[2]1.10Y'!BO78</f>
        <v>-380.88736546523137</v>
      </c>
      <c r="Z78" s="204">
        <f>'[2]1.10Y'!BP78</f>
        <v>0</v>
      </c>
      <c r="AA78" s="204">
        <f>'[2]1.10Y'!BQ78</f>
        <v>408.23769794772022</v>
      </c>
      <c r="AB78" s="204">
        <f t="shared" si="305"/>
        <v>170.17995596629964</v>
      </c>
      <c r="AC78" s="204">
        <f>'[2]1.10Y'!BS78</f>
        <v>169.35140227708089</v>
      </c>
      <c r="AD78" s="204">
        <f>'[2]1.10Y'!BT78</f>
        <v>0</v>
      </c>
      <c r="AE78" s="204">
        <f>'[2]1.10Y'!BU78</f>
        <v>0.82855368921874895</v>
      </c>
      <c r="AF78" s="204">
        <f t="shared" si="307"/>
        <v>-374.03104016313097</v>
      </c>
      <c r="AG78" s="204">
        <f>'[2]1.10Y'!BW78</f>
        <v>-225.7520768412727</v>
      </c>
      <c r="AH78" s="204">
        <f>'[2]1.10Y'!BX78</f>
        <v>0</v>
      </c>
      <c r="AI78" s="204">
        <f>'[2]1.10Y'!BY78</f>
        <v>-148.27896332185827</v>
      </c>
      <c r="AJ78" s="204">
        <f t="shared" si="309"/>
        <v>6.1417901429269079</v>
      </c>
      <c r="AK78" s="204">
        <f>'[2]1.10Y'!CA78</f>
        <v>-75.875608025980171</v>
      </c>
      <c r="AL78" s="204">
        <f>'[2]1.10Y'!CB78</f>
        <v>0</v>
      </c>
      <c r="AM78" s="204">
        <f>'[2]1.10Y'!CC78</f>
        <v>82.017398168907079</v>
      </c>
    </row>
    <row r="79" spans="1:40" s="10" customFormat="1" ht="22.8" x14ac:dyDescent="0.25">
      <c r="A79" s="58" t="s">
        <v>56</v>
      </c>
      <c r="B79" s="77" t="s">
        <v>56</v>
      </c>
      <c r="C79" s="42" t="s">
        <v>154</v>
      </c>
      <c r="D79" s="204">
        <f t="shared" si="347"/>
        <v>110.74501090239842</v>
      </c>
      <c r="E79" s="204">
        <f>'[2]1.10Y'!AU79</f>
        <v>3.3361798677930494</v>
      </c>
      <c r="F79" s="204">
        <f>'[2]1.10Y'!AV79</f>
        <v>0</v>
      </c>
      <c r="G79" s="204">
        <f>'[2]1.10Y'!AW79</f>
        <v>107.40883103460537</v>
      </c>
      <c r="H79" s="204">
        <f t="shared" si="295"/>
        <v>10.751209711307482</v>
      </c>
      <c r="I79" s="204">
        <f>'[2]1.10Y'!AY79</f>
        <v>5.3274929718066826</v>
      </c>
      <c r="J79" s="204">
        <f>'[2]1.10Y'!AZ79</f>
        <v>0</v>
      </c>
      <c r="K79" s="204">
        <f>'[2]1.10Y'!BA79</f>
        <v>5.423716739500799</v>
      </c>
      <c r="L79" s="204">
        <f t="shared" si="297"/>
        <v>-10.049932935723376</v>
      </c>
      <c r="M79" s="204">
        <f>'[2]1.10Y'!BC79</f>
        <v>-15.393208731235855</v>
      </c>
      <c r="N79" s="204">
        <f>'[2]1.10Y'!BD79</f>
        <v>0</v>
      </c>
      <c r="O79" s="204">
        <f>'[2]1.10Y'!BE79</f>
        <v>5.3432757955124792</v>
      </c>
      <c r="P79" s="204">
        <f t="shared" si="299"/>
        <v>8.162581022784309</v>
      </c>
      <c r="Q79" s="204">
        <f>'[2]1.10Y'!BG79</f>
        <v>4.8144447562703174</v>
      </c>
      <c r="R79" s="204">
        <f>'[2]1.10Y'!BH79</f>
        <v>0</v>
      </c>
      <c r="S79" s="204">
        <f>'[2]1.10Y'!BI79</f>
        <v>3.3481362665139915</v>
      </c>
      <c r="T79" s="204">
        <f t="shared" si="301"/>
        <v>7.6880959499030723</v>
      </c>
      <c r="U79" s="204">
        <f>'[2]1.10Y'!BK79</f>
        <v>3.1520766068254922</v>
      </c>
      <c r="V79" s="204">
        <f>'[2]1.10Y'!BL79</f>
        <v>0</v>
      </c>
      <c r="W79" s="204">
        <f>'[2]1.10Y'!BM79</f>
        <v>4.5360193430775801</v>
      </c>
      <c r="X79" s="204">
        <f t="shared" si="303"/>
        <v>-45.906850774862477</v>
      </c>
      <c r="Y79" s="204">
        <f>'[2]1.10Y'!BO79</f>
        <v>-7.7487046330087921</v>
      </c>
      <c r="Z79" s="204">
        <f>'[2]1.10Y'!BP79</f>
        <v>0</v>
      </c>
      <c r="AA79" s="204">
        <f>'[2]1.10Y'!BQ79</f>
        <v>-38.158146141853685</v>
      </c>
      <c r="AB79" s="204">
        <f t="shared" si="305"/>
        <v>51.392165046404799</v>
      </c>
      <c r="AC79" s="204">
        <f>'[2]1.10Y'!BS79</f>
        <v>8.1866878644632948</v>
      </c>
      <c r="AD79" s="204">
        <f>'[2]1.10Y'!BT79</f>
        <v>0</v>
      </c>
      <c r="AE79" s="204">
        <f>'[2]1.10Y'!BU79</f>
        <v>43.205477181941504</v>
      </c>
      <c r="AF79" s="204">
        <f t="shared" si="307"/>
        <v>11.93637615724659</v>
      </c>
      <c r="AG79" s="204">
        <f>'[2]1.10Y'!BW79</f>
        <v>8.3978989592993489</v>
      </c>
      <c r="AH79" s="204">
        <f>'[2]1.10Y'!BX79</f>
        <v>0</v>
      </c>
      <c r="AI79" s="204">
        <f>'[2]1.10Y'!BY79</f>
        <v>3.5384771979472411</v>
      </c>
      <c r="AJ79" s="204">
        <f t="shared" si="309"/>
        <v>-4.6000804524340255</v>
      </c>
      <c r="AK79" s="204">
        <f>'[2]1.10Y'!CA79</f>
        <v>-4.6000804524340255</v>
      </c>
      <c r="AL79" s="204">
        <f>'[2]1.10Y'!CB79</f>
        <v>0</v>
      </c>
      <c r="AM79" s="204">
        <f>'[2]1.10Y'!CC79</f>
        <v>0</v>
      </c>
    </row>
    <row r="80" spans="1:40" s="10" customFormat="1" x14ac:dyDescent="0.25">
      <c r="A80" s="58"/>
      <c r="B80" s="77"/>
      <c r="C80" s="42" t="s">
        <v>150</v>
      </c>
      <c r="D80" s="204">
        <f t="shared" ref="D80:D135" si="348">E80+F80+G80</f>
        <v>4157.4953935773265</v>
      </c>
      <c r="E80" s="204">
        <f t="shared" ref="E80" si="349">E81+E82+E83</f>
        <v>82.349361086649139</v>
      </c>
      <c r="F80" s="204">
        <f t="shared" ref="F80:G80" si="350">F81+F82+F83</f>
        <v>0</v>
      </c>
      <c r="G80" s="204">
        <f t="shared" si="350"/>
        <v>4075.146032490677</v>
      </c>
      <c r="H80" s="204">
        <f t="shared" si="295"/>
        <v>211.39407370864063</v>
      </c>
      <c r="I80" s="204">
        <f t="shared" ref="I80:K80" si="351">I81+I82+I83</f>
        <v>207.09533844393056</v>
      </c>
      <c r="J80" s="204">
        <f t="shared" si="351"/>
        <v>0</v>
      </c>
      <c r="K80" s="204">
        <f t="shared" si="351"/>
        <v>4.2987352647100838</v>
      </c>
      <c r="L80" s="204">
        <f t="shared" si="297"/>
        <v>-514.73121150941654</v>
      </c>
      <c r="M80" s="204">
        <f t="shared" ref="M80:O80" si="352">M81+M82+M83</f>
        <v>-523.26186665825333</v>
      </c>
      <c r="N80" s="204">
        <f t="shared" si="352"/>
        <v>0</v>
      </c>
      <c r="O80" s="204">
        <f t="shared" si="352"/>
        <v>8.5306551488368036</v>
      </c>
      <c r="P80" s="204">
        <f t="shared" si="299"/>
        <v>224.52575176475506</v>
      </c>
      <c r="Q80" s="204">
        <f t="shared" ref="Q80:S80" si="353">Q81+Q82+Q83</f>
        <v>135.9341349885195</v>
      </c>
      <c r="R80" s="204">
        <f t="shared" si="353"/>
        <v>0</v>
      </c>
      <c r="S80" s="204">
        <f t="shared" si="353"/>
        <v>88.591616776235568</v>
      </c>
      <c r="T80" s="204">
        <f t="shared" si="301"/>
        <v>-220.44224476785905</v>
      </c>
      <c r="U80" s="204">
        <f t="shared" ref="U80:W80" si="354">U81+U82+U83</f>
        <v>116.44335945246655</v>
      </c>
      <c r="V80" s="204">
        <f t="shared" si="354"/>
        <v>0</v>
      </c>
      <c r="W80" s="204">
        <f t="shared" si="354"/>
        <v>-336.8856042203256</v>
      </c>
      <c r="X80" s="204">
        <f t="shared" si="303"/>
        <v>-135.97265903016796</v>
      </c>
      <c r="Y80" s="204">
        <f t="shared" ref="Y80:AA80" si="355">Y81+Y82+Y83</f>
        <v>-342.60308856079672</v>
      </c>
      <c r="Z80" s="204">
        <f t="shared" si="355"/>
        <v>0</v>
      </c>
      <c r="AA80" s="204">
        <f t="shared" si="355"/>
        <v>206.63042953062876</v>
      </c>
      <c r="AB80" s="204">
        <f t="shared" si="305"/>
        <v>860.7822369266521</v>
      </c>
      <c r="AC80" s="204">
        <f t="shared" ref="AC80:AE80" si="356">AC81+AC82+AC83</f>
        <v>325.81743712263335</v>
      </c>
      <c r="AD80" s="204">
        <f t="shared" si="356"/>
        <v>0</v>
      </c>
      <c r="AE80" s="204">
        <f t="shared" si="356"/>
        <v>534.96479980401875</v>
      </c>
      <c r="AF80" s="204">
        <f t="shared" si="307"/>
        <v>520.92311752112983</v>
      </c>
      <c r="AG80" s="204">
        <f t="shared" ref="AG80:AI80" si="357">AG81+AG82+AG83</f>
        <v>304.65335023235411</v>
      </c>
      <c r="AH80" s="204">
        <f t="shared" si="357"/>
        <v>0</v>
      </c>
      <c r="AI80" s="204">
        <f t="shared" si="357"/>
        <v>216.26976728877577</v>
      </c>
      <c r="AJ80" s="204">
        <f t="shared" si="309"/>
        <v>-560.13381674479137</v>
      </c>
      <c r="AK80" s="204">
        <f t="shared" ref="AK80:AM80" si="358">AK81+AK82+AK83</f>
        <v>-176.46865428036676</v>
      </c>
      <c r="AL80" s="204">
        <f t="shared" si="358"/>
        <v>0</v>
      </c>
      <c r="AM80" s="204">
        <f t="shared" si="358"/>
        <v>-383.66516246442467</v>
      </c>
    </row>
    <row r="81" spans="1:39" s="10" customFormat="1" ht="22.8" x14ac:dyDescent="0.25">
      <c r="A81" s="58"/>
      <c r="B81" s="77"/>
      <c r="C81" s="33" t="s">
        <v>151</v>
      </c>
      <c r="D81" s="204">
        <f t="shared" si="348"/>
        <v>1990.9126132506153</v>
      </c>
      <c r="E81" s="204">
        <f>'[2]1.10Y'!AU81</f>
        <v>38.643791435901903</v>
      </c>
      <c r="F81" s="204">
        <f>'[2]1.10Y'!AV81</f>
        <v>0</v>
      </c>
      <c r="G81" s="204">
        <f>'[2]1.10Y'!AW81</f>
        <v>1952.2688218147134</v>
      </c>
      <c r="H81" s="204">
        <f t="shared" si="295"/>
        <v>74.129274159278296</v>
      </c>
      <c r="I81" s="204">
        <f>'[2]1.10Y'!AY81</f>
        <v>87.761747680943557</v>
      </c>
      <c r="J81" s="204">
        <f>'[2]1.10Y'!AZ81</f>
        <v>0</v>
      </c>
      <c r="K81" s="204">
        <f>'[2]1.10Y'!BA81</f>
        <v>-13.632473521665256</v>
      </c>
      <c r="L81" s="204">
        <f t="shared" si="297"/>
        <v>-207.68378771627573</v>
      </c>
      <c r="M81" s="204">
        <f>'[2]1.10Y'!BC81</f>
        <v>-219.08369267584789</v>
      </c>
      <c r="N81" s="204">
        <f>'[2]1.10Y'!BD81</f>
        <v>0</v>
      </c>
      <c r="O81" s="204">
        <f>'[2]1.10Y'!BE81</f>
        <v>11.39990495957214</v>
      </c>
      <c r="P81" s="204">
        <f t="shared" si="299"/>
        <v>69.726886721967318</v>
      </c>
      <c r="Q81" s="204">
        <f>'[2]1.10Y'!BG81</f>
        <v>49.908090031844239</v>
      </c>
      <c r="R81" s="204">
        <f>'[2]1.10Y'!BH81</f>
        <v>0</v>
      </c>
      <c r="S81" s="204">
        <f>'[2]1.10Y'!BI81</f>
        <v>19.818796690123076</v>
      </c>
      <c r="T81" s="204">
        <f t="shared" si="301"/>
        <v>-89.569370489463182</v>
      </c>
      <c r="U81" s="204">
        <f>'[2]1.10Y'!BK81</f>
        <v>43.097350373563501</v>
      </c>
      <c r="V81" s="204">
        <f>'[2]1.10Y'!BL81</f>
        <v>0</v>
      </c>
      <c r="W81" s="204">
        <f>'[2]1.10Y'!BM81</f>
        <v>-132.66672086302668</v>
      </c>
      <c r="X81" s="204">
        <f t="shared" si="303"/>
        <v>-15.303980754732706</v>
      </c>
      <c r="Y81" s="204">
        <f>'[2]1.10Y'!BO81</f>
        <v>-122.58787098787974</v>
      </c>
      <c r="Z81" s="204">
        <f>'[2]1.10Y'!BP81</f>
        <v>0</v>
      </c>
      <c r="AA81" s="204">
        <f>'[2]1.10Y'!BQ81</f>
        <v>107.28389023314703</v>
      </c>
      <c r="AB81" s="204">
        <f t="shared" si="305"/>
        <v>477.62123685748259</v>
      </c>
      <c r="AC81" s="204">
        <f>'[2]1.10Y'!BS81</f>
        <v>123.84082435258807</v>
      </c>
      <c r="AD81" s="204">
        <f>'[2]1.10Y'!BT81</f>
        <v>0</v>
      </c>
      <c r="AE81" s="204">
        <f>'[2]1.10Y'!BU81</f>
        <v>353.78041250489451</v>
      </c>
      <c r="AF81" s="204">
        <f t="shared" si="307"/>
        <v>441.18974926454774</v>
      </c>
      <c r="AG81" s="204">
        <f>'[2]1.10Y'!BW81</f>
        <v>125.94727886102265</v>
      </c>
      <c r="AH81" s="204">
        <f>'[2]1.10Y'!BX81</f>
        <v>0</v>
      </c>
      <c r="AI81" s="204">
        <f>'[2]1.10Y'!BY81</f>
        <v>315.24247040352509</v>
      </c>
      <c r="AJ81" s="204">
        <f t="shared" si="309"/>
        <v>-96.857610447109337</v>
      </c>
      <c r="AK81" s="204">
        <f>'[2]1.10Y'!CA81</f>
        <v>-75.504355090066767</v>
      </c>
      <c r="AL81" s="204">
        <f>'[2]1.10Y'!CB81</f>
        <v>0</v>
      </c>
      <c r="AM81" s="204">
        <f>'[2]1.10Y'!CC81</f>
        <v>-21.35325535704257</v>
      </c>
    </row>
    <row r="82" spans="1:39" s="10" customFormat="1" ht="22.8" x14ac:dyDescent="0.25">
      <c r="A82" s="58"/>
      <c r="B82" s="77"/>
      <c r="C82" s="33" t="s">
        <v>152</v>
      </c>
      <c r="D82" s="204">
        <f t="shared" si="348"/>
        <v>2157.4303000868431</v>
      </c>
      <c r="E82" s="204">
        <f>'[2]1.10Y'!AU82</f>
        <v>43.421733307701743</v>
      </c>
      <c r="F82" s="204">
        <f>'[2]1.10Y'!AV82</f>
        <v>0</v>
      </c>
      <c r="G82" s="204">
        <f>'[2]1.10Y'!AW82</f>
        <v>2114.0085667791413</v>
      </c>
      <c r="H82" s="204">
        <f t="shared" si="295"/>
        <v>133.98065878152781</v>
      </c>
      <c r="I82" s="204">
        <f>'[2]1.10Y'!AY82</f>
        <v>116.04944999515247</v>
      </c>
      <c r="J82" s="204">
        <f>'[2]1.10Y'!AZ82</f>
        <v>0</v>
      </c>
      <c r="K82" s="204">
        <f>'[2]1.10Y'!BA82</f>
        <v>17.93120878637534</v>
      </c>
      <c r="L82" s="204">
        <f t="shared" si="297"/>
        <v>-304.50729511346526</v>
      </c>
      <c r="M82" s="204">
        <f>'[2]1.10Y'!BC82</f>
        <v>-301.63804530272995</v>
      </c>
      <c r="N82" s="204">
        <f>'[2]1.10Y'!BD82</f>
        <v>0</v>
      </c>
      <c r="O82" s="204">
        <f>'[2]1.10Y'!BE82</f>
        <v>-2.8692498107353375</v>
      </c>
      <c r="P82" s="204">
        <f t="shared" si="299"/>
        <v>152.25998200012012</v>
      </c>
      <c r="Q82" s="204">
        <f>'[2]1.10Y'!BG82</f>
        <v>83.487161914007629</v>
      </c>
      <c r="R82" s="204">
        <f>'[2]1.10Y'!BH82</f>
        <v>0</v>
      </c>
      <c r="S82" s="204">
        <f>'[2]1.10Y'!BI82</f>
        <v>68.772820086112489</v>
      </c>
      <c r="T82" s="204">
        <f t="shared" si="301"/>
        <v>-163.84383605099129</v>
      </c>
      <c r="U82" s="204">
        <f>'[2]1.10Y'!BK82</f>
        <v>70.350540048475494</v>
      </c>
      <c r="V82" s="204">
        <f>'[2]1.10Y'!BL82</f>
        <v>0</v>
      </c>
      <c r="W82" s="204">
        <f>'[2]1.10Y'!BM82</f>
        <v>-234.19437609946678</v>
      </c>
      <c r="X82" s="204">
        <f t="shared" si="303"/>
        <v>-111.85428368761536</v>
      </c>
      <c r="Y82" s="204">
        <f>'[2]1.10Y'!BO82</f>
        <v>-204.35504929169647</v>
      </c>
      <c r="Z82" s="204">
        <f>'[2]1.10Y'!BP82</f>
        <v>0</v>
      </c>
      <c r="AA82" s="204">
        <f>'[2]1.10Y'!BQ82</f>
        <v>92.50076560408111</v>
      </c>
      <c r="AB82" s="204">
        <f t="shared" si="305"/>
        <v>243.96135072098315</v>
      </c>
      <c r="AC82" s="204">
        <f>'[2]1.10Y'!BS82</f>
        <v>179.67027338403409</v>
      </c>
      <c r="AD82" s="204">
        <f>'[2]1.10Y'!BT82</f>
        <v>0</v>
      </c>
      <c r="AE82" s="204">
        <f>'[2]1.10Y'!BU82</f>
        <v>64.291077336949073</v>
      </c>
      <c r="AF82" s="204">
        <f t="shared" si="307"/>
        <v>292.96803017127786</v>
      </c>
      <c r="AG82" s="204">
        <f>'[2]1.10Y'!BW82</f>
        <v>148.55268450398935</v>
      </c>
      <c r="AH82" s="204">
        <f>'[2]1.10Y'!BX82</f>
        <v>0</v>
      </c>
      <c r="AI82" s="204">
        <f>'[2]1.10Y'!BY82</f>
        <v>144.41534566728851</v>
      </c>
      <c r="AJ82" s="204">
        <f t="shared" si="309"/>
        <v>-484.37902665877459</v>
      </c>
      <c r="AK82" s="204">
        <f>'[2]1.10Y'!CA82</f>
        <v>-92.253975049194139</v>
      </c>
      <c r="AL82" s="204">
        <f>'[2]1.10Y'!CB82</f>
        <v>0</v>
      </c>
      <c r="AM82" s="204">
        <f>'[2]1.10Y'!CC82</f>
        <v>-392.12505160958045</v>
      </c>
    </row>
    <row r="83" spans="1:39" s="10" customFormat="1" ht="22.8" x14ac:dyDescent="0.25">
      <c r="A83" s="58"/>
      <c r="B83" s="77"/>
      <c r="C83" s="33" t="s">
        <v>153</v>
      </c>
      <c r="D83" s="204">
        <f t="shared" si="348"/>
        <v>9.1524802398676375</v>
      </c>
      <c r="E83" s="204">
        <f>'[2]1.10Y'!AU83</f>
        <v>0.28383634304549865</v>
      </c>
      <c r="F83" s="204">
        <f>'[2]1.10Y'!AV83</f>
        <v>0</v>
      </c>
      <c r="G83" s="204">
        <f>'[2]1.10Y'!AW83</f>
        <v>8.8686438968221388</v>
      </c>
      <c r="H83" s="204">
        <f t="shared" si="295"/>
        <v>3.2841407678345416</v>
      </c>
      <c r="I83" s="204">
        <f>'[2]1.10Y'!AY83</f>
        <v>3.2841407678345416</v>
      </c>
      <c r="J83" s="204">
        <f>'[2]1.10Y'!AZ83</f>
        <v>0</v>
      </c>
      <c r="K83" s="204">
        <f>'[2]1.10Y'!BA83</f>
        <v>0</v>
      </c>
      <c r="L83" s="204">
        <f t="shared" si="297"/>
        <v>-2.5401286796755169</v>
      </c>
      <c r="M83" s="204">
        <f>'[2]1.10Y'!BC83</f>
        <v>-2.5401286796755169</v>
      </c>
      <c r="N83" s="204">
        <f>'[2]1.10Y'!BD83</f>
        <v>0</v>
      </c>
      <c r="O83" s="204">
        <f>'[2]1.10Y'!BE83</f>
        <v>0</v>
      </c>
      <c r="P83" s="204">
        <f t="shared" si="299"/>
        <v>2.538883042667635</v>
      </c>
      <c r="Q83" s="204">
        <f>'[2]1.10Y'!BG83</f>
        <v>2.538883042667635</v>
      </c>
      <c r="R83" s="204">
        <f>'[2]1.10Y'!BH83</f>
        <v>0</v>
      </c>
      <c r="S83" s="204">
        <f>'[2]1.10Y'!BI83</f>
        <v>0</v>
      </c>
      <c r="T83" s="204">
        <f t="shared" si="301"/>
        <v>32.970961772595395</v>
      </c>
      <c r="U83" s="204">
        <f>'[2]1.10Y'!BK83</f>
        <v>2.9954690304275573</v>
      </c>
      <c r="V83" s="204">
        <f>'[2]1.10Y'!BL83</f>
        <v>0</v>
      </c>
      <c r="W83" s="204">
        <f>'[2]1.10Y'!BM83</f>
        <v>29.975492742167837</v>
      </c>
      <c r="X83" s="204">
        <f t="shared" si="303"/>
        <v>-8.8143945878198409</v>
      </c>
      <c r="Y83" s="204">
        <f>'[2]1.10Y'!BO83</f>
        <v>-15.660168281220454</v>
      </c>
      <c r="Z83" s="204">
        <f>'[2]1.10Y'!BP83</f>
        <v>0</v>
      </c>
      <c r="AA83" s="204">
        <f>'[2]1.10Y'!BQ83</f>
        <v>6.8457736934006128</v>
      </c>
      <c r="AB83" s="204">
        <f t="shared" si="305"/>
        <v>139.1996493481864</v>
      </c>
      <c r="AC83" s="204">
        <f>'[2]1.10Y'!BS83</f>
        <v>22.306339386011189</v>
      </c>
      <c r="AD83" s="204">
        <f>'[2]1.10Y'!BT83</f>
        <v>0</v>
      </c>
      <c r="AE83" s="204">
        <f>'[2]1.10Y'!BU83</f>
        <v>116.89330996217521</v>
      </c>
      <c r="AF83" s="204">
        <f t="shared" si="307"/>
        <v>-213.23466191469575</v>
      </c>
      <c r="AG83" s="204">
        <f>'[2]1.10Y'!BW83</f>
        <v>30.153386867342107</v>
      </c>
      <c r="AH83" s="204">
        <f>'[2]1.10Y'!BX83</f>
        <v>0</v>
      </c>
      <c r="AI83" s="204">
        <f>'[2]1.10Y'!BY83</f>
        <v>-243.38804878203786</v>
      </c>
      <c r="AJ83" s="204">
        <f t="shared" si="309"/>
        <v>21.102820361092466</v>
      </c>
      <c r="AK83" s="204">
        <f>'[2]1.10Y'!CA83</f>
        <v>-8.7103241411058505</v>
      </c>
      <c r="AL83" s="204">
        <f>'[2]1.10Y'!CB83</f>
        <v>0</v>
      </c>
      <c r="AM83" s="204">
        <f>'[2]1.10Y'!CC83</f>
        <v>29.813144502198316</v>
      </c>
    </row>
    <row r="84" spans="1:39" s="10" customFormat="1" x14ac:dyDescent="0.25">
      <c r="A84" s="58">
        <v>2</v>
      </c>
      <c r="B84" s="77">
        <v>2</v>
      </c>
      <c r="C84" s="41" t="s">
        <v>4</v>
      </c>
      <c r="D84" s="204">
        <f t="shared" si="348"/>
        <v>-253.4120000436879</v>
      </c>
      <c r="E84" s="204">
        <f t="shared" ref="E84" si="359">E85+E87</f>
        <v>2709.1721222124902</v>
      </c>
      <c r="F84" s="204">
        <f t="shared" ref="F84:G84" si="360">F85+F87</f>
        <v>-2791.8220143187127</v>
      </c>
      <c r="G84" s="204">
        <f t="shared" si="360"/>
        <v>-170.76210793746537</v>
      </c>
      <c r="H84" s="204">
        <f t="shared" si="295"/>
        <v>1034.0415846235142</v>
      </c>
      <c r="I84" s="204">
        <f t="shared" ref="I84:K84" si="361">I85+I87</f>
        <v>1249.2429265036685</v>
      </c>
      <c r="J84" s="204">
        <f t="shared" si="361"/>
        <v>0</v>
      </c>
      <c r="K84" s="204">
        <f t="shared" si="361"/>
        <v>-215.20134188015425</v>
      </c>
      <c r="L84" s="204">
        <f t="shared" si="297"/>
        <v>-3443.1508747638295</v>
      </c>
      <c r="M84" s="204">
        <f t="shared" ref="M84:O84" si="362">M85+M87</f>
        <v>-3383.5055259278242</v>
      </c>
      <c r="N84" s="204">
        <f t="shared" si="362"/>
        <v>83.5616635837236</v>
      </c>
      <c r="O84" s="204">
        <f t="shared" si="362"/>
        <v>-143.20701241972884</v>
      </c>
      <c r="P84" s="204">
        <f t="shared" si="299"/>
        <v>1091.7542727439647</v>
      </c>
      <c r="Q84" s="204">
        <f t="shared" ref="Q84:S84" si="363">Q85+Q87</f>
        <v>1070.4703116399464</v>
      </c>
      <c r="R84" s="204">
        <f t="shared" si="363"/>
        <v>16.279891871904187</v>
      </c>
      <c r="S84" s="204">
        <f t="shared" si="363"/>
        <v>5.0040692321141389</v>
      </c>
      <c r="T84" s="204">
        <f t="shared" si="301"/>
        <v>1111.5313111877542</v>
      </c>
      <c r="U84" s="204">
        <f t="shared" ref="U84:W84" si="364">U85+U87</f>
        <v>1110.6991573217133</v>
      </c>
      <c r="V84" s="204">
        <f t="shared" si="364"/>
        <v>20.486833340687333</v>
      </c>
      <c r="W84" s="204">
        <f t="shared" si="364"/>
        <v>-19.654679474646493</v>
      </c>
      <c r="X84" s="204">
        <f t="shared" si="303"/>
        <v>-3453.5862641749677</v>
      </c>
      <c r="Y84" s="204">
        <f t="shared" ref="Y84:AA84" si="365">Y85+Y87</f>
        <v>-3485.0291653190206</v>
      </c>
      <c r="Z84" s="204">
        <f t="shared" si="365"/>
        <v>-70.749905539155549</v>
      </c>
      <c r="AA84" s="204">
        <f t="shared" si="365"/>
        <v>102.19280668320827</v>
      </c>
      <c r="AB84" s="204">
        <f t="shared" si="305"/>
        <v>2505.4119583406259</v>
      </c>
      <c r="AC84" s="204">
        <f t="shared" ref="AC84:AE84" si="366">AC85+AC87</f>
        <v>2481.3178494792</v>
      </c>
      <c r="AD84" s="204">
        <f t="shared" si="366"/>
        <v>24.071426118862149</v>
      </c>
      <c r="AE84" s="204">
        <f t="shared" si="366"/>
        <v>2.2682742563747804E-2</v>
      </c>
      <c r="AF84" s="204">
        <f t="shared" si="307"/>
        <v>1198.1863863433164</v>
      </c>
      <c r="AG84" s="204">
        <f t="shared" ref="AG84:AI84" si="367">AG85+AG87</f>
        <v>1282.474630709565</v>
      </c>
      <c r="AH84" s="204">
        <f t="shared" si="367"/>
        <v>-32.432257264248285</v>
      </c>
      <c r="AI84" s="204">
        <f t="shared" si="367"/>
        <v>-51.855987102000093</v>
      </c>
      <c r="AJ84" s="204">
        <f t="shared" si="309"/>
        <v>-1430.3503555683942</v>
      </c>
      <c r="AK84" s="204">
        <f t="shared" ref="AK84:AM84" si="368">AK85+AK87</f>
        <v>-1293.1403818361575</v>
      </c>
      <c r="AL84" s="204">
        <f t="shared" si="368"/>
        <v>-216.3186708171007</v>
      </c>
      <c r="AM84" s="204">
        <f t="shared" si="368"/>
        <v>79.108697084863948</v>
      </c>
    </row>
    <row r="85" spans="1:39" s="10" customFormat="1" x14ac:dyDescent="0.25">
      <c r="A85" s="58">
        <v>2.1</v>
      </c>
      <c r="B85" s="77">
        <v>2.1</v>
      </c>
      <c r="C85" s="42" t="s">
        <v>22</v>
      </c>
      <c r="D85" s="204">
        <f t="shared" si="348"/>
        <v>477.57080059880275</v>
      </c>
      <c r="E85" s="204">
        <f t="shared" ref="E85:AM85" si="369">E86</f>
        <v>375.18715660143874</v>
      </c>
      <c r="F85" s="204">
        <f t="shared" si="369"/>
        <v>0</v>
      </c>
      <c r="G85" s="204">
        <f t="shared" si="369"/>
        <v>102.383643997364</v>
      </c>
      <c r="H85" s="204">
        <f t="shared" si="295"/>
        <v>190.77924761628327</v>
      </c>
      <c r="I85" s="204">
        <f t="shared" si="369"/>
        <v>181.78529260861922</v>
      </c>
      <c r="J85" s="204">
        <f t="shared" si="369"/>
        <v>0</v>
      </c>
      <c r="K85" s="204">
        <f t="shared" si="369"/>
        <v>8.9939550076640415</v>
      </c>
      <c r="L85" s="204">
        <f t="shared" si="297"/>
        <v>-494.19265955699632</v>
      </c>
      <c r="M85" s="204">
        <f t="shared" si="369"/>
        <v>-544.99797781350901</v>
      </c>
      <c r="N85" s="204">
        <f t="shared" si="369"/>
        <v>0</v>
      </c>
      <c r="O85" s="204">
        <f t="shared" si="369"/>
        <v>50.805318256512692</v>
      </c>
      <c r="P85" s="204">
        <f t="shared" si="299"/>
        <v>172.6466454327923</v>
      </c>
      <c r="Q85" s="204">
        <f t="shared" si="369"/>
        <v>167.45362988324538</v>
      </c>
      <c r="R85" s="204">
        <f t="shared" si="369"/>
        <v>0</v>
      </c>
      <c r="S85" s="204">
        <f t="shared" si="369"/>
        <v>5.1930155495469172</v>
      </c>
      <c r="T85" s="204">
        <f t="shared" si="301"/>
        <v>123.4965639301461</v>
      </c>
      <c r="U85" s="204">
        <f t="shared" si="369"/>
        <v>119.90186004248419</v>
      </c>
      <c r="V85" s="204">
        <f t="shared" si="369"/>
        <v>0</v>
      </c>
      <c r="W85" s="204">
        <f t="shared" si="369"/>
        <v>3.5947038876619022</v>
      </c>
      <c r="X85" s="204">
        <f t="shared" si="303"/>
        <v>-417.6453014371022</v>
      </c>
      <c r="Y85" s="204">
        <f t="shared" si="369"/>
        <v>-414.01850840315473</v>
      </c>
      <c r="Z85" s="204">
        <f t="shared" si="369"/>
        <v>0</v>
      </c>
      <c r="AA85" s="204">
        <f t="shared" si="369"/>
        <v>-3.6267930339474699</v>
      </c>
      <c r="AB85" s="204">
        <f t="shared" si="305"/>
        <v>336.26563586139895</v>
      </c>
      <c r="AC85" s="204">
        <f t="shared" si="369"/>
        <v>336.2429531188352</v>
      </c>
      <c r="AD85" s="204">
        <f t="shared" si="369"/>
        <v>0</v>
      </c>
      <c r="AE85" s="204">
        <f t="shared" si="369"/>
        <v>2.2682742563747804E-2</v>
      </c>
      <c r="AF85" s="204">
        <f t="shared" si="307"/>
        <v>260.58768850149528</v>
      </c>
      <c r="AG85" s="204">
        <f t="shared" si="369"/>
        <v>261.5693370193934</v>
      </c>
      <c r="AH85" s="204">
        <f t="shared" si="369"/>
        <v>0</v>
      </c>
      <c r="AI85" s="204">
        <f t="shared" si="369"/>
        <v>-0.98164851789813612</v>
      </c>
      <c r="AJ85" s="204">
        <f t="shared" si="309"/>
        <v>-188.02045614402357</v>
      </c>
      <c r="AK85" s="204">
        <f t="shared" si="369"/>
        <v>-190.80306179952103</v>
      </c>
      <c r="AL85" s="204">
        <f t="shared" si="369"/>
        <v>0</v>
      </c>
      <c r="AM85" s="204">
        <f t="shared" si="369"/>
        <v>2.7826056554974761</v>
      </c>
    </row>
    <row r="86" spans="1:39" s="10" customFormat="1" x14ac:dyDescent="0.25">
      <c r="A86" s="58" t="s">
        <v>59</v>
      </c>
      <c r="B86" s="77" t="s">
        <v>59</v>
      </c>
      <c r="C86" s="43" t="s">
        <v>17</v>
      </c>
      <c r="D86" s="204">
        <f t="shared" si="348"/>
        <v>477.57080059880275</v>
      </c>
      <c r="E86" s="204">
        <f>'[2]1.10Y'!AU86</f>
        <v>375.18715660143874</v>
      </c>
      <c r="F86" s="204">
        <f>'[2]1.10Y'!AV86</f>
        <v>0</v>
      </c>
      <c r="G86" s="204">
        <f>'[2]1.10Y'!AW86</f>
        <v>102.383643997364</v>
      </c>
      <c r="H86" s="204">
        <f t="shared" si="295"/>
        <v>190.77924761628327</v>
      </c>
      <c r="I86" s="204">
        <f>'[2]1.10Y'!AY86</f>
        <v>181.78529260861922</v>
      </c>
      <c r="J86" s="204">
        <f>'[2]1.10Y'!AZ86</f>
        <v>0</v>
      </c>
      <c r="K86" s="204">
        <f>'[2]1.10Y'!BA86</f>
        <v>8.9939550076640415</v>
      </c>
      <c r="L86" s="204">
        <f t="shared" si="297"/>
        <v>-494.19265955699632</v>
      </c>
      <c r="M86" s="204">
        <f>'[2]1.10Y'!BC86</f>
        <v>-544.99797781350901</v>
      </c>
      <c r="N86" s="204">
        <f>'[2]1.10Y'!BD86</f>
        <v>0</v>
      </c>
      <c r="O86" s="204">
        <f>'[2]1.10Y'!BE86</f>
        <v>50.805318256512692</v>
      </c>
      <c r="P86" s="204">
        <f t="shared" si="299"/>
        <v>172.6466454327923</v>
      </c>
      <c r="Q86" s="204">
        <f>'[2]1.10Y'!BG86</f>
        <v>167.45362988324538</v>
      </c>
      <c r="R86" s="204">
        <f>'[2]1.10Y'!BH86</f>
        <v>0</v>
      </c>
      <c r="S86" s="204">
        <f>'[2]1.10Y'!BI86</f>
        <v>5.1930155495469172</v>
      </c>
      <c r="T86" s="204">
        <f t="shared" si="301"/>
        <v>123.4965639301461</v>
      </c>
      <c r="U86" s="204">
        <f>'[2]1.10Y'!BK86</f>
        <v>119.90186004248419</v>
      </c>
      <c r="V86" s="204">
        <f>'[2]1.10Y'!BL86</f>
        <v>0</v>
      </c>
      <c r="W86" s="204">
        <f>'[2]1.10Y'!BM86</f>
        <v>3.5947038876619022</v>
      </c>
      <c r="X86" s="204">
        <f t="shared" si="303"/>
        <v>-417.6453014371022</v>
      </c>
      <c r="Y86" s="204">
        <f>'[2]1.10Y'!BO86</f>
        <v>-414.01850840315473</v>
      </c>
      <c r="Z86" s="204">
        <f>'[2]1.10Y'!BP86</f>
        <v>0</v>
      </c>
      <c r="AA86" s="204">
        <f>'[2]1.10Y'!BQ86</f>
        <v>-3.6267930339474699</v>
      </c>
      <c r="AB86" s="204">
        <f t="shared" si="305"/>
        <v>336.26563586139895</v>
      </c>
      <c r="AC86" s="204">
        <f>'[2]1.10Y'!BS86</f>
        <v>336.2429531188352</v>
      </c>
      <c r="AD86" s="204">
        <f>'[2]1.10Y'!BT86</f>
        <v>0</v>
      </c>
      <c r="AE86" s="204">
        <f>'[2]1.10Y'!BU86</f>
        <v>2.2682742563747804E-2</v>
      </c>
      <c r="AF86" s="204">
        <f t="shared" si="307"/>
        <v>260.58768850149528</v>
      </c>
      <c r="AG86" s="204">
        <f>'[2]1.10Y'!BW86</f>
        <v>261.5693370193934</v>
      </c>
      <c r="AH86" s="204">
        <f>'[2]1.10Y'!BX86</f>
        <v>0</v>
      </c>
      <c r="AI86" s="204">
        <f>'[2]1.10Y'!BY86</f>
        <v>-0.98164851789813612</v>
      </c>
      <c r="AJ86" s="204">
        <f t="shared" si="309"/>
        <v>-188.02045614402357</v>
      </c>
      <c r="AK86" s="204">
        <f>'[2]1.10Y'!CA86</f>
        <v>-190.80306179952103</v>
      </c>
      <c r="AL86" s="204">
        <f>'[2]1.10Y'!CB86</f>
        <v>0</v>
      </c>
      <c r="AM86" s="204">
        <f>'[2]1.10Y'!CC86</f>
        <v>2.7826056554974761</v>
      </c>
    </row>
    <row r="87" spans="1:39" s="10" customFormat="1" x14ac:dyDescent="0.25">
      <c r="A87" s="58">
        <v>2.2000000000000002</v>
      </c>
      <c r="B87" s="77">
        <v>2.2000000000000002</v>
      </c>
      <c r="C87" s="42" t="s">
        <v>23</v>
      </c>
      <c r="D87" s="204">
        <f t="shared" si="348"/>
        <v>-730.9828006424907</v>
      </c>
      <c r="E87" s="204">
        <f t="shared" ref="E87" si="370">E88+E89+E92+E95</f>
        <v>2333.9849656110514</v>
      </c>
      <c r="F87" s="204">
        <f t="shared" ref="F87:G87" si="371">F88+F89+F92+F95</f>
        <v>-2791.8220143187127</v>
      </c>
      <c r="G87" s="204">
        <f t="shared" si="371"/>
        <v>-273.14575193482938</v>
      </c>
      <c r="H87" s="204">
        <f t="shared" si="295"/>
        <v>843.26233700723105</v>
      </c>
      <c r="I87" s="204">
        <f t="shared" ref="I87:K87" si="372">I88+I89+I92+I95</f>
        <v>1067.4576338950494</v>
      </c>
      <c r="J87" s="204">
        <f t="shared" si="372"/>
        <v>0</v>
      </c>
      <c r="K87" s="204">
        <f t="shared" si="372"/>
        <v>-224.1952968878183</v>
      </c>
      <c r="L87" s="204">
        <f t="shared" si="297"/>
        <v>-2948.9582152068333</v>
      </c>
      <c r="M87" s="204">
        <f t="shared" ref="M87:O87" si="373">M88+M89+M92+M95</f>
        <v>-2838.5075481143153</v>
      </c>
      <c r="N87" s="204">
        <f t="shared" si="373"/>
        <v>83.5616635837236</v>
      </c>
      <c r="O87" s="204">
        <f t="shared" si="373"/>
        <v>-194.01233067624153</v>
      </c>
      <c r="P87" s="204">
        <f t="shared" si="299"/>
        <v>919.10762731117245</v>
      </c>
      <c r="Q87" s="204">
        <f t="shared" ref="Q87:S87" si="374">Q88+Q89+Q92+Q95</f>
        <v>903.01668175670102</v>
      </c>
      <c r="R87" s="204">
        <f t="shared" si="374"/>
        <v>16.279891871904187</v>
      </c>
      <c r="S87" s="204">
        <f t="shared" si="374"/>
        <v>-0.18894631743277834</v>
      </c>
      <c r="T87" s="204">
        <f t="shared" si="301"/>
        <v>988.03474725760793</v>
      </c>
      <c r="U87" s="204">
        <f t="shared" ref="U87:W87" si="375">U88+U89+U92+U95</f>
        <v>990.79729727922904</v>
      </c>
      <c r="V87" s="204">
        <f t="shared" si="375"/>
        <v>20.486833340687333</v>
      </c>
      <c r="W87" s="204">
        <f t="shared" si="375"/>
        <v>-23.249383362308393</v>
      </c>
      <c r="X87" s="204">
        <f t="shared" si="303"/>
        <v>-3035.9409627378659</v>
      </c>
      <c r="Y87" s="204">
        <f t="shared" ref="Y87:AA87" si="376">Y88+Y89+Y92+Y95</f>
        <v>-3071.0106569158661</v>
      </c>
      <c r="Z87" s="204">
        <f t="shared" si="376"/>
        <v>-70.749905539155549</v>
      </c>
      <c r="AA87" s="204">
        <f t="shared" si="376"/>
        <v>105.81959971715574</v>
      </c>
      <c r="AB87" s="204">
        <f t="shared" si="305"/>
        <v>2169.1463224792274</v>
      </c>
      <c r="AC87" s="204">
        <f t="shared" ref="AC87:AE87" si="377">AC88+AC89+AC92+AC95</f>
        <v>2145.0748963603651</v>
      </c>
      <c r="AD87" s="204">
        <f t="shared" si="377"/>
        <v>24.071426118862149</v>
      </c>
      <c r="AE87" s="204">
        <f t="shared" si="377"/>
        <v>0</v>
      </c>
      <c r="AF87" s="204">
        <f t="shared" si="307"/>
        <v>937.59869784182138</v>
      </c>
      <c r="AG87" s="204">
        <f t="shared" ref="AG87:AI87" si="378">AG88+AG89+AG92+AG95</f>
        <v>1020.9052936901716</v>
      </c>
      <c r="AH87" s="204">
        <f t="shared" si="378"/>
        <v>-32.432257264248285</v>
      </c>
      <c r="AI87" s="204">
        <f t="shared" si="378"/>
        <v>-50.874338584101956</v>
      </c>
      <c r="AJ87" s="204">
        <f t="shared" si="309"/>
        <v>-1242.3298994243708</v>
      </c>
      <c r="AK87" s="204">
        <f t="shared" ref="AK87:AM87" si="379">AK88+AK89+AK92+AK95</f>
        <v>-1102.3373200366366</v>
      </c>
      <c r="AL87" s="204">
        <f t="shared" si="379"/>
        <v>-216.3186708171007</v>
      </c>
      <c r="AM87" s="204">
        <f t="shared" si="379"/>
        <v>76.326091429366471</v>
      </c>
    </row>
    <row r="88" spans="1:39" s="10" customFormat="1" x14ac:dyDescent="0.25">
      <c r="A88" s="58" t="s">
        <v>87</v>
      </c>
      <c r="B88" s="77" t="s">
        <v>87</v>
      </c>
      <c r="C88" s="43" t="s">
        <v>32</v>
      </c>
      <c r="D88" s="204">
        <f t="shared" si="348"/>
        <v>0</v>
      </c>
      <c r="E88" s="204">
        <f>'[2]1.10Y'!AU88</f>
        <v>0</v>
      </c>
      <c r="F88" s="204">
        <f>'[2]1.10Y'!AV88</f>
        <v>0</v>
      </c>
      <c r="G88" s="204">
        <f>'[2]1.10Y'!AW88</f>
        <v>0</v>
      </c>
      <c r="H88" s="204">
        <f t="shared" si="295"/>
        <v>0</v>
      </c>
      <c r="I88" s="204">
        <f>'[2]1.10Y'!AY88</f>
        <v>0</v>
      </c>
      <c r="J88" s="204">
        <f>'[2]1.10Y'!AZ88</f>
        <v>0</v>
      </c>
      <c r="K88" s="204">
        <f>'[2]1.10Y'!BA88</f>
        <v>0</v>
      </c>
      <c r="L88" s="204">
        <f t="shared" si="297"/>
        <v>0</v>
      </c>
      <c r="M88" s="204">
        <f>'[2]1.10Y'!BC88</f>
        <v>0</v>
      </c>
      <c r="N88" s="204">
        <f>'[2]1.10Y'!BD88</f>
        <v>0</v>
      </c>
      <c r="O88" s="204">
        <f>'[2]1.10Y'!BE88</f>
        <v>0</v>
      </c>
      <c r="P88" s="204">
        <f t="shared" si="299"/>
        <v>0</v>
      </c>
      <c r="Q88" s="204">
        <f>'[2]1.10Y'!BG88</f>
        <v>0</v>
      </c>
      <c r="R88" s="204">
        <f>'[2]1.10Y'!BH88</f>
        <v>0</v>
      </c>
      <c r="S88" s="204">
        <f>'[2]1.10Y'!BI88</f>
        <v>0</v>
      </c>
      <c r="T88" s="204">
        <f t="shared" si="301"/>
        <v>0</v>
      </c>
      <c r="U88" s="204">
        <f>'[2]1.10Y'!BK88</f>
        <v>0</v>
      </c>
      <c r="V88" s="204">
        <f>'[2]1.10Y'!BL88</f>
        <v>0</v>
      </c>
      <c r="W88" s="204">
        <f>'[2]1.10Y'!BM88</f>
        <v>0</v>
      </c>
      <c r="X88" s="204">
        <f t="shared" si="303"/>
        <v>0</v>
      </c>
      <c r="Y88" s="204">
        <f>'[2]1.10Y'!BO88</f>
        <v>0</v>
      </c>
      <c r="Z88" s="204">
        <f>'[2]1.10Y'!BP88</f>
        <v>0</v>
      </c>
      <c r="AA88" s="204">
        <f>'[2]1.10Y'!BQ88</f>
        <v>0</v>
      </c>
      <c r="AB88" s="204">
        <f t="shared" si="305"/>
        <v>0</v>
      </c>
      <c r="AC88" s="204">
        <f>'[2]1.10Y'!BS88</f>
        <v>0</v>
      </c>
      <c r="AD88" s="204">
        <f>'[2]1.10Y'!BT88</f>
        <v>0</v>
      </c>
      <c r="AE88" s="204">
        <f>'[2]1.10Y'!BU88</f>
        <v>0</v>
      </c>
      <c r="AF88" s="204">
        <f t="shared" si="307"/>
        <v>0</v>
      </c>
      <c r="AG88" s="204">
        <f>'[2]1.10Y'!BW88</f>
        <v>0</v>
      </c>
      <c r="AH88" s="204">
        <f>'[2]1.10Y'!BX88</f>
        <v>0</v>
      </c>
      <c r="AI88" s="204">
        <f>'[2]1.10Y'!BY88</f>
        <v>0</v>
      </c>
      <c r="AJ88" s="204">
        <f t="shared" si="309"/>
        <v>0</v>
      </c>
      <c r="AK88" s="204">
        <f>'[2]1.10Y'!CA88</f>
        <v>0</v>
      </c>
      <c r="AL88" s="204">
        <f>'[2]1.10Y'!CB88</f>
        <v>0</v>
      </c>
      <c r="AM88" s="204">
        <f>'[2]1.10Y'!CC88</f>
        <v>0</v>
      </c>
    </row>
    <row r="89" spans="1:39" s="10" customFormat="1" x14ac:dyDescent="0.25">
      <c r="A89" s="60" t="s">
        <v>60</v>
      </c>
      <c r="B89" s="77" t="s">
        <v>60</v>
      </c>
      <c r="C89" s="43" t="s">
        <v>9</v>
      </c>
      <c r="D89" s="204">
        <f t="shared" si="348"/>
        <v>176.17677696332154</v>
      </c>
      <c r="E89" s="204">
        <f t="shared" ref="E89" si="380">E90+E91</f>
        <v>413.33306665274631</v>
      </c>
      <c r="F89" s="204">
        <f t="shared" ref="F89:G89" si="381">F90+F91</f>
        <v>0</v>
      </c>
      <c r="G89" s="204">
        <f t="shared" si="381"/>
        <v>-237.15628968942477</v>
      </c>
      <c r="H89" s="204">
        <f t="shared" si="295"/>
        <v>-379.743645173765</v>
      </c>
      <c r="I89" s="204">
        <f t="shared" ref="I89:K89" si="382">I90+I91</f>
        <v>123.52963618634784</v>
      </c>
      <c r="J89" s="204">
        <f t="shared" si="382"/>
        <v>0</v>
      </c>
      <c r="K89" s="204">
        <f t="shared" si="382"/>
        <v>-503.27328136011283</v>
      </c>
      <c r="L89" s="204">
        <f t="shared" si="297"/>
        <v>-339.41359780706404</v>
      </c>
      <c r="M89" s="204">
        <f t="shared" ref="M89:O89" si="383">M90+M91</f>
        <v>-334.09831166813296</v>
      </c>
      <c r="N89" s="204">
        <f t="shared" si="383"/>
        <v>0</v>
      </c>
      <c r="O89" s="204">
        <f t="shared" si="383"/>
        <v>-5.3152861389310795</v>
      </c>
      <c r="P89" s="204">
        <f t="shared" si="299"/>
        <v>101.18481429533404</v>
      </c>
      <c r="Q89" s="204">
        <f t="shared" ref="Q89:S89" si="384">Q90+Q91</f>
        <v>101.18481429533404</v>
      </c>
      <c r="R89" s="204">
        <f t="shared" si="384"/>
        <v>0</v>
      </c>
      <c r="S89" s="204">
        <f t="shared" si="384"/>
        <v>0</v>
      </c>
      <c r="T89" s="204">
        <f t="shared" si="301"/>
        <v>81.306302376882172</v>
      </c>
      <c r="U89" s="204">
        <f t="shared" ref="U89:W89" si="385">U90+U91</f>
        <v>81.306302376882172</v>
      </c>
      <c r="V89" s="204">
        <f t="shared" si="385"/>
        <v>0</v>
      </c>
      <c r="W89" s="204">
        <f t="shared" si="385"/>
        <v>0</v>
      </c>
      <c r="X89" s="204">
        <f t="shared" si="303"/>
        <v>-39.150460790148372</v>
      </c>
      <c r="Y89" s="204">
        <f t="shared" ref="Y89:AA89" si="386">Y90+Y91</f>
        <v>-144.97006050730411</v>
      </c>
      <c r="Z89" s="204">
        <f t="shared" si="386"/>
        <v>0</v>
      </c>
      <c r="AA89" s="204">
        <f t="shared" si="386"/>
        <v>105.81959971715574</v>
      </c>
      <c r="AB89" s="204">
        <f t="shared" si="305"/>
        <v>56.836621093298263</v>
      </c>
      <c r="AC89" s="204">
        <f t="shared" ref="AC89:AE89" si="387">AC90+AC91</f>
        <v>56.836621093298263</v>
      </c>
      <c r="AD89" s="204">
        <f t="shared" si="387"/>
        <v>0</v>
      </c>
      <c r="AE89" s="204">
        <f t="shared" si="387"/>
        <v>0</v>
      </c>
      <c r="AF89" s="204">
        <f t="shared" si="307"/>
        <v>36.750127227088932</v>
      </c>
      <c r="AG89" s="204">
        <f t="shared" ref="AG89:AI89" si="388">AG90+AG91</f>
        <v>36.750127227088932</v>
      </c>
      <c r="AH89" s="204">
        <f t="shared" si="388"/>
        <v>0</v>
      </c>
      <c r="AI89" s="204">
        <f t="shared" si="388"/>
        <v>0</v>
      </c>
      <c r="AJ89" s="204">
        <f t="shared" si="309"/>
        <v>-11.969782775693815</v>
      </c>
      <c r="AK89" s="204">
        <f t="shared" ref="AK89:AM89" si="389">AK90+AK91</f>
        <v>-11.969782775693815</v>
      </c>
      <c r="AL89" s="204">
        <f t="shared" si="389"/>
        <v>0</v>
      </c>
      <c r="AM89" s="204">
        <f t="shared" si="389"/>
        <v>0</v>
      </c>
    </row>
    <row r="90" spans="1:39" s="10" customFormat="1" x14ac:dyDescent="0.25">
      <c r="A90" s="60" t="s">
        <v>88</v>
      </c>
      <c r="B90" s="77" t="s">
        <v>88</v>
      </c>
      <c r="C90" s="79" t="s">
        <v>25</v>
      </c>
      <c r="D90" s="204">
        <f t="shared" si="348"/>
        <v>0</v>
      </c>
      <c r="E90" s="204">
        <f>'[2]1.10Y'!AU90</f>
        <v>0</v>
      </c>
      <c r="F90" s="204">
        <f>'[2]1.10Y'!AV90</f>
        <v>0</v>
      </c>
      <c r="G90" s="204">
        <f>'[2]1.10Y'!AW90</f>
        <v>0</v>
      </c>
      <c r="H90" s="204">
        <f t="shared" si="295"/>
        <v>0.23031577219314592</v>
      </c>
      <c r="I90" s="204">
        <f>'[2]1.10Y'!AY90</f>
        <v>0.23031577219314592</v>
      </c>
      <c r="J90" s="204">
        <f>'[2]1.10Y'!AZ90</f>
        <v>0</v>
      </c>
      <c r="K90" s="204">
        <f>'[2]1.10Y'!BA90</f>
        <v>0</v>
      </c>
      <c r="L90" s="204">
        <f t="shared" si="297"/>
        <v>2.721684227806854</v>
      </c>
      <c r="M90" s="204">
        <f>'[2]1.10Y'!BC90</f>
        <v>-9.6193972173696629E-2</v>
      </c>
      <c r="N90" s="204">
        <f>'[2]1.10Y'!BD90</f>
        <v>0</v>
      </c>
      <c r="O90" s="204">
        <f>'[2]1.10Y'!BE90</f>
        <v>2.8178781999805507</v>
      </c>
      <c r="P90" s="204">
        <f t="shared" si="299"/>
        <v>0</v>
      </c>
      <c r="Q90" s="204">
        <f>'[2]1.10Y'!BG90</f>
        <v>0</v>
      </c>
      <c r="R90" s="204">
        <f>'[2]1.10Y'!BH90</f>
        <v>0</v>
      </c>
      <c r="S90" s="204">
        <f>'[2]1.10Y'!BI90</f>
        <v>0</v>
      </c>
      <c r="T90" s="204">
        <f t="shared" si="301"/>
        <v>0</v>
      </c>
      <c r="U90" s="204">
        <f>'[2]1.10Y'!BK90</f>
        <v>0</v>
      </c>
      <c r="V90" s="204">
        <f>'[2]1.10Y'!BL90</f>
        <v>0</v>
      </c>
      <c r="W90" s="204">
        <f>'[2]1.10Y'!BM90</f>
        <v>0</v>
      </c>
      <c r="X90" s="204">
        <f t="shared" si="303"/>
        <v>0</v>
      </c>
      <c r="Y90" s="204">
        <f>'[2]1.10Y'!BO90</f>
        <v>0</v>
      </c>
      <c r="Z90" s="204">
        <f>'[2]1.10Y'!BP90</f>
        <v>0</v>
      </c>
      <c r="AA90" s="204">
        <f>'[2]1.10Y'!BQ90</f>
        <v>0</v>
      </c>
      <c r="AB90" s="204">
        <f t="shared" si="305"/>
        <v>-0.7144221960637207</v>
      </c>
      <c r="AC90" s="204">
        <f>'[2]1.10Y'!BS90</f>
        <v>-0.7144221960637207</v>
      </c>
      <c r="AD90" s="204">
        <f>'[2]1.10Y'!BT90</f>
        <v>0</v>
      </c>
      <c r="AE90" s="204">
        <f>'[2]1.10Y'!BU90</f>
        <v>0</v>
      </c>
      <c r="AF90" s="204">
        <f t="shared" si="307"/>
        <v>0.22676608967364054</v>
      </c>
      <c r="AG90" s="204">
        <f>'[2]1.10Y'!BW90</f>
        <v>0.22676608967364054</v>
      </c>
      <c r="AH90" s="204">
        <f>'[2]1.10Y'!BX90</f>
        <v>0</v>
      </c>
      <c r="AI90" s="204">
        <f>'[2]1.10Y'!BY90</f>
        <v>0</v>
      </c>
      <c r="AJ90" s="204">
        <f t="shared" si="309"/>
        <v>-0.15579025554690373</v>
      </c>
      <c r="AK90" s="204">
        <f>'[2]1.10Y'!CA90</f>
        <v>-0.15579025554690373</v>
      </c>
      <c r="AL90" s="204">
        <f>'[2]1.10Y'!CB90</f>
        <v>0</v>
      </c>
      <c r="AM90" s="204">
        <f>'[2]1.10Y'!CC90</f>
        <v>0</v>
      </c>
    </row>
    <row r="91" spans="1:39" s="10" customFormat="1" x14ac:dyDescent="0.25">
      <c r="A91" s="60" t="s">
        <v>89</v>
      </c>
      <c r="B91" s="77" t="s">
        <v>89</v>
      </c>
      <c r="C91" s="79" t="s">
        <v>24</v>
      </c>
      <c r="D91" s="204">
        <f t="shared" si="348"/>
        <v>176.17677696332154</v>
      </c>
      <c r="E91" s="204">
        <f>'[2]1.10Y'!AU91</f>
        <v>413.33306665274631</v>
      </c>
      <c r="F91" s="204">
        <f>'[2]1.10Y'!AV91</f>
        <v>0</v>
      </c>
      <c r="G91" s="204">
        <f>'[2]1.10Y'!AW91</f>
        <v>-237.15628968942477</v>
      </c>
      <c r="H91" s="204">
        <f t="shared" si="295"/>
        <v>-379.97396094595814</v>
      </c>
      <c r="I91" s="204">
        <f>'[2]1.10Y'!AY91</f>
        <v>123.29932041415469</v>
      </c>
      <c r="J91" s="204">
        <f>'[2]1.10Y'!AZ91</f>
        <v>0</v>
      </c>
      <c r="K91" s="204">
        <f>'[2]1.10Y'!BA91</f>
        <v>-503.27328136011283</v>
      </c>
      <c r="L91" s="204">
        <f t="shared" si="297"/>
        <v>-342.1352820348709</v>
      </c>
      <c r="M91" s="204">
        <f>'[2]1.10Y'!BC91</f>
        <v>-334.00211769595927</v>
      </c>
      <c r="N91" s="204">
        <f>'[2]1.10Y'!BD91</f>
        <v>0</v>
      </c>
      <c r="O91" s="204">
        <f>'[2]1.10Y'!BE91</f>
        <v>-8.1331643389116302</v>
      </c>
      <c r="P91" s="204">
        <f t="shared" si="299"/>
        <v>101.18481429533404</v>
      </c>
      <c r="Q91" s="204">
        <f>'[2]1.10Y'!BG91</f>
        <v>101.18481429533404</v>
      </c>
      <c r="R91" s="204">
        <f>'[2]1.10Y'!BH91</f>
        <v>0</v>
      </c>
      <c r="S91" s="204">
        <f>'[2]1.10Y'!BI91</f>
        <v>0</v>
      </c>
      <c r="T91" s="204">
        <f t="shared" si="301"/>
        <v>81.306302376882172</v>
      </c>
      <c r="U91" s="204">
        <f>'[2]1.10Y'!BK91</f>
        <v>81.306302376882172</v>
      </c>
      <c r="V91" s="204">
        <f>'[2]1.10Y'!BL91</f>
        <v>0</v>
      </c>
      <c r="W91" s="204">
        <f>'[2]1.10Y'!BM91</f>
        <v>0</v>
      </c>
      <c r="X91" s="204">
        <f t="shared" si="303"/>
        <v>-39.150460790148372</v>
      </c>
      <c r="Y91" s="204">
        <f>'[2]1.10Y'!BO91</f>
        <v>-144.97006050730411</v>
      </c>
      <c r="Z91" s="204">
        <f>'[2]1.10Y'!BP91</f>
        <v>0</v>
      </c>
      <c r="AA91" s="204">
        <f>'[2]1.10Y'!BQ91</f>
        <v>105.81959971715574</v>
      </c>
      <c r="AB91" s="204">
        <f t="shared" si="305"/>
        <v>57.551043289361985</v>
      </c>
      <c r="AC91" s="204">
        <f>'[2]1.10Y'!BS91</f>
        <v>57.551043289361985</v>
      </c>
      <c r="AD91" s="204">
        <f>'[2]1.10Y'!BT91</f>
        <v>0</v>
      </c>
      <c r="AE91" s="204">
        <f>'[2]1.10Y'!BU91</f>
        <v>0</v>
      </c>
      <c r="AF91" s="204">
        <f t="shared" si="307"/>
        <v>36.523361137415293</v>
      </c>
      <c r="AG91" s="204">
        <f>'[2]1.10Y'!BW91</f>
        <v>36.523361137415293</v>
      </c>
      <c r="AH91" s="204">
        <f>'[2]1.10Y'!BX91</f>
        <v>0</v>
      </c>
      <c r="AI91" s="204">
        <f>'[2]1.10Y'!BY91</f>
        <v>0</v>
      </c>
      <c r="AJ91" s="204">
        <f t="shared" si="309"/>
        <v>-11.813992520146911</v>
      </c>
      <c r="AK91" s="204">
        <f>'[2]1.10Y'!CA91</f>
        <v>-11.813992520146911</v>
      </c>
      <c r="AL91" s="204">
        <f>'[2]1.10Y'!CB91</f>
        <v>0</v>
      </c>
      <c r="AM91" s="204">
        <f>'[2]1.10Y'!CC91</f>
        <v>0</v>
      </c>
    </row>
    <row r="92" spans="1:39" s="10" customFormat="1" x14ac:dyDescent="0.25">
      <c r="A92" s="60" t="s">
        <v>90</v>
      </c>
      <c r="B92" s="77" t="s">
        <v>90</v>
      </c>
      <c r="C92" s="43" t="s">
        <v>15</v>
      </c>
      <c r="D92" s="204">
        <f t="shared" si="348"/>
        <v>530.92435848479545</v>
      </c>
      <c r="E92" s="204">
        <f t="shared" ref="E92" si="390">E93+E94</f>
        <v>1586.9931570948843</v>
      </c>
      <c r="F92" s="204">
        <f t="shared" ref="F92:G92" si="391">F93+F94</f>
        <v>-2791.8220143187127</v>
      </c>
      <c r="G92" s="204">
        <f t="shared" si="391"/>
        <v>1735.7532157086239</v>
      </c>
      <c r="H92" s="204">
        <f t="shared" si="295"/>
        <v>1180.150309447399</v>
      </c>
      <c r="I92" s="204">
        <f t="shared" ref="I92:K92" si="392">I93+I94</f>
        <v>885.40157345444163</v>
      </c>
      <c r="J92" s="204">
        <f t="shared" si="392"/>
        <v>0</v>
      </c>
      <c r="K92" s="204">
        <f t="shared" si="392"/>
        <v>294.74873599295728</v>
      </c>
      <c r="L92" s="204">
        <f t="shared" si="297"/>
        <v>-2410.470144144359</v>
      </c>
      <c r="M92" s="204">
        <f t="shared" ref="M92:O92" si="393">M93+M94</f>
        <v>-2311.922833922652</v>
      </c>
      <c r="N92" s="204">
        <f t="shared" si="393"/>
        <v>83.5616635837236</v>
      </c>
      <c r="O92" s="204">
        <f t="shared" si="393"/>
        <v>-182.10897380543051</v>
      </c>
      <c r="P92" s="204">
        <f t="shared" si="299"/>
        <v>752.16220622008427</v>
      </c>
      <c r="Q92" s="204">
        <f t="shared" ref="Q92:S92" si="394">Q93+Q94</f>
        <v>735.8823143481801</v>
      </c>
      <c r="R92" s="204">
        <f t="shared" si="394"/>
        <v>16.279891871904187</v>
      </c>
      <c r="S92" s="204">
        <f t="shared" si="394"/>
        <v>0</v>
      </c>
      <c r="T92" s="204">
        <f t="shared" si="301"/>
        <v>885.86888262708783</v>
      </c>
      <c r="U92" s="204">
        <f t="shared" ref="U92:W92" si="395">U93+U94</f>
        <v>865.3820492864005</v>
      </c>
      <c r="V92" s="204">
        <f t="shared" si="395"/>
        <v>20.486833340687333</v>
      </c>
      <c r="W92" s="204">
        <f t="shared" si="395"/>
        <v>0</v>
      </c>
      <c r="X92" s="204">
        <f t="shared" si="303"/>
        <v>-2673.5880868759295</v>
      </c>
      <c r="Y92" s="204">
        <f t="shared" ref="Y92:AA92" si="396">Y93+Y94</f>
        <v>-2602.8381813367741</v>
      </c>
      <c r="Z92" s="204">
        <f t="shared" si="396"/>
        <v>-70.749905539155549</v>
      </c>
      <c r="AA92" s="204">
        <f t="shared" si="396"/>
        <v>0</v>
      </c>
      <c r="AB92" s="204">
        <f t="shared" si="305"/>
        <v>1824.2901074700594</v>
      </c>
      <c r="AC92" s="204">
        <f t="shared" ref="AC92:AE92" si="397">AC93+AC94</f>
        <v>1800.2186813511973</v>
      </c>
      <c r="AD92" s="204">
        <f t="shared" si="397"/>
        <v>24.071426118862149</v>
      </c>
      <c r="AE92" s="204">
        <f t="shared" si="397"/>
        <v>0</v>
      </c>
      <c r="AF92" s="204">
        <f t="shared" si="307"/>
        <v>695.76932254131646</v>
      </c>
      <c r="AG92" s="204">
        <f t="shared" ref="AG92:AI92" si="398">AG93+AG94</f>
        <v>729.65045512039126</v>
      </c>
      <c r="AH92" s="204">
        <f t="shared" si="398"/>
        <v>-32.432257264248285</v>
      </c>
      <c r="AI92" s="204">
        <f t="shared" si="398"/>
        <v>-1.4488753148265445</v>
      </c>
      <c r="AJ92" s="204">
        <f t="shared" si="309"/>
        <v>-1100.6585940939217</v>
      </c>
      <c r="AK92" s="204">
        <f t="shared" ref="AK92:AM92" si="399">AK93+AK94</f>
        <v>-884.33992327682108</v>
      </c>
      <c r="AL92" s="204">
        <f t="shared" si="399"/>
        <v>-216.3186708171007</v>
      </c>
      <c r="AM92" s="204">
        <f t="shared" si="399"/>
        <v>0</v>
      </c>
    </row>
    <row r="93" spans="1:39" s="10" customFormat="1" x14ac:dyDescent="0.25">
      <c r="A93" s="60" t="s">
        <v>91</v>
      </c>
      <c r="B93" s="77" t="s">
        <v>91</v>
      </c>
      <c r="C93" s="79" t="s">
        <v>25</v>
      </c>
      <c r="D93" s="204">
        <f t="shared" si="348"/>
        <v>-2.2092423735401843</v>
      </c>
      <c r="E93" s="204">
        <f>'[2]1.10Y'!AU93</f>
        <v>-2.2092423735401843</v>
      </c>
      <c r="F93" s="204">
        <f>'[2]1.10Y'!AV93</f>
        <v>0</v>
      </c>
      <c r="G93" s="204">
        <f>'[2]1.10Y'!AW93</f>
        <v>0</v>
      </c>
      <c r="H93" s="204">
        <f t="shared" si="295"/>
        <v>0</v>
      </c>
      <c r="I93" s="204">
        <f>'[2]1.10Y'!AY93</f>
        <v>0</v>
      </c>
      <c r="J93" s="204">
        <f>'[2]1.10Y'!AZ93</f>
        <v>0</v>
      </c>
      <c r="K93" s="204">
        <f>'[2]1.10Y'!BA93</f>
        <v>0</v>
      </c>
      <c r="L93" s="204">
        <f t="shared" si="297"/>
        <v>0</v>
      </c>
      <c r="M93" s="204">
        <f>'[2]1.10Y'!BC93</f>
        <v>0</v>
      </c>
      <c r="N93" s="204">
        <f>'[2]1.10Y'!BD93</f>
        <v>0</v>
      </c>
      <c r="O93" s="204">
        <f>'[2]1.10Y'!BE93</f>
        <v>0</v>
      </c>
      <c r="P93" s="204">
        <f t="shared" si="299"/>
        <v>28.789287178860196</v>
      </c>
      <c r="Q93" s="204">
        <f>'[2]1.10Y'!BG93</f>
        <v>12.509395306956009</v>
      </c>
      <c r="R93" s="204">
        <f>'[2]1.10Y'!BH93</f>
        <v>16.279891871904187</v>
      </c>
      <c r="S93" s="204">
        <f>'[2]1.10Y'!BI93</f>
        <v>0</v>
      </c>
      <c r="T93" s="204">
        <f t="shared" si="301"/>
        <v>136.61737469382174</v>
      </c>
      <c r="U93" s="204">
        <f>'[2]1.10Y'!BK93</f>
        <v>70.959907928006501</v>
      </c>
      <c r="V93" s="204">
        <f>'[2]1.10Y'!BL93</f>
        <v>65.657466765815244</v>
      </c>
      <c r="W93" s="204">
        <f>'[2]1.10Y'!BM93</f>
        <v>0</v>
      </c>
      <c r="X93" s="204">
        <f t="shared" si="303"/>
        <v>-11.918855968180935</v>
      </c>
      <c r="Y93" s="204">
        <f>'[2]1.10Y'!BO93</f>
        <v>-14.938194230363301</v>
      </c>
      <c r="Z93" s="204">
        <f>'[2]1.10Y'!BP93</f>
        <v>3.0193382621823668</v>
      </c>
      <c r="AA93" s="204">
        <f>'[2]1.10Y'!BQ93</f>
        <v>0</v>
      </c>
      <c r="AB93" s="204">
        <f t="shared" si="305"/>
        <v>19.581527625021181</v>
      </c>
      <c r="AC93" s="204">
        <f>'[2]1.10Y'!BS93</f>
        <v>14.036956627881723</v>
      </c>
      <c r="AD93" s="204">
        <f>'[2]1.10Y'!BT93</f>
        <v>5.5445709971394574</v>
      </c>
      <c r="AE93" s="204">
        <f>'[2]1.10Y'!BU93</f>
        <v>0</v>
      </c>
      <c r="AF93" s="204">
        <f t="shared" si="307"/>
        <v>-3.6673391519708174</v>
      </c>
      <c r="AG93" s="204">
        <f>'[2]1.10Y'!BW93</f>
        <v>-8.5001998847319555</v>
      </c>
      <c r="AH93" s="204">
        <f>'[2]1.10Y'!BX93</f>
        <v>4.8328607327611381</v>
      </c>
      <c r="AI93" s="204">
        <f>'[2]1.10Y'!BY93</f>
        <v>0</v>
      </c>
      <c r="AJ93" s="204">
        <f t="shared" si="309"/>
        <v>8.7607694984055904</v>
      </c>
      <c r="AK93" s="204">
        <f>'[2]1.10Y'!CA93</f>
        <v>-4.2474289099997975</v>
      </c>
      <c r="AL93" s="204">
        <f>'[2]1.10Y'!CB93</f>
        <v>13.008198408405388</v>
      </c>
      <c r="AM93" s="204">
        <f>'[2]1.10Y'!CC93</f>
        <v>0</v>
      </c>
    </row>
    <row r="94" spans="1:39" s="10" customFormat="1" x14ac:dyDescent="0.25">
      <c r="A94" s="60" t="s">
        <v>92</v>
      </c>
      <c r="B94" s="77" t="s">
        <v>92</v>
      </c>
      <c r="C94" s="79" t="s">
        <v>24</v>
      </c>
      <c r="D94" s="204">
        <f t="shared" si="348"/>
        <v>533.13360085833574</v>
      </c>
      <c r="E94" s="204">
        <f>'[2]1.10Y'!AU94</f>
        <v>1589.2023994684246</v>
      </c>
      <c r="F94" s="204">
        <f>'[2]1.10Y'!AV94</f>
        <v>-2791.8220143187127</v>
      </c>
      <c r="G94" s="204">
        <f>'[2]1.10Y'!AW94</f>
        <v>1735.7532157086239</v>
      </c>
      <c r="H94" s="204">
        <f t="shared" si="295"/>
        <v>1180.150309447399</v>
      </c>
      <c r="I94" s="204">
        <f>'[2]1.10Y'!AY94</f>
        <v>885.40157345444163</v>
      </c>
      <c r="J94" s="204">
        <f>'[2]1.10Y'!AZ94</f>
        <v>0</v>
      </c>
      <c r="K94" s="204">
        <f>'[2]1.10Y'!BA94</f>
        <v>294.74873599295728</v>
      </c>
      <c r="L94" s="204">
        <f t="shared" si="297"/>
        <v>-2410.470144144359</v>
      </c>
      <c r="M94" s="204">
        <f>'[2]1.10Y'!BC94</f>
        <v>-2311.922833922652</v>
      </c>
      <c r="N94" s="204">
        <f>'[2]1.10Y'!BD94</f>
        <v>83.5616635837236</v>
      </c>
      <c r="O94" s="204">
        <f>'[2]1.10Y'!BE94</f>
        <v>-182.10897380543051</v>
      </c>
      <c r="P94" s="204">
        <f t="shared" si="299"/>
        <v>723.37291904122412</v>
      </c>
      <c r="Q94" s="204">
        <f>'[2]1.10Y'!BG94</f>
        <v>723.37291904122412</v>
      </c>
      <c r="R94" s="204">
        <f>'[2]1.10Y'!BH94</f>
        <v>0</v>
      </c>
      <c r="S94" s="204">
        <f>'[2]1.10Y'!BI94</f>
        <v>0</v>
      </c>
      <c r="T94" s="204">
        <f t="shared" si="301"/>
        <v>749.25150793326611</v>
      </c>
      <c r="U94" s="204">
        <f>'[2]1.10Y'!BK94</f>
        <v>794.42214135839401</v>
      </c>
      <c r="V94" s="204">
        <f>'[2]1.10Y'!BL94</f>
        <v>-45.17063342512791</v>
      </c>
      <c r="W94" s="204">
        <f>'[2]1.10Y'!BM94</f>
        <v>0</v>
      </c>
      <c r="X94" s="204">
        <f t="shared" si="303"/>
        <v>-2661.6692309077484</v>
      </c>
      <c r="Y94" s="204">
        <f>'[2]1.10Y'!BO94</f>
        <v>-2587.8999871064107</v>
      </c>
      <c r="Z94" s="204">
        <f>'[2]1.10Y'!BP94</f>
        <v>-73.769243801337922</v>
      </c>
      <c r="AA94" s="204">
        <f>'[2]1.10Y'!BQ94</f>
        <v>0</v>
      </c>
      <c r="AB94" s="204">
        <f t="shared" si="305"/>
        <v>1804.7085798450385</v>
      </c>
      <c r="AC94" s="204">
        <f>'[2]1.10Y'!BS94</f>
        <v>1786.1817247233157</v>
      </c>
      <c r="AD94" s="204">
        <f>'[2]1.10Y'!BT94</f>
        <v>18.52685512172269</v>
      </c>
      <c r="AE94" s="204">
        <f>'[2]1.10Y'!BU94</f>
        <v>0</v>
      </c>
      <c r="AF94" s="204">
        <f t="shared" si="307"/>
        <v>699.43666169328731</v>
      </c>
      <c r="AG94" s="204">
        <f>'[2]1.10Y'!BW94</f>
        <v>738.15065500512321</v>
      </c>
      <c r="AH94" s="204">
        <f>'[2]1.10Y'!BX94</f>
        <v>-37.265117997009426</v>
      </c>
      <c r="AI94" s="204">
        <f>'[2]1.10Y'!BY94</f>
        <v>-1.4488753148265445</v>
      </c>
      <c r="AJ94" s="204">
        <f t="shared" si="309"/>
        <v>-1109.4193635923273</v>
      </c>
      <c r="AK94" s="204">
        <f>'[2]1.10Y'!CA94</f>
        <v>-880.09249436682126</v>
      </c>
      <c r="AL94" s="204">
        <f>'[2]1.10Y'!CB94</f>
        <v>-229.32686922550607</v>
      </c>
      <c r="AM94" s="204">
        <f>'[2]1.10Y'!CC94</f>
        <v>0</v>
      </c>
    </row>
    <row r="95" spans="1:39" s="10" customFormat="1" x14ac:dyDescent="0.25">
      <c r="A95" s="60" t="s">
        <v>61</v>
      </c>
      <c r="B95" s="77" t="s">
        <v>61</v>
      </c>
      <c r="C95" s="43" t="s">
        <v>17</v>
      </c>
      <c r="D95" s="204">
        <f t="shared" si="348"/>
        <v>-1438.0839360906077</v>
      </c>
      <c r="E95" s="204">
        <f t="shared" ref="E95" si="400">E96+E97</f>
        <v>333.6587418634208</v>
      </c>
      <c r="F95" s="204">
        <f t="shared" ref="F95:G95" si="401">F96+F97</f>
        <v>0</v>
      </c>
      <c r="G95" s="204">
        <f t="shared" si="401"/>
        <v>-1771.7426779540285</v>
      </c>
      <c r="H95" s="204">
        <f t="shared" si="295"/>
        <v>42.855672733597103</v>
      </c>
      <c r="I95" s="204">
        <f t="shared" ref="I95:K95" si="402">I96+I97</f>
        <v>58.526424254259865</v>
      </c>
      <c r="J95" s="204">
        <f t="shared" si="402"/>
        <v>0</v>
      </c>
      <c r="K95" s="204">
        <f t="shared" si="402"/>
        <v>-15.67075152066276</v>
      </c>
      <c r="L95" s="204">
        <f t="shared" si="297"/>
        <v>-199.07447325541045</v>
      </c>
      <c r="M95" s="204">
        <f t="shared" ref="M95:O95" si="403">M96+M97</f>
        <v>-192.4864025235305</v>
      </c>
      <c r="N95" s="204">
        <f t="shared" si="403"/>
        <v>0</v>
      </c>
      <c r="O95" s="204">
        <f t="shared" si="403"/>
        <v>-6.5880707318799487</v>
      </c>
      <c r="P95" s="204">
        <f t="shared" si="299"/>
        <v>65.760606795754086</v>
      </c>
      <c r="Q95" s="204">
        <f t="shared" ref="Q95:S95" si="404">Q96+Q97</f>
        <v>65.949553113186866</v>
      </c>
      <c r="R95" s="204">
        <f t="shared" si="404"/>
        <v>0</v>
      </c>
      <c r="S95" s="204">
        <f t="shared" si="404"/>
        <v>-0.18894631743277834</v>
      </c>
      <c r="T95" s="204">
        <f t="shared" si="301"/>
        <v>20.859562253637932</v>
      </c>
      <c r="U95" s="204">
        <f t="shared" ref="U95:W95" si="405">U96+U97</f>
        <v>44.108945615946325</v>
      </c>
      <c r="V95" s="204">
        <f t="shared" si="405"/>
        <v>0</v>
      </c>
      <c r="W95" s="204">
        <f t="shared" si="405"/>
        <v>-23.249383362308393</v>
      </c>
      <c r="X95" s="204">
        <f t="shared" si="303"/>
        <v>-323.20241507178798</v>
      </c>
      <c r="Y95" s="204">
        <f t="shared" ref="Y95:AA95" si="406">Y96+Y97</f>
        <v>-323.20241507178798</v>
      </c>
      <c r="Z95" s="204">
        <f t="shared" si="406"/>
        <v>0</v>
      </c>
      <c r="AA95" s="204">
        <f t="shared" si="406"/>
        <v>0</v>
      </c>
      <c r="AB95" s="204">
        <f t="shared" si="305"/>
        <v>288.01959391586956</v>
      </c>
      <c r="AC95" s="204">
        <f t="shared" ref="AC95:AE95" si="407">AC96+AC97</f>
        <v>288.01959391586956</v>
      </c>
      <c r="AD95" s="204">
        <f t="shared" si="407"/>
        <v>0</v>
      </c>
      <c r="AE95" s="204">
        <f t="shared" si="407"/>
        <v>0</v>
      </c>
      <c r="AF95" s="204">
        <f t="shared" si="307"/>
        <v>205.07924807341595</v>
      </c>
      <c r="AG95" s="204">
        <f t="shared" ref="AG95:AI95" si="408">AG96+AG97</f>
        <v>254.50471134269137</v>
      </c>
      <c r="AH95" s="204">
        <f t="shared" si="408"/>
        <v>0</v>
      </c>
      <c r="AI95" s="204">
        <f t="shared" si="408"/>
        <v>-49.425463269275411</v>
      </c>
      <c r="AJ95" s="204">
        <f t="shared" si="309"/>
        <v>-129.70152255475517</v>
      </c>
      <c r="AK95" s="204">
        <f t="shared" ref="AK95:AM95" si="409">AK96+AK97</f>
        <v>-206.02761398412164</v>
      </c>
      <c r="AL95" s="204">
        <f t="shared" si="409"/>
        <v>0</v>
      </c>
      <c r="AM95" s="204">
        <f t="shared" si="409"/>
        <v>76.326091429366471</v>
      </c>
    </row>
    <row r="96" spans="1:39" s="10" customFormat="1" x14ac:dyDescent="0.25">
      <c r="A96" s="60" t="s">
        <v>123</v>
      </c>
      <c r="B96" s="77" t="s">
        <v>123</v>
      </c>
      <c r="C96" s="79" t="s">
        <v>25</v>
      </c>
      <c r="D96" s="204">
        <f t="shared" si="348"/>
        <v>0</v>
      </c>
      <c r="E96" s="204">
        <f>'[2]1.10Y'!AU96</f>
        <v>0</v>
      </c>
      <c r="F96" s="204">
        <f>'[2]1.10Y'!AV96</f>
        <v>0</v>
      </c>
      <c r="G96" s="204">
        <f>'[2]1.10Y'!AW96</f>
        <v>0</v>
      </c>
      <c r="H96" s="204">
        <f t="shared" si="295"/>
        <v>0.29865261775451657</v>
      </c>
      <c r="I96" s="204">
        <f>'[2]1.10Y'!AY96</f>
        <v>0.29865261775451657</v>
      </c>
      <c r="J96" s="204">
        <f>'[2]1.10Y'!AZ96</f>
        <v>0</v>
      </c>
      <c r="K96" s="204">
        <f>'[2]1.10Y'!BA96</f>
        <v>0</v>
      </c>
      <c r="L96" s="204">
        <f t="shared" si="297"/>
        <v>-3.8266526177545166</v>
      </c>
      <c r="M96" s="204">
        <f>'[2]1.10Y'!BC96</f>
        <v>-0.18447314164590667</v>
      </c>
      <c r="N96" s="204">
        <f>'[2]1.10Y'!BD96</f>
        <v>0</v>
      </c>
      <c r="O96" s="204">
        <f>'[2]1.10Y'!BE96</f>
        <v>-3.6421794761086099</v>
      </c>
      <c r="P96" s="204">
        <f t="shared" si="299"/>
        <v>0</v>
      </c>
      <c r="Q96" s="204">
        <f>'[2]1.10Y'!BG96</f>
        <v>0</v>
      </c>
      <c r="R96" s="204">
        <f>'[2]1.10Y'!BH96</f>
        <v>0</v>
      </c>
      <c r="S96" s="204">
        <f>'[2]1.10Y'!BI96</f>
        <v>0</v>
      </c>
      <c r="T96" s="204">
        <f t="shared" si="301"/>
        <v>0</v>
      </c>
      <c r="U96" s="204">
        <f>'[2]1.10Y'!BK96</f>
        <v>0</v>
      </c>
      <c r="V96" s="204">
        <f>'[2]1.10Y'!BL96</f>
        <v>0</v>
      </c>
      <c r="W96" s="204">
        <f>'[2]1.10Y'!BM96</f>
        <v>0</v>
      </c>
      <c r="X96" s="204">
        <f t="shared" si="303"/>
        <v>0</v>
      </c>
      <c r="Y96" s="204">
        <f>'[2]1.10Y'!BO96</f>
        <v>0</v>
      </c>
      <c r="Z96" s="204">
        <f>'[2]1.10Y'!BP96</f>
        <v>0</v>
      </c>
      <c r="AA96" s="204">
        <f>'[2]1.10Y'!BQ96</f>
        <v>0</v>
      </c>
      <c r="AB96" s="204">
        <f t="shared" si="305"/>
        <v>0</v>
      </c>
      <c r="AC96" s="204">
        <f>'[2]1.10Y'!BS96</f>
        <v>0</v>
      </c>
      <c r="AD96" s="204">
        <f>'[2]1.10Y'!BT96</f>
        <v>0</v>
      </c>
      <c r="AE96" s="204">
        <f>'[2]1.10Y'!BU96</f>
        <v>0</v>
      </c>
      <c r="AF96" s="204">
        <f t="shared" si="307"/>
        <v>0</v>
      </c>
      <c r="AG96" s="204">
        <f>'[2]1.10Y'!BW96</f>
        <v>0</v>
      </c>
      <c r="AH96" s="204">
        <f>'[2]1.10Y'!BX96</f>
        <v>0</v>
      </c>
      <c r="AI96" s="204">
        <f>'[2]1.10Y'!BY96</f>
        <v>0</v>
      </c>
      <c r="AJ96" s="204">
        <f t="shared" si="309"/>
        <v>0</v>
      </c>
      <c r="AK96" s="204">
        <f>'[2]1.10Y'!CA96</f>
        <v>0</v>
      </c>
      <c r="AL96" s="204">
        <f>'[2]1.10Y'!CB96</f>
        <v>0</v>
      </c>
      <c r="AM96" s="204">
        <f>'[2]1.10Y'!CC96</f>
        <v>0</v>
      </c>
    </row>
    <row r="97" spans="1:39" s="10" customFormat="1" x14ac:dyDescent="0.25">
      <c r="A97" s="60" t="s">
        <v>124</v>
      </c>
      <c r="B97" s="77" t="s">
        <v>124</v>
      </c>
      <c r="C97" s="79" t="s">
        <v>24</v>
      </c>
      <c r="D97" s="204">
        <f t="shared" si="348"/>
        <v>-1438.0839360906077</v>
      </c>
      <c r="E97" s="204">
        <f>'[2]1.10Y'!AU97</f>
        <v>333.6587418634208</v>
      </c>
      <c r="F97" s="204">
        <f>'[2]1.10Y'!AV97</f>
        <v>0</v>
      </c>
      <c r="G97" s="204">
        <f>'[2]1.10Y'!AW97</f>
        <v>-1771.7426779540285</v>
      </c>
      <c r="H97" s="204">
        <f t="shared" si="295"/>
        <v>42.557020115842583</v>
      </c>
      <c r="I97" s="204">
        <f>'[2]1.10Y'!AY97</f>
        <v>58.227771636505345</v>
      </c>
      <c r="J97" s="204">
        <f>'[2]1.10Y'!AZ97</f>
        <v>0</v>
      </c>
      <c r="K97" s="204">
        <f>'[2]1.10Y'!BA97</f>
        <v>-15.67075152066276</v>
      </c>
      <c r="L97" s="204">
        <f t="shared" si="297"/>
        <v>-195.24782063765593</v>
      </c>
      <c r="M97" s="204">
        <f>'[2]1.10Y'!BC97</f>
        <v>-192.30192938188461</v>
      </c>
      <c r="N97" s="204">
        <f>'[2]1.10Y'!BD97</f>
        <v>0</v>
      </c>
      <c r="O97" s="204">
        <f>'[2]1.10Y'!BE97</f>
        <v>-2.9458912557713388</v>
      </c>
      <c r="P97" s="204">
        <f t="shared" si="299"/>
        <v>65.760606795754086</v>
      </c>
      <c r="Q97" s="204">
        <f>'[2]1.10Y'!BG97</f>
        <v>65.949553113186866</v>
      </c>
      <c r="R97" s="204">
        <f>'[2]1.10Y'!BH97</f>
        <v>0</v>
      </c>
      <c r="S97" s="204">
        <f>'[2]1.10Y'!BI97</f>
        <v>-0.18894631743277834</v>
      </c>
      <c r="T97" s="204">
        <f t="shared" si="301"/>
        <v>20.859562253637932</v>
      </c>
      <c r="U97" s="204">
        <f>'[2]1.10Y'!BK97</f>
        <v>44.108945615946325</v>
      </c>
      <c r="V97" s="204">
        <f>'[2]1.10Y'!BL97</f>
        <v>0</v>
      </c>
      <c r="W97" s="204">
        <f>'[2]1.10Y'!BM97</f>
        <v>-23.249383362308393</v>
      </c>
      <c r="X97" s="204">
        <f t="shared" si="303"/>
        <v>-323.20241507178798</v>
      </c>
      <c r="Y97" s="204">
        <f>'[2]1.10Y'!BO97</f>
        <v>-323.20241507178798</v>
      </c>
      <c r="Z97" s="204">
        <f>'[2]1.10Y'!BP97</f>
        <v>0</v>
      </c>
      <c r="AA97" s="204">
        <f>'[2]1.10Y'!BQ97</f>
        <v>0</v>
      </c>
      <c r="AB97" s="204">
        <f t="shared" si="305"/>
        <v>288.01959391586956</v>
      </c>
      <c r="AC97" s="204">
        <f>'[2]1.10Y'!BS97</f>
        <v>288.01959391586956</v>
      </c>
      <c r="AD97" s="204">
        <f>'[2]1.10Y'!BT97</f>
        <v>0</v>
      </c>
      <c r="AE97" s="204">
        <f>'[2]1.10Y'!BU97</f>
        <v>0</v>
      </c>
      <c r="AF97" s="204">
        <f t="shared" si="307"/>
        <v>205.07924807341595</v>
      </c>
      <c r="AG97" s="204">
        <f>'[2]1.10Y'!BW97</f>
        <v>254.50471134269137</v>
      </c>
      <c r="AH97" s="204">
        <f>'[2]1.10Y'!BX97</f>
        <v>0</v>
      </c>
      <c r="AI97" s="204">
        <f>'[2]1.10Y'!BY97</f>
        <v>-49.425463269275411</v>
      </c>
      <c r="AJ97" s="204">
        <f t="shared" si="309"/>
        <v>-129.70152255475517</v>
      </c>
      <c r="AK97" s="204">
        <f>'[2]1.10Y'!CA97</f>
        <v>-206.02761398412164</v>
      </c>
      <c r="AL97" s="204">
        <f>'[2]1.10Y'!CB97</f>
        <v>0</v>
      </c>
      <c r="AM97" s="204">
        <f>'[2]1.10Y'!CC97</f>
        <v>76.326091429366471</v>
      </c>
    </row>
    <row r="98" spans="1:39" s="10" customFormat="1" ht="22.8" x14ac:dyDescent="0.25">
      <c r="A98" s="60"/>
      <c r="B98" s="77"/>
      <c r="C98" s="41" t="s">
        <v>141</v>
      </c>
      <c r="D98" s="204">
        <f t="shared" si="348"/>
        <v>0</v>
      </c>
      <c r="E98" s="204">
        <f t="shared" ref="E98:AM98" si="410">E99</f>
        <v>0</v>
      </c>
      <c r="F98" s="204">
        <f t="shared" si="410"/>
        <v>0</v>
      </c>
      <c r="G98" s="204">
        <f t="shared" si="410"/>
        <v>0</v>
      </c>
      <c r="H98" s="204">
        <f t="shared" si="295"/>
        <v>0</v>
      </c>
      <c r="I98" s="204">
        <f t="shared" si="410"/>
        <v>0</v>
      </c>
      <c r="J98" s="204">
        <f t="shared" si="410"/>
        <v>0</v>
      </c>
      <c r="K98" s="204">
        <f t="shared" si="410"/>
        <v>0</v>
      </c>
      <c r="L98" s="204">
        <f t="shared" si="297"/>
        <v>0</v>
      </c>
      <c r="M98" s="204">
        <f t="shared" si="410"/>
        <v>0</v>
      </c>
      <c r="N98" s="204">
        <f t="shared" si="410"/>
        <v>0</v>
      </c>
      <c r="O98" s="204">
        <f t="shared" si="410"/>
        <v>0</v>
      </c>
      <c r="P98" s="204">
        <f t="shared" si="299"/>
        <v>0</v>
      </c>
      <c r="Q98" s="204">
        <f t="shared" si="410"/>
        <v>0</v>
      </c>
      <c r="R98" s="204">
        <f t="shared" si="410"/>
        <v>0</v>
      </c>
      <c r="S98" s="204">
        <f t="shared" si="410"/>
        <v>0</v>
      </c>
      <c r="T98" s="204">
        <f t="shared" si="301"/>
        <v>0</v>
      </c>
      <c r="U98" s="204">
        <f t="shared" si="410"/>
        <v>0</v>
      </c>
      <c r="V98" s="204">
        <f t="shared" si="410"/>
        <v>0</v>
      </c>
      <c r="W98" s="204">
        <f t="shared" si="410"/>
        <v>0</v>
      </c>
      <c r="X98" s="204">
        <f t="shared" si="303"/>
        <v>2727.1276253842875</v>
      </c>
      <c r="Y98" s="204">
        <f t="shared" si="410"/>
        <v>-277.39038859654238</v>
      </c>
      <c r="Z98" s="204">
        <f t="shared" si="410"/>
        <v>3004.5180139808299</v>
      </c>
      <c r="AA98" s="204">
        <f t="shared" si="410"/>
        <v>0</v>
      </c>
      <c r="AB98" s="204">
        <f t="shared" si="305"/>
        <v>-80.217475610335953</v>
      </c>
      <c r="AC98" s="204">
        <f t="shared" si="410"/>
        <v>215.65547634784207</v>
      </c>
      <c r="AD98" s="204">
        <f t="shared" si="410"/>
        <v>-295.87295195817802</v>
      </c>
      <c r="AE98" s="204">
        <f t="shared" si="410"/>
        <v>0</v>
      </c>
      <c r="AF98" s="204">
        <f t="shared" si="307"/>
        <v>-1527.4924921528379</v>
      </c>
      <c r="AG98" s="204">
        <f t="shared" si="410"/>
        <v>48.851356356990664</v>
      </c>
      <c r="AH98" s="204">
        <f t="shared" si="410"/>
        <v>-1576.3438485098286</v>
      </c>
      <c r="AI98" s="204">
        <f t="shared" si="410"/>
        <v>0</v>
      </c>
      <c r="AJ98" s="204">
        <f t="shared" si="309"/>
        <v>-93.50450894989342</v>
      </c>
      <c r="AK98" s="204">
        <f t="shared" si="410"/>
        <v>-24.434180780500839</v>
      </c>
      <c r="AL98" s="204">
        <f t="shared" si="410"/>
        <v>-69.070328169392582</v>
      </c>
      <c r="AM98" s="204">
        <f t="shared" si="410"/>
        <v>0</v>
      </c>
    </row>
    <row r="99" spans="1:39" s="10" customFormat="1" x14ac:dyDescent="0.25">
      <c r="A99" s="60"/>
      <c r="B99" s="77"/>
      <c r="C99" s="43" t="s">
        <v>142</v>
      </c>
      <c r="D99" s="204">
        <f t="shared" si="348"/>
        <v>0</v>
      </c>
      <c r="E99" s="204">
        <f>'[2]1.10Y'!AU99</f>
        <v>0</v>
      </c>
      <c r="F99" s="204">
        <f>'[2]1.10Y'!AV99</f>
        <v>0</v>
      </c>
      <c r="G99" s="204">
        <f>'[2]1.10Y'!AW99</f>
        <v>0</v>
      </c>
      <c r="H99" s="204">
        <f t="shared" si="295"/>
        <v>0</v>
      </c>
      <c r="I99" s="204">
        <f>'[2]1.10Y'!AY99</f>
        <v>0</v>
      </c>
      <c r="J99" s="204">
        <f>'[2]1.10Y'!AZ99</f>
        <v>0</v>
      </c>
      <c r="K99" s="204">
        <f>'[2]1.10Y'!BA99</f>
        <v>0</v>
      </c>
      <c r="L99" s="204">
        <f t="shared" si="297"/>
        <v>0</v>
      </c>
      <c r="M99" s="204">
        <f>'[2]1.10Y'!BC99</f>
        <v>0</v>
      </c>
      <c r="N99" s="204">
        <f>'[2]1.10Y'!BD99</f>
        <v>0</v>
      </c>
      <c r="O99" s="204">
        <f>'[2]1.10Y'!BE99</f>
        <v>0</v>
      </c>
      <c r="P99" s="204">
        <f t="shared" si="299"/>
        <v>0</v>
      </c>
      <c r="Q99" s="204">
        <f>'[2]1.10Y'!BG99</f>
        <v>0</v>
      </c>
      <c r="R99" s="204">
        <f>'[2]1.10Y'!BH99</f>
        <v>0</v>
      </c>
      <c r="S99" s="204">
        <f>'[2]1.10Y'!BI99</f>
        <v>0</v>
      </c>
      <c r="T99" s="204">
        <f t="shared" si="301"/>
        <v>0</v>
      </c>
      <c r="U99" s="204">
        <f>'[2]1.10Y'!BK99</f>
        <v>0</v>
      </c>
      <c r="V99" s="204">
        <f>'[2]1.10Y'!BL99</f>
        <v>0</v>
      </c>
      <c r="W99" s="204">
        <f>'[2]1.10Y'!BM99</f>
        <v>0</v>
      </c>
      <c r="X99" s="204">
        <f t="shared" si="303"/>
        <v>2727.1276253842875</v>
      </c>
      <c r="Y99" s="204">
        <f>'[2]1.10Y'!BO99</f>
        <v>-277.39038859654238</v>
      </c>
      <c r="Z99" s="204">
        <f>'[2]1.10Y'!BP99</f>
        <v>3004.5180139808299</v>
      </c>
      <c r="AA99" s="204">
        <f>'[2]1.10Y'!BQ99</f>
        <v>0</v>
      </c>
      <c r="AB99" s="204">
        <f t="shared" si="305"/>
        <v>-80.217475610335953</v>
      </c>
      <c r="AC99" s="204">
        <f>'[2]1.10Y'!BS99</f>
        <v>215.65547634784207</v>
      </c>
      <c r="AD99" s="204">
        <f>'[2]1.10Y'!BT99</f>
        <v>-295.87295195817802</v>
      </c>
      <c r="AE99" s="204">
        <f>'[2]1.10Y'!BU99</f>
        <v>0</v>
      </c>
      <c r="AF99" s="204">
        <f t="shared" si="307"/>
        <v>-1527.4924921528379</v>
      </c>
      <c r="AG99" s="204">
        <f>'[2]1.10Y'!BW99</f>
        <v>48.851356356990664</v>
      </c>
      <c r="AH99" s="204">
        <f>'[2]1.10Y'!BX99</f>
        <v>-1576.3438485098286</v>
      </c>
      <c r="AI99" s="204">
        <f>'[2]1.10Y'!BY99</f>
        <v>0</v>
      </c>
      <c r="AJ99" s="204">
        <f t="shared" si="309"/>
        <v>-93.50450894989342</v>
      </c>
      <c r="AK99" s="204">
        <f>'[2]1.10Y'!CA99</f>
        <v>-24.434180780500839</v>
      </c>
      <c r="AL99" s="204">
        <f>'[2]1.10Y'!CB99</f>
        <v>-69.070328169392582</v>
      </c>
      <c r="AM99" s="204">
        <f>'[2]1.10Y'!CC99</f>
        <v>0</v>
      </c>
    </row>
    <row r="100" spans="1:39" s="10" customFormat="1" x14ac:dyDescent="0.25">
      <c r="A100" s="60">
        <v>4</v>
      </c>
      <c r="B100" s="77">
        <v>4</v>
      </c>
      <c r="C100" s="162" t="s">
        <v>5</v>
      </c>
      <c r="D100" s="204">
        <f t="shared" si="348"/>
        <v>-307.55326814434011</v>
      </c>
      <c r="E100" s="204">
        <f>E101+E107+E122+E136+E126</f>
        <v>5545.2437678152437</v>
      </c>
      <c r="F100" s="204">
        <f t="shared" ref="F100:G100" si="411">F101+F107+F122+F136+F126</f>
        <v>0</v>
      </c>
      <c r="G100" s="204">
        <f t="shared" si="411"/>
        <v>-5852.7970359595838</v>
      </c>
      <c r="H100" s="204">
        <f t="shared" si="295"/>
        <v>266.28031641138818</v>
      </c>
      <c r="I100" s="204">
        <f t="shared" ref="I100" si="412">I101+I107+I122+I136+I126</f>
        <v>2261.386165802799</v>
      </c>
      <c r="J100" s="204">
        <f t="shared" ref="J100" si="413">J101+J107+J122+J136+J126</f>
        <v>-92.522441371177493</v>
      </c>
      <c r="K100" s="204">
        <f t="shared" ref="K100" si="414">K101+K107+K122+K136+K126</f>
        <v>-1902.5834080202333</v>
      </c>
      <c r="L100" s="204">
        <f t="shared" si="297"/>
        <v>-9546.448111624557</v>
      </c>
      <c r="M100" s="204">
        <f t="shared" ref="M100" si="415">M101+M107+M122+M136+M126</f>
        <v>-7296.752368581866</v>
      </c>
      <c r="N100" s="204">
        <f t="shared" ref="N100" si="416">N101+N107+N122+N136+N126</f>
        <v>0</v>
      </c>
      <c r="O100" s="204">
        <f t="shared" ref="O100" si="417">O101+O107+O122+O136+O126</f>
        <v>-2249.6957430426914</v>
      </c>
      <c r="P100" s="204">
        <f t="shared" si="299"/>
        <v>-1864.9781896466832</v>
      </c>
      <c r="Q100" s="204">
        <f t="shared" ref="Q100" si="418">Q101+Q107+Q122+Q136+Q126</f>
        <v>1366.7936388160417</v>
      </c>
      <c r="R100" s="204">
        <f t="shared" ref="R100" si="419">R101+R107+R122+R136+R126</f>
        <v>0</v>
      </c>
      <c r="S100" s="204">
        <f t="shared" ref="S100" si="420">S101+S107+S122+S136+S126</f>
        <v>-3231.7718284627249</v>
      </c>
      <c r="T100" s="204">
        <f t="shared" si="301"/>
        <v>-468.20036921356541</v>
      </c>
      <c r="U100" s="204">
        <f t="shared" ref="U100" si="421">U101+U107+U122+U136+U126</f>
        <v>1850.6714808331785</v>
      </c>
      <c r="V100" s="204">
        <f t="shared" ref="V100" si="422">V101+V107+V122+V136+V126</f>
        <v>0</v>
      </c>
      <c r="W100" s="204">
        <f t="shared" ref="W100" si="423">W101+W107+W122+W136+W126</f>
        <v>-2318.8718500467439</v>
      </c>
      <c r="X100" s="204">
        <f t="shared" si="303"/>
        <v>-7521.9744697400711</v>
      </c>
      <c r="Y100" s="204">
        <f t="shared" ref="Y100" si="424">Y101+Y107+Y122+Y136+Y126</f>
        <v>-4561.550393951271</v>
      </c>
      <c r="Z100" s="204">
        <f t="shared" ref="Z100" si="425">Z101+Z107+Z122+Z136+Z126</f>
        <v>-23.489061997845162</v>
      </c>
      <c r="AA100" s="204">
        <f t="shared" ref="AA100" si="426">AA101+AA107+AA122+AA136+AA126</f>
        <v>-2936.9350137909551</v>
      </c>
      <c r="AB100" s="204">
        <f t="shared" si="305"/>
        <v>407.49000244180706</v>
      </c>
      <c r="AC100" s="204">
        <f t="shared" ref="AC100" si="427">AC101+AC107+AC122+AC136+AC126</f>
        <v>3327.4252092740862</v>
      </c>
      <c r="AD100" s="204">
        <f t="shared" ref="AD100" si="428">AD101+AD107+AD122+AD136+AD126</f>
        <v>0</v>
      </c>
      <c r="AE100" s="204">
        <f t="shared" ref="AE100" si="429">AE101+AE107+AE122+AE136+AE126</f>
        <v>-2919.9352068322792</v>
      </c>
      <c r="AF100" s="204">
        <f t="shared" si="307"/>
        <v>-3120.7615249496712</v>
      </c>
      <c r="AG100" s="204">
        <f t="shared" ref="AG100" si="430">AG101+AG107+AG122+AG136+AG126</f>
        <v>739.88812576372447</v>
      </c>
      <c r="AH100" s="204">
        <f t="shared" ref="AH100" si="431">AH101+AH107+AH122+AH136+AH126</f>
        <v>0</v>
      </c>
      <c r="AI100" s="204">
        <f t="shared" ref="AI100" si="432">AI101+AI107+AI122+AI136+AI126</f>
        <v>-3860.6496507133957</v>
      </c>
      <c r="AJ100" s="204">
        <f t="shared" si="309"/>
        <v>-2251.9517850157417</v>
      </c>
      <c r="AK100" s="204">
        <f t="shared" ref="AK100" si="433">AK101+AK107+AK122+AK136+AK126</f>
        <v>-1971.795753801556</v>
      </c>
      <c r="AL100" s="204">
        <f t="shared" ref="AL100" si="434">AL101+AL107+AL122+AL136+AL126</f>
        <v>0</v>
      </c>
      <c r="AM100" s="204">
        <f t="shared" ref="AM100" si="435">AM101+AM107+AM122+AM136+AM126</f>
        <v>-280.15603121418559</v>
      </c>
    </row>
    <row r="101" spans="1:39" s="10" customFormat="1" x14ac:dyDescent="0.25">
      <c r="A101" s="60">
        <v>4.2</v>
      </c>
      <c r="B101" s="77">
        <v>4.2</v>
      </c>
      <c r="C101" s="69" t="s">
        <v>36</v>
      </c>
      <c r="D101" s="204">
        <f t="shared" si="348"/>
        <v>712.85716805983168</v>
      </c>
      <c r="E101" s="204">
        <f t="shared" ref="E101" si="436">E102+E103</f>
        <v>817.77025402481513</v>
      </c>
      <c r="F101" s="204">
        <f t="shared" ref="F101:G101" si="437">F102+F103</f>
        <v>0</v>
      </c>
      <c r="G101" s="204">
        <f t="shared" si="437"/>
        <v>-104.91308596498349</v>
      </c>
      <c r="H101" s="204">
        <f t="shared" si="295"/>
        <v>-577.6909138279741</v>
      </c>
      <c r="I101" s="204">
        <f t="shared" ref="I101:K101" si="438">I102+I103</f>
        <v>95.413149302472846</v>
      </c>
      <c r="J101" s="204">
        <f t="shared" si="438"/>
        <v>0</v>
      </c>
      <c r="K101" s="204">
        <f t="shared" si="438"/>
        <v>-673.104063130447</v>
      </c>
      <c r="L101" s="204">
        <f t="shared" si="297"/>
        <v>-1696.6629358365408</v>
      </c>
      <c r="M101" s="204">
        <f t="shared" ref="M101:O101" si="439">M102+M103</f>
        <v>-391.41173752506973</v>
      </c>
      <c r="N101" s="204">
        <f t="shared" si="439"/>
        <v>0</v>
      </c>
      <c r="O101" s="204">
        <f t="shared" si="439"/>
        <v>-1305.2511983114709</v>
      </c>
      <c r="P101" s="204">
        <f t="shared" si="299"/>
        <v>-4.2938646091558894</v>
      </c>
      <c r="Q101" s="204">
        <f t="shared" ref="Q101:S101" si="440">Q102+Q103</f>
        <v>65.966369303715283</v>
      </c>
      <c r="R101" s="204">
        <f t="shared" si="440"/>
        <v>0</v>
      </c>
      <c r="S101" s="204">
        <f t="shared" si="440"/>
        <v>-70.260233912871172</v>
      </c>
      <c r="T101" s="204">
        <f t="shared" si="301"/>
        <v>79.624578854828641</v>
      </c>
      <c r="U101" s="204">
        <f t="shared" ref="U101:W101" si="441">U102+U103</f>
        <v>79.624578854828641</v>
      </c>
      <c r="V101" s="204">
        <f t="shared" si="441"/>
        <v>0</v>
      </c>
      <c r="W101" s="204">
        <f t="shared" si="441"/>
        <v>0</v>
      </c>
      <c r="X101" s="204">
        <f t="shared" si="303"/>
        <v>-118.84739534402576</v>
      </c>
      <c r="Y101" s="204">
        <f t="shared" ref="Y101:AA101" si="442">Y102+Y103</f>
        <v>-151.9162100577033</v>
      </c>
      <c r="Z101" s="204">
        <f t="shared" si="442"/>
        <v>0</v>
      </c>
      <c r="AA101" s="204">
        <f t="shared" si="442"/>
        <v>33.06881471367754</v>
      </c>
      <c r="AB101" s="204">
        <f t="shared" si="305"/>
        <v>99.461816700231651</v>
      </c>
      <c r="AC101" s="204">
        <f t="shared" ref="AC101:AE101" si="443">AC102+AC103</f>
        <v>103.61629140897352</v>
      </c>
      <c r="AD101" s="204">
        <f t="shared" si="443"/>
        <v>0</v>
      </c>
      <c r="AE101" s="204">
        <f t="shared" si="443"/>
        <v>-4.1544747087418727</v>
      </c>
      <c r="AF101" s="204">
        <f t="shared" si="307"/>
        <v>-474.73912220573936</v>
      </c>
      <c r="AG101" s="204">
        <f t="shared" ref="AG101:AI101" si="444">AG102+AG103</f>
        <v>-41.553098057223906</v>
      </c>
      <c r="AH101" s="204">
        <f t="shared" si="444"/>
        <v>0</v>
      </c>
      <c r="AI101" s="204">
        <f t="shared" si="444"/>
        <v>-433.18602414851546</v>
      </c>
      <c r="AJ101" s="204">
        <f t="shared" si="309"/>
        <v>-80.489990478403172</v>
      </c>
      <c r="AK101" s="204">
        <f t="shared" ref="AK101:AM101" si="445">AK102+AK103</f>
        <v>-48.862913680643715</v>
      </c>
      <c r="AL101" s="204">
        <f t="shared" si="445"/>
        <v>0</v>
      </c>
      <c r="AM101" s="204">
        <f t="shared" si="445"/>
        <v>-31.627076797759461</v>
      </c>
    </row>
    <row r="102" spans="1:39" s="10" customFormat="1" x14ac:dyDescent="0.25">
      <c r="A102" s="60" t="s">
        <v>65</v>
      </c>
      <c r="B102" s="77" t="s">
        <v>65</v>
      </c>
      <c r="C102" s="43" t="s">
        <v>32</v>
      </c>
      <c r="D102" s="204">
        <f t="shared" si="348"/>
        <v>0</v>
      </c>
      <c r="E102" s="204">
        <f>'[2]1.10Y'!AU102</f>
        <v>0</v>
      </c>
      <c r="F102" s="204">
        <f>'[2]1.10Y'!AV102</f>
        <v>0</v>
      </c>
      <c r="G102" s="204">
        <f>'[2]1.10Y'!AW102</f>
        <v>0</v>
      </c>
      <c r="H102" s="204">
        <f t="shared" si="295"/>
        <v>0</v>
      </c>
      <c r="I102" s="204">
        <f>'[2]1.10Y'!AY102</f>
        <v>0</v>
      </c>
      <c r="J102" s="204">
        <f>'[2]1.10Y'!AZ102</f>
        <v>0</v>
      </c>
      <c r="K102" s="204">
        <f>'[2]1.10Y'!BA102</f>
        <v>0</v>
      </c>
      <c r="L102" s="204">
        <f t="shared" si="297"/>
        <v>0</v>
      </c>
      <c r="M102" s="204">
        <f>'[2]1.10Y'!BC102</f>
        <v>0</v>
      </c>
      <c r="N102" s="204">
        <f>'[2]1.10Y'!BD102</f>
        <v>0</v>
      </c>
      <c r="O102" s="204">
        <f>'[2]1.10Y'!BE102</f>
        <v>0</v>
      </c>
      <c r="P102" s="204">
        <f t="shared" si="299"/>
        <v>0</v>
      </c>
      <c r="Q102" s="204">
        <f>'[2]1.10Y'!BG102</f>
        <v>0</v>
      </c>
      <c r="R102" s="204">
        <f>'[2]1.10Y'!BH102</f>
        <v>0</v>
      </c>
      <c r="S102" s="204">
        <f>'[2]1.10Y'!BI102</f>
        <v>0</v>
      </c>
      <c r="T102" s="204">
        <f t="shared" si="301"/>
        <v>0</v>
      </c>
      <c r="U102" s="204">
        <f>'[2]1.10Y'!BK102</f>
        <v>0</v>
      </c>
      <c r="V102" s="204">
        <f>'[2]1.10Y'!BL102</f>
        <v>0</v>
      </c>
      <c r="W102" s="204">
        <f>'[2]1.10Y'!BM102</f>
        <v>0</v>
      </c>
      <c r="X102" s="204">
        <f t="shared" si="303"/>
        <v>0</v>
      </c>
      <c r="Y102" s="204">
        <f>'[2]1.10Y'!BO102</f>
        <v>0</v>
      </c>
      <c r="Z102" s="204">
        <f>'[2]1.10Y'!BP102</f>
        <v>0</v>
      </c>
      <c r="AA102" s="204">
        <f>'[2]1.10Y'!BQ102</f>
        <v>0</v>
      </c>
      <c r="AB102" s="204">
        <f t="shared" si="305"/>
        <v>0</v>
      </c>
      <c r="AC102" s="204">
        <f>'[2]1.10Y'!BS102</f>
        <v>0</v>
      </c>
      <c r="AD102" s="204">
        <f>'[2]1.10Y'!BT102</f>
        <v>0</v>
      </c>
      <c r="AE102" s="204">
        <f>'[2]1.10Y'!BU102</f>
        <v>0</v>
      </c>
      <c r="AF102" s="204">
        <f t="shared" si="307"/>
        <v>1.9569999999999954</v>
      </c>
      <c r="AG102" s="204">
        <f>'[2]1.10Y'!BW102</f>
        <v>1.9569999999999954</v>
      </c>
      <c r="AH102" s="204">
        <f>'[2]1.10Y'!BX102</f>
        <v>0</v>
      </c>
      <c r="AI102" s="204">
        <f>'[2]1.10Y'!BY102</f>
        <v>0</v>
      </c>
      <c r="AJ102" s="204">
        <f t="shared" si="309"/>
        <v>0</v>
      </c>
      <c r="AK102" s="204">
        <f>'[2]1.10Y'!CA102</f>
        <v>0</v>
      </c>
      <c r="AL102" s="204">
        <f>'[2]1.10Y'!CB102</f>
        <v>0</v>
      </c>
      <c r="AM102" s="204">
        <f>'[2]1.10Y'!CC102</f>
        <v>0</v>
      </c>
    </row>
    <row r="103" spans="1:39" s="10" customFormat="1" x14ac:dyDescent="0.25">
      <c r="A103" s="60" t="s">
        <v>68</v>
      </c>
      <c r="B103" s="77" t="s">
        <v>68</v>
      </c>
      <c r="C103" s="43" t="s">
        <v>9</v>
      </c>
      <c r="D103" s="204">
        <f t="shared" si="348"/>
        <v>712.85716805983168</v>
      </c>
      <c r="E103" s="204">
        <f t="shared" ref="E103" si="446">E104+E105</f>
        <v>817.77025402481513</v>
      </c>
      <c r="F103" s="204">
        <f t="shared" ref="F103:G103" si="447">F104+F105</f>
        <v>0</v>
      </c>
      <c r="G103" s="204">
        <f t="shared" si="447"/>
        <v>-104.91308596498349</v>
      </c>
      <c r="H103" s="204">
        <f t="shared" si="295"/>
        <v>-577.6909138279741</v>
      </c>
      <c r="I103" s="204">
        <f t="shared" ref="I103:K103" si="448">I104+I105</f>
        <v>95.413149302472846</v>
      </c>
      <c r="J103" s="204">
        <f t="shared" si="448"/>
        <v>0</v>
      </c>
      <c r="K103" s="204">
        <f t="shared" si="448"/>
        <v>-673.104063130447</v>
      </c>
      <c r="L103" s="204">
        <f t="shared" si="297"/>
        <v>-1696.6629358365408</v>
      </c>
      <c r="M103" s="204">
        <f t="shared" ref="M103:O103" si="449">M104+M105</f>
        <v>-391.41173752506973</v>
      </c>
      <c r="N103" s="204">
        <f t="shared" si="449"/>
        <v>0</v>
      </c>
      <c r="O103" s="204">
        <f t="shared" si="449"/>
        <v>-1305.2511983114709</v>
      </c>
      <c r="P103" s="204">
        <f t="shared" si="299"/>
        <v>-4.2938646091558894</v>
      </c>
      <c r="Q103" s="204">
        <f t="shared" ref="Q103:S103" si="450">Q104+Q105</f>
        <v>65.966369303715283</v>
      </c>
      <c r="R103" s="204">
        <f t="shared" si="450"/>
        <v>0</v>
      </c>
      <c r="S103" s="204">
        <f t="shared" si="450"/>
        <v>-70.260233912871172</v>
      </c>
      <c r="T103" s="204">
        <f t="shared" si="301"/>
        <v>79.624578854828641</v>
      </c>
      <c r="U103" s="204">
        <f t="shared" ref="U103:W103" si="451">U104+U105</f>
        <v>79.624578854828641</v>
      </c>
      <c r="V103" s="204">
        <f t="shared" si="451"/>
        <v>0</v>
      </c>
      <c r="W103" s="204">
        <f t="shared" si="451"/>
        <v>0</v>
      </c>
      <c r="X103" s="204">
        <f t="shared" si="303"/>
        <v>-118.84739534402576</v>
      </c>
      <c r="Y103" s="204">
        <f t="shared" ref="Y103:AA103" si="452">Y104+Y105</f>
        <v>-151.9162100577033</v>
      </c>
      <c r="Z103" s="204">
        <f t="shared" si="452"/>
        <v>0</v>
      </c>
      <c r="AA103" s="204">
        <f t="shared" si="452"/>
        <v>33.06881471367754</v>
      </c>
      <c r="AB103" s="204">
        <f t="shared" si="305"/>
        <v>99.461816700231651</v>
      </c>
      <c r="AC103" s="204">
        <f t="shared" ref="AC103:AE103" si="453">AC104+AC105</f>
        <v>103.61629140897352</v>
      </c>
      <c r="AD103" s="204">
        <f t="shared" si="453"/>
        <v>0</v>
      </c>
      <c r="AE103" s="204">
        <f t="shared" si="453"/>
        <v>-4.1544747087418727</v>
      </c>
      <c r="AF103" s="204">
        <f t="shared" si="307"/>
        <v>-476.69612220573936</v>
      </c>
      <c r="AG103" s="204">
        <f t="shared" ref="AG103:AI103" si="454">AG104+AG105</f>
        <v>-43.5100980572239</v>
      </c>
      <c r="AH103" s="204">
        <f t="shared" si="454"/>
        <v>0</v>
      </c>
      <c r="AI103" s="204">
        <f t="shared" si="454"/>
        <v>-433.18602414851546</v>
      </c>
      <c r="AJ103" s="204">
        <f t="shared" si="309"/>
        <v>-80.489990478403172</v>
      </c>
      <c r="AK103" s="204">
        <f t="shared" ref="AK103:AM103" si="455">AK104+AK105</f>
        <v>-48.862913680643715</v>
      </c>
      <c r="AL103" s="204">
        <f t="shared" si="455"/>
        <v>0</v>
      </c>
      <c r="AM103" s="204">
        <f t="shared" si="455"/>
        <v>-31.627076797759461</v>
      </c>
    </row>
    <row r="104" spans="1:39" s="10" customFormat="1" x14ac:dyDescent="0.25">
      <c r="A104" s="60" t="s">
        <v>69</v>
      </c>
      <c r="B104" s="77" t="s">
        <v>69</v>
      </c>
      <c r="C104" s="79" t="s">
        <v>25</v>
      </c>
      <c r="D104" s="204">
        <f t="shared" si="348"/>
        <v>184.03214301400303</v>
      </c>
      <c r="E104" s="204">
        <f>'[2]1.10Y'!AU104</f>
        <v>270.25786845306618</v>
      </c>
      <c r="F104" s="204">
        <f>'[2]1.10Y'!AV104</f>
        <v>0</v>
      </c>
      <c r="G104" s="204">
        <f>'[2]1.10Y'!AW104</f>
        <v>-86.225725439063154</v>
      </c>
      <c r="H104" s="204">
        <f t="shared" si="295"/>
        <v>-378.88478520546329</v>
      </c>
      <c r="I104" s="204">
        <f>'[2]1.10Y'!AY104</f>
        <v>90.923684521895098</v>
      </c>
      <c r="J104" s="204">
        <f>'[2]1.10Y'!AZ104</f>
        <v>0</v>
      </c>
      <c r="K104" s="204">
        <f>'[2]1.10Y'!BA104</f>
        <v>-469.80846972735839</v>
      </c>
      <c r="L104" s="204">
        <f t="shared" si="297"/>
        <v>-1270.1036882894957</v>
      </c>
      <c r="M104" s="204">
        <f>'[2]1.10Y'!BC104</f>
        <v>-273.39639886683221</v>
      </c>
      <c r="N104" s="204">
        <f>'[2]1.10Y'!BD104</f>
        <v>0</v>
      </c>
      <c r="O104" s="204">
        <f>'[2]1.10Y'!BE104</f>
        <v>-996.70728942266351</v>
      </c>
      <c r="P104" s="204">
        <f t="shared" si="299"/>
        <v>-277.59611933142105</v>
      </c>
      <c r="Q104" s="204">
        <f>'[2]1.10Y'!BG104</f>
        <v>34.997734907300526</v>
      </c>
      <c r="R104" s="204">
        <f>'[2]1.10Y'!BH104</f>
        <v>0</v>
      </c>
      <c r="S104" s="204">
        <f>'[2]1.10Y'!BI104</f>
        <v>-312.59385423872158</v>
      </c>
      <c r="T104" s="204">
        <f t="shared" si="301"/>
        <v>66.650821848082487</v>
      </c>
      <c r="U104" s="204">
        <f>'[2]1.10Y'!BK104</f>
        <v>66.650821848082487</v>
      </c>
      <c r="V104" s="204">
        <f>'[2]1.10Y'!BL104</f>
        <v>0</v>
      </c>
      <c r="W104" s="204">
        <f>'[2]1.10Y'!BM104</f>
        <v>0</v>
      </c>
      <c r="X104" s="204">
        <f t="shared" si="303"/>
        <v>-122.38979284920441</v>
      </c>
      <c r="Y104" s="204">
        <f>'[2]1.10Y'!BO104</f>
        <v>-122.38979284920441</v>
      </c>
      <c r="Z104" s="204">
        <f>'[2]1.10Y'!BP104</f>
        <v>0</v>
      </c>
      <c r="AA104" s="204">
        <f>'[2]1.10Y'!BQ104</f>
        <v>0</v>
      </c>
      <c r="AB104" s="204">
        <f t="shared" si="305"/>
        <v>65.953177977635221</v>
      </c>
      <c r="AC104" s="204">
        <f>'[2]1.10Y'!BS104</f>
        <v>81.161666381488118</v>
      </c>
      <c r="AD104" s="204">
        <f>'[2]1.10Y'!BT104</f>
        <v>0</v>
      </c>
      <c r="AE104" s="204">
        <f>'[2]1.10Y'!BU104</f>
        <v>-15.208488403852904</v>
      </c>
      <c r="AF104" s="204">
        <f t="shared" si="307"/>
        <v>-308.41746176041954</v>
      </c>
      <c r="AG104" s="204">
        <f>'[2]1.10Y'!BW104</f>
        <v>-47.235698585990576</v>
      </c>
      <c r="AH104" s="204">
        <f>'[2]1.10Y'!BX104</f>
        <v>0</v>
      </c>
      <c r="AI104" s="204">
        <f>'[2]1.10Y'!BY104</f>
        <v>-261.18176317442897</v>
      </c>
      <c r="AJ104" s="204">
        <f t="shared" si="309"/>
        <v>-78.876680451667568</v>
      </c>
      <c r="AK104" s="204">
        <f>'[2]1.10Y'!CA104</f>
        <v>-47.24960365390811</v>
      </c>
      <c r="AL104" s="204">
        <f>'[2]1.10Y'!CB104</f>
        <v>0</v>
      </c>
      <c r="AM104" s="204">
        <f>'[2]1.10Y'!CC104</f>
        <v>-31.627076797759461</v>
      </c>
    </row>
    <row r="105" spans="1:39" s="10" customFormat="1" x14ac:dyDescent="0.25">
      <c r="A105" s="60" t="s">
        <v>70</v>
      </c>
      <c r="B105" s="77" t="s">
        <v>70</v>
      </c>
      <c r="C105" s="79" t="s">
        <v>24</v>
      </c>
      <c r="D105" s="204">
        <f t="shared" si="348"/>
        <v>528.82502504582862</v>
      </c>
      <c r="E105" s="204">
        <f>'[2]1.10Y'!AU105</f>
        <v>547.51238557174895</v>
      </c>
      <c r="F105" s="204">
        <f>'[2]1.10Y'!AV105</f>
        <v>0</v>
      </c>
      <c r="G105" s="204">
        <f>'[2]1.10Y'!AW105</f>
        <v>-18.68736052592034</v>
      </c>
      <c r="H105" s="204">
        <f t="shared" si="295"/>
        <v>-198.80612862251087</v>
      </c>
      <c r="I105" s="204">
        <f>'[2]1.10Y'!AY105</f>
        <v>4.4894647805777481</v>
      </c>
      <c r="J105" s="204">
        <f>'[2]1.10Y'!AZ105</f>
        <v>0</v>
      </c>
      <c r="K105" s="204">
        <f>'[2]1.10Y'!BA105</f>
        <v>-203.29559340308862</v>
      </c>
      <c r="L105" s="204">
        <f t="shared" si="297"/>
        <v>-426.55924754704506</v>
      </c>
      <c r="M105" s="204">
        <f>'[2]1.10Y'!BC105</f>
        <v>-118.01533865823751</v>
      </c>
      <c r="N105" s="204">
        <f>'[2]1.10Y'!BD105</f>
        <v>0</v>
      </c>
      <c r="O105" s="204">
        <f>'[2]1.10Y'!BE105</f>
        <v>-308.54390888880755</v>
      </c>
      <c r="P105" s="204">
        <f t="shared" si="299"/>
        <v>273.30225472226516</v>
      </c>
      <c r="Q105" s="204">
        <f>'[2]1.10Y'!BG105</f>
        <v>30.968634396414757</v>
      </c>
      <c r="R105" s="204">
        <f>'[2]1.10Y'!BH105</f>
        <v>0</v>
      </c>
      <c r="S105" s="204">
        <f>'[2]1.10Y'!BI105</f>
        <v>242.3336203258504</v>
      </c>
      <c r="T105" s="204">
        <f t="shared" si="301"/>
        <v>12.973757006746155</v>
      </c>
      <c r="U105" s="204">
        <f>'[2]1.10Y'!BK105</f>
        <v>12.973757006746155</v>
      </c>
      <c r="V105" s="204">
        <f>'[2]1.10Y'!BL105</f>
        <v>0</v>
      </c>
      <c r="W105" s="204">
        <f>'[2]1.10Y'!BM105</f>
        <v>0</v>
      </c>
      <c r="X105" s="204">
        <f t="shared" si="303"/>
        <v>3.5423975051786556</v>
      </c>
      <c r="Y105" s="204">
        <f>'[2]1.10Y'!BO105</f>
        <v>-29.526417208498884</v>
      </c>
      <c r="Z105" s="204">
        <f>'[2]1.10Y'!BP105</f>
        <v>0</v>
      </c>
      <c r="AA105" s="204">
        <f>'[2]1.10Y'!BQ105</f>
        <v>33.06881471367754</v>
      </c>
      <c r="AB105" s="204">
        <f t="shared" si="305"/>
        <v>33.508638722596437</v>
      </c>
      <c r="AC105" s="204">
        <f>'[2]1.10Y'!BS105</f>
        <v>22.454625027485406</v>
      </c>
      <c r="AD105" s="204">
        <f>'[2]1.10Y'!BT105</f>
        <v>0</v>
      </c>
      <c r="AE105" s="204">
        <f>'[2]1.10Y'!BU105</f>
        <v>11.054013695111031</v>
      </c>
      <c r="AF105" s="204">
        <f t="shared" si="307"/>
        <v>-168.27866044531982</v>
      </c>
      <c r="AG105" s="204">
        <f>'[2]1.10Y'!BW105</f>
        <v>3.7256005287666767</v>
      </c>
      <c r="AH105" s="204">
        <f>'[2]1.10Y'!BX105</f>
        <v>0</v>
      </c>
      <c r="AI105" s="204">
        <f>'[2]1.10Y'!BY105</f>
        <v>-172.00426097408649</v>
      </c>
      <c r="AJ105" s="204">
        <f t="shared" si="309"/>
        <v>-1.6133100267356042</v>
      </c>
      <c r="AK105" s="204">
        <f>'[2]1.10Y'!CA105</f>
        <v>-1.6133100267356042</v>
      </c>
      <c r="AL105" s="204">
        <f>'[2]1.10Y'!CB105</f>
        <v>0</v>
      </c>
      <c r="AM105" s="204">
        <f>'[2]1.10Y'!CC105</f>
        <v>0</v>
      </c>
    </row>
    <row r="106" spans="1:39" s="10" customFormat="1" ht="22.8" x14ac:dyDescent="0.25">
      <c r="A106" s="73" t="s">
        <v>71</v>
      </c>
      <c r="B106" s="77" t="s">
        <v>71</v>
      </c>
      <c r="C106" s="163" t="s">
        <v>30</v>
      </c>
      <c r="D106" s="204">
        <f t="shared" si="348"/>
        <v>811.41042950083965</v>
      </c>
      <c r="E106" s="204">
        <f>'[2]1.10Y'!AU106</f>
        <v>882.85329632465437</v>
      </c>
      <c r="F106" s="204">
        <f>'[2]1.10Y'!AV106</f>
        <v>0</v>
      </c>
      <c r="G106" s="204">
        <f>'[2]1.10Y'!AW106</f>
        <v>-71.442866823814697</v>
      </c>
      <c r="H106" s="204">
        <f t="shared" si="295"/>
        <v>-609.02628449815484</v>
      </c>
      <c r="I106" s="204">
        <f>'[2]1.10Y'!AY106</f>
        <v>38.682895859314613</v>
      </c>
      <c r="J106" s="204">
        <f>'[2]1.10Y'!AZ106</f>
        <v>0</v>
      </c>
      <c r="K106" s="204">
        <f>'[2]1.10Y'!BA106</f>
        <v>-647.70918035746945</v>
      </c>
      <c r="L106" s="204">
        <f t="shared" si="297"/>
        <v>-534.02436540375584</v>
      </c>
      <c r="M106" s="204">
        <f>'[2]1.10Y'!BC106</f>
        <v>-247.64374856550961</v>
      </c>
      <c r="N106" s="204">
        <f>'[2]1.10Y'!BD106</f>
        <v>0</v>
      </c>
      <c r="O106" s="204">
        <f>'[2]1.10Y'!BE106</f>
        <v>-286.38061683824623</v>
      </c>
      <c r="P106" s="204">
        <f t="shared" si="299"/>
        <v>-30.267147783660846</v>
      </c>
      <c r="Q106" s="204">
        <f>'[2]1.10Y'!BG106</f>
        <v>38.225349781711614</v>
      </c>
      <c r="R106" s="204">
        <f>'[2]1.10Y'!BH106</f>
        <v>0</v>
      </c>
      <c r="S106" s="204">
        <f>'[2]1.10Y'!BI106</f>
        <v>-68.49249756537246</v>
      </c>
      <c r="T106" s="204">
        <f t="shared" si="301"/>
        <v>18.202346609967435</v>
      </c>
      <c r="U106" s="204">
        <f>'[2]1.10Y'!BK106</f>
        <v>18.202346609967435</v>
      </c>
      <c r="V106" s="204">
        <f>'[2]1.10Y'!BL106</f>
        <v>0</v>
      </c>
      <c r="W106" s="204">
        <f>'[2]1.10Y'!BM106</f>
        <v>0</v>
      </c>
      <c r="X106" s="204">
        <f t="shared" si="303"/>
        <v>-11.778935587001399</v>
      </c>
      <c r="Y106" s="204">
        <f>'[2]1.10Y'!BO106</f>
        <v>-44.847750300678939</v>
      </c>
      <c r="Z106" s="204">
        <f>'[2]1.10Y'!BP106</f>
        <v>0</v>
      </c>
      <c r="AA106" s="204">
        <f>'[2]1.10Y'!BQ106</f>
        <v>33.06881471367754</v>
      </c>
      <c r="AB106" s="204">
        <f t="shared" si="305"/>
        <v>35.414405260942992</v>
      </c>
      <c r="AC106" s="204">
        <f>'[2]1.10Y'!BS106</f>
        <v>38.740326280466114</v>
      </c>
      <c r="AD106" s="204">
        <f>'[2]1.10Y'!BT106</f>
        <v>0</v>
      </c>
      <c r="AE106" s="204">
        <f>'[2]1.10Y'!BU106</f>
        <v>-3.3259210195231232</v>
      </c>
      <c r="AF106" s="204">
        <f t="shared" si="307"/>
        <v>-419.85158075252713</v>
      </c>
      <c r="AG106" s="204">
        <f>'[2]1.10Y'!BW106</f>
        <v>5.1537998747871256</v>
      </c>
      <c r="AH106" s="204">
        <f>'[2]1.10Y'!BX106</f>
        <v>0</v>
      </c>
      <c r="AI106" s="204">
        <f>'[2]1.10Y'!BY106</f>
        <v>-425.00538062731425</v>
      </c>
      <c r="AJ106" s="204">
        <f t="shared" si="309"/>
        <v>-2.5647733248964357</v>
      </c>
      <c r="AK106" s="204">
        <f>'[2]1.10Y'!CA106</f>
        <v>-2.5647733248964357</v>
      </c>
      <c r="AL106" s="204">
        <f>'[2]1.10Y'!CB106</f>
        <v>0</v>
      </c>
      <c r="AM106" s="204">
        <f>'[2]1.10Y'!CC106</f>
        <v>0</v>
      </c>
    </row>
    <row r="107" spans="1:39" s="10" customFormat="1" x14ac:dyDescent="0.25">
      <c r="A107" s="60">
        <v>4.3</v>
      </c>
      <c r="B107" s="77">
        <v>4.3</v>
      </c>
      <c r="C107" s="42" t="s">
        <v>38</v>
      </c>
      <c r="D107" s="204">
        <f t="shared" si="348"/>
        <v>-1436.0697997866901</v>
      </c>
      <c r="E107" s="204">
        <f t="shared" ref="E107" si="456">E108+E112+E115+E119</f>
        <v>4311.8141502079106</v>
      </c>
      <c r="F107" s="204">
        <f t="shared" ref="F107:G107" si="457">F108+F112+F115+F119</f>
        <v>0</v>
      </c>
      <c r="G107" s="204">
        <f t="shared" si="457"/>
        <v>-5747.8839499946007</v>
      </c>
      <c r="H107" s="204">
        <f t="shared" si="295"/>
        <v>415.5047973834744</v>
      </c>
      <c r="I107" s="204">
        <f t="shared" ref="I107:K107" si="458">I108+I112+I115+I119</f>
        <v>1732.911615454701</v>
      </c>
      <c r="J107" s="204">
        <f t="shared" si="458"/>
        <v>-92.522441371177493</v>
      </c>
      <c r="K107" s="204">
        <f t="shared" si="458"/>
        <v>-1224.884376700049</v>
      </c>
      <c r="L107" s="204">
        <f t="shared" si="297"/>
        <v>-6202.6581744544355</v>
      </c>
      <c r="M107" s="204">
        <f t="shared" ref="M107:O107" si="459">M108+M112+M115+M119</f>
        <v>-5234.7313113900436</v>
      </c>
      <c r="N107" s="204">
        <f t="shared" si="459"/>
        <v>0</v>
      </c>
      <c r="O107" s="204">
        <f t="shared" si="459"/>
        <v>-967.92686306439202</v>
      </c>
      <c r="P107" s="204">
        <f t="shared" si="299"/>
        <v>825.65596308551108</v>
      </c>
      <c r="Q107" s="204">
        <f t="shared" ref="Q107:S107" si="460">Q108+Q112+Q115+Q119</f>
        <v>1238.4830079076808</v>
      </c>
      <c r="R107" s="204">
        <f t="shared" si="460"/>
        <v>0</v>
      </c>
      <c r="S107" s="204">
        <f t="shared" si="460"/>
        <v>-412.82704482216968</v>
      </c>
      <c r="T107" s="204">
        <f t="shared" si="301"/>
        <v>329.05941993694148</v>
      </c>
      <c r="U107" s="204">
        <f t="shared" ref="U107:W107" si="461">U108+U112+U115+U119</f>
        <v>1143.2368397662176</v>
      </c>
      <c r="V107" s="204">
        <f t="shared" si="461"/>
        <v>0</v>
      </c>
      <c r="W107" s="204">
        <f t="shared" si="461"/>
        <v>-814.17741982927612</v>
      </c>
      <c r="X107" s="204">
        <f t="shared" si="303"/>
        <v>-5199.6311669372317</v>
      </c>
      <c r="Y107" s="204">
        <f t="shared" ref="Y107:AA107" si="462">Y108+Y112+Y115+Y119</f>
        <v>-3056.5869906587832</v>
      </c>
      <c r="Z107" s="204">
        <f t="shared" si="462"/>
        <v>-23.489061997845162</v>
      </c>
      <c r="AA107" s="204">
        <f t="shared" si="462"/>
        <v>-2119.5551142806039</v>
      </c>
      <c r="AB107" s="204">
        <f t="shared" si="305"/>
        <v>-815.8193380220464</v>
      </c>
      <c r="AC107" s="204">
        <f t="shared" ref="AC107:AE107" si="463">AC108+AC112+AC115+AC119</f>
        <v>2406.8659050102638</v>
      </c>
      <c r="AD107" s="204">
        <f t="shared" si="463"/>
        <v>0</v>
      </c>
      <c r="AE107" s="204">
        <f t="shared" si="463"/>
        <v>-3222.6852430323102</v>
      </c>
      <c r="AF107" s="204">
        <f t="shared" si="307"/>
        <v>871.40736711200498</v>
      </c>
      <c r="AG107" s="204">
        <f t="shared" ref="AG107:AI107" si="464">AG108+AG112+AG115+AG119</f>
        <v>1368.2793364323134</v>
      </c>
      <c r="AH107" s="204">
        <f t="shared" si="464"/>
        <v>0</v>
      </c>
      <c r="AI107" s="204">
        <f t="shared" si="464"/>
        <v>-496.87196932030844</v>
      </c>
      <c r="AJ107" s="204">
        <f t="shared" si="309"/>
        <v>-2597.1695267262489</v>
      </c>
      <c r="AK107" s="204">
        <f t="shared" ref="AK107:AM107" si="465">AK108+AK112+AK115+AK119</f>
        <v>-1544.1637256864417</v>
      </c>
      <c r="AL107" s="204">
        <f t="shared" si="465"/>
        <v>0</v>
      </c>
      <c r="AM107" s="204">
        <f t="shared" si="465"/>
        <v>-1053.0058010398072</v>
      </c>
    </row>
    <row r="108" spans="1:39" s="10" customFormat="1" x14ac:dyDescent="0.25">
      <c r="A108" s="60" t="s">
        <v>93</v>
      </c>
      <c r="B108" s="77" t="s">
        <v>93</v>
      </c>
      <c r="C108" s="43" t="s">
        <v>32</v>
      </c>
      <c r="D108" s="204">
        <f t="shared" si="348"/>
        <v>30.199264907960469</v>
      </c>
      <c r="E108" s="204">
        <f t="shared" ref="E108" si="466">E109+E110+E111</f>
        <v>30.199264907960469</v>
      </c>
      <c r="F108" s="204">
        <f t="shared" ref="F108:G108" si="467">F109+F110+F111</f>
        <v>0</v>
      </c>
      <c r="G108" s="204">
        <f t="shared" si="467"/>
        <v>0</v>
      </c>
      <c r="H108" s="204">
        <f t="shared" si="295"/>
        <v>62.624727139869151</v>
      </c>
      <c r="I108" s="204">
        <f t="shared" ref="I108:K108" si="468">I109+I110+I111</f>
        <v>62.624727139869151</v>
      </c>
      <c r="J108" s="204">
        <f t="shared" si="468"/>
        <v>0</v>
      </c>
      <c r="K108" s="204">
        <f t="shared" si="468"/>
        <v>0</v>
      </c>
      <c r="L108" s="204">
        <f t="shared" si="297"/>
        <v>-488.11670979475849</v>
      </c>
      <c r="M108" s="204">
        <f t="shared" ref="M108:O108" si="469">M109+M110+M111</f>
        <v>-488.11670979475849</v>
      </c>
      <c r="N108" s="204">
        <f t="shared" si="469"/>
        <v>0</v>
      </c>
      <c r="O108" s="204">
        <f t="shared" si="469"/>
        <v>0</v>
      </c>
      <c r="P108" s="204">
        <f t="shared" si="299"/>
        <v>104.41101853870701</v>
      </c>
      <c r="Q108" s="204">
        <f t="shared" ref="Q108:S108" si="470">Q109+Q110+Q111</f>
        <v>104.41101853870701</v>
      </c>
      <c r="R108" s="204">
        <f t="shared" si="470"/>
        <v>0</v>
      </c>
      <c r="S108" s="204">
        <f t="shared" si="470"/>
        <v>0</v>
      </c>
      <c r="T108" s="204">
        <f t="shared" si="301"/>
        <v>141.94497239602703</v>
      </c>
      <c r="U108" s="204">
        <f t="shared" ref="U108:W108" si="471">U109+U110+U111</f>
        <v>141.94497239602703</v>
      </c>
      <c r="V108" s="204">
        <f t="shared" si="471"/>
        <v>0</v>
      </c>
      <c r="W108" s="204">
        <f t="shared" si="471"/>
        <v>0</v>
      </c>
      <c r="X108" s="204">
        <f t="shared" si="303"/>
        <v>-327.62665236960174</v>
      </c>
      <c r="Y108" s="204">
        <f t="shared" ref="Y108:AA108" si="472">Y109+Y110+Y111</f>
        <v>-327.62665236960174</v>
      </c>
      <c r="Z108" s="204">
        <f t="shared" si="472"/>
        <v>0</v>
      </c>
      <c r="AA108" s="204">
        <f t="shared" si="472"/>
        <v>0</v>
      </c>
      <c r="AB108" s="204">
        <f t="shared" si="305"/>
        <v>277.37120462753683</v>
      </c>
      <c r="AC108" s="204">
        <f t="shared" ref="AC108:AE108" si="473">AC109+AC110+AC111</f>
        <v>277.37120462753683</v>
      </c>
      <c r="AD108" s="204">
        <f t="shared" si="473"/>
        <v>0</v>
      </c>
      <c r="AE108" s="204">
        <f t="shared" si="473"/>
        <v>0</v>
      </c>
      <c r="AF108" s="204">
        <f t="shared" si="307"/>
        <v>88.790041354214893</v>
      </c>
      <c r="AG108" s="204">
        <f t="shared" ref="AG108:AI108" si="474">AG109+AG110+AG111</f>
        <v>88.790041354214893</v>
      </c>
      <c r="AH108" s="204">
        <f t="shared" si="474"/>
        <v>0</v>
      </c>
      <c r="AI108" s="204">
        <f t="shared" si="474"/>
        <v>0</v>
      </c>
      <c r="AJ108" s="204">
        <f t="shared" si="309"/>
        <v>-80.112800246166444</v>
      </c>
      <c r="AK108" s="204">
        <f t="shared" ref="AK108:AM108" si="475">AK109+AK110+AK111</f>
        <v>-80.112800246166444</v>
      </c>
      <c r="AL108" s="204">
        <f t="shared" si="475"/>
        <v>0</v>
      </c>
      <c r="AM108" s="204">
        <f t="shared" si="475"/>
        <v>0</v>
      </c>
    </row>
    <row r="109" spans="1:39" s="10" customFormat="1" x14ac:dyDescent="0.25">
      <c r="A109" s="60" t="s">
        <v>94</v>
      </c>
      <c r="B109" s="77" t="s">
        <v>94</v>
      </c>
      <c r="C109" s="79" t="s">
        <v>50</v>
      </c>
      <c r="D109" s="204">
        <f t="shared" si="348"/>
        <v>54.396585701180811</v>
      </c>
      <c r="E109" s="204">
        <f>'[2]1.10Y'!AU109</f>
        <v>54.396585701180811</v>
      </c>
      <c r="F109" s="204">
        <f>'[2]1.10Y'!AV109</f>
        <v>0</v>
      </c>
      <c r="G109" s="204">
        <f>'[2]1.10Y'!AW109</f>
        <v>0</v>
      </c>
      <c r="H109" s="204">
        <f t="shared" si="295"/>
        <v>97.286406346648732</v>
      </c>
      <c r="I109" s="204">
        <f>'[2]1.10Y'!AY109</f>
        <v>97.286406346648732</v>
      </c>
      <c r="J109" s="204">
        <f>'[2]1.10Y'!AZ109</f>
        <v>0</v>
      </c>
      <c r="K109" s="204">
        <f>'[2]1.10Y'!BA109</f>
        <v>0</v>
      </c>
      <c r="L109" s="204">
        <f t="shared" si="297"/>
        <v>-478.21091105639948</v>
      </c>
      <c r="M109" s="204">
        <f>'[2]1.10Y'!BC109</f>
        <v>-478.21091105639948</v>
      </c>
      <c r="N109" s="204">
        <f>'[2]1.10Y'!BD109</f>
        <v>0</v>
      </c>
      <c r="O109" s="204">
        <f>'[2]1.10Y'!BE109</f>
        <v>0</v>
      </c>
      <c r="P109" s="204">
        <f t="shared" si="299"/>
        <v>100.89947622314594</v>
      </c>
      <c r="Q109" s="204">
        <f>'[2]1.10Y'!BG109</f>
        <v>100.89947622314594</v>
      </c>
      <c r="R109" s="204">
        <f>'[2]1.10Y'!BH109</f>
        <v>0</v>
      </c>
      <c r="S109" s="204">
        <f>'[2]1.10Y'!BI109</f>
        <v>0</v>
      </c>
      <c r="T109" s="204">
        <f t="shared" si="301"/>
        <v>139.60496621923619</v>
      </c>
      <c r="U109" s="204">
        <f>'[2]1.10Y'!BK109</f>
        <v>139.60496621923619</v>
      </c>
      <c r="V109" s="204">
        <f>'[2]1.10Y'!BL109</f>
        <v>0</v>
      </c>
      <c r="W109" s="204">
        <f>'[2]1.10Y'!BM109</f>
        <v>0</v>
      </c>
      <c r="X109" s="204">
        <f t="shared" si="303"/>
        <v>-319.3710164914163</v>
      </c>
      <c r="Y109" s="204">
        <f>'[2]1.10Y'!BO109</f>
        <v>-319.3710164914163</v>
      </c>
      <c r="Z109" s="204">
        <f>'[2]1.10Y'!BP109</f>
        <v>0</v>
      </c>
      <c r="AA109" s="204">
        <f>'[2]1.10Y'!BQ109</f>
        <v>0</v>
      </c>
      <c r="AB109" s="204">
        <f t="shared" si="305"/>
        <v>270.54687340493729</v>
      </c>
      <c r="AC109" s="204">
        <f>'[2]1.10Y'!BS109</f>
        <v>270.54687340493729</v>
      </c>
      <c r="AD109" s="204">
        <f>'[2]1.10Y'!BT109</f>
        <v>0</v>
      </c>
      <c r="AE109" s="204">
        <f>'[2]1.10Y'!BU109</f>
        <v>0</v>
      </c>
      <c r="AF109" s="204">
        <f t="shared" si="307"/>
        <v>88.072486452621888</v>
      </c>
      <c r="AG109" s="204">
        <f>'[2]1.10Y'!BW109</f>
        <v>88.072486452621888</v>
      </c>
      <c r="AH109" s="204">
        <f>'[2]1.10Y'!BX109</f>
        <v>0</v>
      </c>
      <c r="AI109" s="204">
        <f>'[2]1.10Y'!BY109</f>
        <v>0</v>
      </c>
      <c r="AJ109" s="204">
        <f t="shared" si="309"/>
        <v>-80.112800246166444</v>
      </c>
      <c r="AK109" s="204">
        <f>'[2]1.10Y'!CA109</f>
        <v>-80.112800246166444</v>
      </c>
      <c r="AL109" s="204">
        <f>'[2]1.10Y'!CB109</f>
        <v>0</v>
      </c>
      <c r="AM109" s="204">
        <f>'[2]1.10Y'!CC109</f>
        <v>0</v>
      </c>
    </row>
    <row r="110" spans="1:39" s="10" customFormat="1" x14ac:dyDescent="0.25">
      <c r="A110" s="60" t="s">
        <v>95</v>
      </c>
      <c r="B110" s="77" t="s">
        <v>95</v>
      </c>
      <c r="C110" s="79" t="s">
        <v>51</v>
      </c>
      <c r="D110" s="204">
        <f t="shared" si="348"/>
        <v>-24.197320793220342</v>
      </c>
      <c r="E110" s="204">
        <f>'[2]1.10Y'!AU110</f>
        <v>-24.197320793220342</v>
      </c>
      <c r="F110" s="204">
        <f>'[2]1.10Y'!AV110</f>
        <v>0</v>
      </c>
      <c r="G110" s="204">
        <f>'[2]1.10Y'!AW110</f>
        <v>0</v>
      </c>
      <c r="H110" s="204">
        <f t="shared" si="295"/>
        <v>-34.661679206779581</v>
      </c>
      <c r="I110" s="204">
        <f>'[2]1.10Y'!AY110</f>
        <v>-34.661679206779581</v>
      </c>
      <c r="J110" s="204">
        <f>'[2]1.10Y'!AZ110</f>
        <v>0</v>
      </c>
      <c r="K110" s="204">
        <f>'[2]1.10Y'!BA110</f>
        <v>0</v>
      </c>
      <c r="L110" s="204">
        <f t="shared" si="297"/>
        <v>0</v>
      </c>
      <c r="M110" s="204">
        <f>'[2]1.10Y'!BC110</f>
        <v>0</v>
      </c>
      <c r="N110" s="204">
        <f>'[2]1.10Y'!BD110</f>
        <v>0</v>
      </c>
      <c r="O110" s="204">
        <f>'[2]1.10Y'!BE110</f>
        <v>0</v>
      </c>
      <c r="P110" s="204">
        <f t="shared" si="299"/>
        <v>0</v>
      </c>
      <c r="Q110" s="204">
        <f>'[2]1.10Y'!BG110</f>
        <v>0</v>
      </c>
      <c r="R110" s="204">
        <f>'[2]1.10Y'!BH110</f>
        <v>0</v>
      </c>
      <c r="S110" s="204">
        <f>'[2]1.10Y'!BI110</f>
        <v>0</v>
      </c>
      <c r="T110" s="204">
        <f t="shared" si="301"/>
        <v>0</v>
      </c>
      <c r="U110" s="204">
        <f>'[2]1.10Y'!BK110</f>
        <v>0</v>
      </c>
      <c r="V110" s="204">
        <f>'[2]1.10Y'!BL110</f>
        <v>0</v>
      </c>
      <c r="W110" s="204">
        <f>'[2]1.10Y'!BM110</f>
        <v>0</v>
      </c>
      <c r="X110" s="204">
        <f t="shared" si="303"/>
        <v>0</v>
      </c>
      <c r="Y110" s="204">
        <f>'[2]1.10Y'!BO110</f>
        <v>0</v>
      </c>
      <c r="Z110" s="204">
        <f>'[2]1.10Y'!BP110</f>
        <v>0</v>
      </c>
      <c r="AA110" s="204">
        <f>'[2]1.10Y'!BQ110</f>
        <v>0</v>
      </c>
      <c r="AB110" s="204">
        <f t="shared" si="305"/>
        <v>0</v>
      </c>
      <c r="AC110" s="204">
        <f>'[2]1.10Y'!BS110</f>
        <v>0</v>
      </c>
      <c r="AD110" s="204">
        <f>'[2]1.10Y'!BT110</f>
        <v>0</v>
      </c>
      <c r="AE110" s="204">
        <f>'[2]1.10Y'!BU110</f>
        <v>0</v>
      </c>
      <c r="AF110" s="204">
        <f t="shared" si="307"/>
        <v>0</v>
      </c>
      <c r="AG110" s="204">
        <f>'[2]1.10Y'!BW110</f>
        <v>0</v>
      </c>
      <c r="AH110" s="204">
        <f>'[2]1.10Y'!BX110</f>
        <v>0</v>
      </c>
      <c r="AI110" s="204">
        <f>'[2]1.10Y'!BY110</f>
        <v>0</v>
      </c>
      <c r="AJ110" s="204">
        <f t="shared" si="309"/>
        <v>0</v>
      </c>
      <c r="AK110" s="204">
        <f>'[2]1.10Y'!CA110</f>
        <v>0</v>
      </c>
      <c r="AL110" s="204">
        <f>'[2]1.10Y'!CB110</f>
        <v>0</v>
      </c>
      <c r="AM110" s="204">
        <f>'[2]1.10Y'!CC110</f>
        <v>0</v>
      </c>
    </row>
    <row r="111" spans="1:39" s="10" customFormat="1" x14ac:dyDescent="0.25">
      <c r="A111" s="60" t="s">
        <v>96</v>
      </c>
      <c r="B111" s="77" t="s">
        <v>96</v>
      </c>
      <c r="C111" s="79" t="s">
        <v>52</v>
      </c>
      <c r="D111" s="204">
        <f t="shared" si="348"/>
        <v>0</v>
      </c>
      <c r="E111" s="204">
        <f>'[2]1.10Y'!AU111</f>
        <v>0</v>
      </c>
      <c r="F111" s="204">
        <f>'[2]1.10Y'!AV111</f>
        <v>0</v>
      </c>
      <c r="G111" s="204">
        <f>'[2]1.10Y'!AW111</f>
        <v>0</v>
      </c>
      <c r="H111" s="204">
        <f t="shared" si="295"/>
        <v>0</v>
      </c>
      <c r="I111" s="204">
        <f>'[2]1.10Y'!AY111</f>
        <v>0</v>
      </c>
      <c r="J111" s="204">
        <f>'[2]1.10Y'!AZ111</f>
        <v>0</v>
      </c>
      <c r="K111" s="204">
        <f>'[2]1.10Y'!BA111</f>
        <v>0</v>
      </c>
      <c r="L111" s="204">
        <f t="shared" si="297"/>
        <v>-9.9057987383590103</v>
      </c>
      <c r="M111" s="204">
        <f>'[2]1.10Y'!BC111</f>
        <v>-9.9057987383590103</v>
      </c>
      <c r="N111" s="204">
        <f>'[2]1.10Y'!BD111</f>
        <v>0</v>
      </c>
      <c r="O111" s="204">
        <f>'[2]1.10Y'!BE111</f>
        <v>0</v>
      </c>
      <c r="P111" s="204">
        <f t="shared" si="299"/>
        <v>3.5115423155610728</v>
      </c>
      <c r="Q111" s="204">
        <f>'[2]1.10Y'!BG111</f>
        <v>3.5115423155610728</v>
      </c>
      <c r="R111" s="204">
        <f>'[2]1.10Y'!BH111</f>
        <v>0</v>
      </c>
      <c r="S111" s="204">
        <f>'[2]1.10Y'!BI111</f>
        <v>0</v>
      </c>
      <c r="T111" s="204">
        <f t="shared" si="301"/>
        <v>2.3400061767908227</v>
      </c>
      <c r="U111" s="204">
        <f>'[2]1.10Y'!BK111</f>
        <v>2.3400061767908227</v>
      </c>
      <c r="V111" s="204">
        <f>'[2]1.10Y'!BL111</f>
        <v>0</v>
      </c>
      <c r="W111" s="204">
        <f>'[2]1.10Y'!BM111</f>
        <v>0</v>
      </c>
      <c r="X111" s="204">
        <f t="shared" si="303"/>
        <v>-8.2556358781854584</v>
      </c>
      <c r="Y111" s="204">
        <f>'[2]1.10Y'!BO111</f>
        <v>-8.2556358781854584</v>
      </c>
      <c r="Z111" s="204">
        <f>'[2]1.10Y'!BP111</f>
        <v>0</v>
      </c>
      <c r="AA111" s="204">
        <f>'[2]1.10Y'!BQ111</f>
        <v>0</v>
      </c>
      <c r="AB111" s="204">
        <f t="shared" si="305"/>
        <v>6.824331222599568</v>
      </c>
      <c r="AC111" s="204">
        <f>'[2]1.10Y'!BS111</f>
        <v>6.824331222599568</v>
      </c>
      <c r="AD111" s="204">
        <f>'[2]1.10Y'!BT111</f>
        <v>0</v>
      </c>
      <c r="AE111" s="204">
        <f>'[2]1.10Y'!BU111</f>
        <v>0</v>
      </c>
      <c r="AF111" s="204">
        <f t="shared" si="307"/>
        <v>0.7175549015930045</v>
      </c>
      <c r="AG111" s="204">
        <f>'[2]1.10Y'!BW111</f>
        <v>0.7175549015930045</v>
      </c>
      <c r="AH111" s="204">
        <f>'[2]1.10Y'!BX111</f>
        <v>0</v>
      </c>
      <c r="AI111" s="204">
        <f>'[2]1.10Y'!BY111</f>
        <v>0</v>
      </c>
      <c r="AJ111" s="204">
        <f t="shared" si="309"/>
        <v>0</v>
      </c>
      <c r="AK111" s="204">
        <f>'[2]1.10Y'!CA111</f>
        <v>0</v>
      </c>
      <c r="AL111" s="204">
        <f>'[2]1.10Y'!CB111</f>
        <v>0</v>
      </c>
      <c r="AM111" s="204">
        <f>'[2]1.10Y'!CC111</f>
        <v>0</v>
      </c>
    </row>
    <row r="112" spans="1:39" s="10" customFormat="1" x14ac:dyDescent="0.25">
      <c r="A112" s="60" t="s">
        <v>73</v>
      </c>
      <c r="B112" s="77" t="s">
        <v>73</v>
      </c>
      <c r="C112" s="43" t="s">
        <v>9</v>
      </c>
      <c r="D112" s="204">
        <f t="shared" si="348"/>
        <v>-64.935698211804748</v>
      </c>
      <c r="E112" s="204">
        <f t="shared" ref="E112" si="476">E113+E114</f>
        <v>194.34294341051177</v>
      </c>
      <c r="F112" s="204">
        <f t="shared" ref="F112:G112" si="477">F113+F114</f>
        <v>0</v>
      </c>
      <c r="G112" s="204">
        <f t="shared" si="477"/>
        <v>-259.27864162231651</v>
      </c>
      <c r="H112" s="204">
        <f t="shared" si="295"/>
        <v>226.56299011621692</v>
      </c>
      <c r="I112" s="204">
        <f t="shared" ref="I112:K112" si="478">I113+I114</f>
        <v>25.995654827823586</v>
      </c>
      <c r="J112" s="204">
        <f t="shared" si="478"/>
        <v>0</v>
      </c>
      <c r="K112" s="204">
        <f t="shared" si="478"/>
        <v>200.56733528839334</v>
      </c>
      <c r="L112" s="204">
        <f t="shared" si="297"/>
        <v>142.21954552185719</v>
      </c>
      <c r="M112" s="204">
        <f t="shared" ref="M112:O112" si="479">M113+M114</f>
        <v>-93.748351979188797</v>
      </c>
      <c r="N112" s="204">
        <f t="shared" si="479"/>
        <v>0</v>
      </c>
      <c r="O112" s="204">
        <f t="shared" si="479"/>
        <v>235.96789750104597</v>
      </c>
      <c r="P112" s="204">
        <f t="shared" si="299"/>
        <v>53.726150909224472</v>
      </c>
      <c r="Q112" s="204">
        <f t="shared" ref="Q112:S112" si="480">Q113+Q114</f>
        <v>8.1015837200145953</v>
      </c>
      <c r="R112" s="204">
        <f t="shared" si="480"/>
        <v>0</v>
      </c>
      <c r="S112" s="204">
        <f t="shared" si="480"/>
        <v>45.624567189209877</v>
      </c>
      <c r="T112" s="204">
        <f t="shared" si="301"/>
        <v>42.354511868266343</v>
      </c>
      <c r="U112" s="204">
        <f t="shared" ref="U112:W112" si="481">U113+U114</f>
        <v>47.456590066374105</v>
      </c>
      <c r="V112" s="204">
        <f t="shared" si="481"/>
        <v>0</v>
      </c>
      <c r="W112" s="204">
        <f t="shared" si="481"/>
        <v>-5.1020781981077619</v>
      </c>
      <c r="X112" s="204">
        <f t="shared" si="303"/>
        <v>-183.01431289407404</v>
      </c>
      <c r="Y112" s="204">
        <f t="shared" ref="Y112:AA112" si="482">Y113+Y114</f>
        <v>-62.280321715008434</v>
      </c>
      <c r="Z112" s="204">
        <f t="shared" si="482"/>
        <v>0</v>
      </c>
      <c r="AA112" s="204">
        <f t="shared" si="482"/>
        <v>-120.73399117906561</v>
      </c>
      <c r="AB112" s="204">
        <f t="shared" si="305"/>
        <v>27.579383016079237</v>
      </c>
      <c r="AC112" s="204">
        <f t="shared" ref="AC112:AE112" si="483">AC113+AC114</f>
        <v>25.601890360975425</v>
      </c>
      <c r="AD112" s="204">
        <f t="shared" si="483"/>
        <v>0</v>
      </c>
      <c r="AE112" s="204">
        <f t="shared" si="483"/>
        <v>1.9774926551038137</v>
      </c>
      <c r="AF112" s="204">
        <f t="shared" si="307"/>
        <v>-21.580291278837386</v>
      </c>
      <c r="AG112" s="204">
        <f t="shared" ref="AG112:AI112" si="484">AG113+AG114</f>
        <v>-33.96209775280046</v>
      </c>
      <c r="AH112" s="204">
        <f t="shared" si="484"/>
        <v>0</v>
      </c>
      <c r="AI112" s="204">
        <f t="shared" si="484"/>
        <v>12.381806473963076</v>
      </c>
      <c r="AJ112" s="204">
        <f t="shared" si="309"/>
        <v>-63.59253277289109</v>
      </c>
      <c r="AK112" s="204">
        <f t="shared" ref="AK112:AM112" si="485">AK113+AK114</f>
        <v>-9.4203023038605451</v>
      </c>
      <c r="AL112" s="204">
        <f t="shared" si="485"/>
        <v>0</v>
      </c>
      <c r="AM112" s="204">
        <f t="shared" si="485"/>
        <v>-54.172230469030545</v>
      </c>
    </row>
    <row r="113" spans="1:39" s="10" customFormat="1" x14ac:dyDescent="0.25">
      <c r="A113" s="60" t="s">
        <v>74</v>
      </c>
      <c r="B113" s="77" t="s">
        <v>74</v>
      </c>
      <c r="C113" s="79" t="s">
        <v>25</v>
      </c>
      <c r="D113" s="204">
        <f t="shared" si="348"/>
        <v>45.163119192715698</v>
      </c>
      <c r="E113" s="204">
        <f>'[2]1.10Y'!AU113</f>
        <v>45.163119192715698</v>
      </c>
      <c r="F113" s="204">
        <f>'[2]1.10Y'!AV113</f>
        <v>0</v>
      </c>
      <c r="G113" s="204">
        <f>'[2]1.10Y'!AW113</f>
        <v>0</v>
      </c>
      <c r="H113" s="204">
        <f t="shared" si="295"/>
        <v>-5.0924816341161261</v>
      </c>
      <c r="I113" s="204">
        <f>'[2]1.10Y'!AY113</f>
        <v>7.866160838172334</v>
      </c>
      <c r="J113" s="204">
        <f>'[2]1.10Y'!AZ113</f>
        <v>0</v>
      </c>
      <c r="K113" s="204">
        <f>'[2]1.10Y'!BA113</f>
        <v>-12.95864247228846</v>
      </c>
      <c r="L113" s="204">
        <f t="shared" si="297"/>
        <v>-13.043648374010402</v>
      </c>
      <c r="M113" s="204">
        <f>'[2]1.10Y'!BC113</f>
        <v>-13.043648374010402</v>
      </c>
      <c r="N113" s="204">
        <f>'[2]1.10Y'!BD113</f>
        <v>0</v>
      </c>
      <c r="O113" s="204">
        <f>'[2]1.10Y'!BE113</f>
        <v>0</v>
      </c>
      <c r="P113" s="204">
        <f t="shared" si="299"/>
        <v>0.60231942041092168</v>
      </c>
      <c r="Q113" s="204">
        <f>'[2]1.10Y'!BG113</f>
        <v>0.60231942041092168</v>
      </c>
      <c r="R113" s="204">
        <f>'[2]1.10Y'!BH113</f>
        <v>0</v>
      </c>
      <c r="S113" s="204">
        <f>'[2]1.10Y'!BI113</f>
        <v>0</v>
      </c>
      <c r="T113" s="204">
        <f t="shared" si="301"/>
        <v>-61.304913142042608</v>
      </c>
      <c r="U113" s="204">
        <f>'[2]1.10Y'!BK113</f>
        <v>1.0305609846339081</v>
      </c>
      <c r="V113" s="204">
        <f>'[2]1.10Y'!BL113</f>
        <v>0</v>
      </c>
      <c r="W113" s="204">
        <f>'[2]1.10Y'!BM113</f>
        <v>-62.335474126676516</v>
      </c>
      <c r="X113" s="204">
        <f t="shared" si="303"/>
        <v>-4.8699621032788851</v>
      </c>
      <c r="Y113" s="204">
        <f>'[2]1.10Y'!BO113</f>
        <v>-0.32405516480955665</v>
      </c>
      <c r="Z113" s="204">
        <f>'[2]1.10Y'!BP113</f>
        <v>0</v>
      </c>
      <c r="AA113" s="204">
        <f>'[2]1.10Y'!BQ113</f>
        <v>-4.5459069384693285</v>
      </c>
      <c r="AB113" s="204">
        <f t="shared" si="305"/>
        <v>-4.8836670950635153E-2</v>
      </c>
      <c r="AC113" s="204">
        <f>'[2]1.10Y'!BS113</f>
        <v>-4.8836670950635153E-2</v>
      </c>
      <c r="AD113" s="204">
        <f>'[2]1.10Y'!BT113</f>
        <v>0</v>
      </c>
      <c r="AE113" s="204">
        <f>'[2]1.10Y'!BU113</f>
        <v>0</v>
      </c>
      <c r="AF113" s="204">
        <f t="shared" si="307"/>
        <v>-5.2026197420339262</v>
      </c>
      <c r="AG113" s="204">
        <f>'[2]1.10Y'!BW113</f>
        <v>-5.2026197420339262</v>
      </c>
      <c r="AH113" s="204">
        <f>'[2]1.10Y'!BX113</f>
        <v>0</v>
      </c>
      <c r="AI113" s="204">
        <f>'[2]1.10Y'!BY113</f>
        <v>0</v>
      </c>
      <c r="AJ113" s="204">
        <f t="shared" si="309"/>
        <v>-0.22850300533880841</v>
      </c>
      <c r="AK113" s="204">
        <f>'[2]1.10Y'!CA113</f>
        <v>-0.22850300533880841</v>
      </c>
      <c r="AL113" s="204">
        <f>'[2]1.10Y'!CB113</f>
        <v>0</v>
      </c>
      <c r="AM113" s="204">
        <f>'[2]1.10Y'!CC113</f>
        <v>0</v>
      </c>
    </row>
    <row r="114" spans="1:39" s="10" customFormat="1" x14ac:dyDescent="0.25">
      <c r="A114" s="60" t="s">
        <v>75</v>
      </c>
      <c r="B114" s="77" t="s">
        <v>75</v>
      </c>
      <c r="C114" s="79" t="s">
        <v>24</v>
      </c>
      <c r="D114" s="204">
        <f t="shared" si="348"/>
        <v>-110.09881740452045</v>
      </c>
      <c r="E114" s="204">
        <f>'[2]1.10Y'!AU114</f>
        <v>149.17982421779607</v>
      </c>
      <c r="F114" s="204">
        <f>'[2]1.10Y'!AV114</f>
        <v>0</v>
      </c>
      <c r="G114" s="204">
        <f>'[2]1.10Y'!AW114</f>
        <v>-259.27864162231651</v>
      </c>
      <c r="H114" s="204">
        <f t="shared" si="295"/>
        <v>231.65547175033305</v>
      </c>
      <c r="I114" s="204">
        <f>'[2]1.10Y'!AY114</f>
        <v>18.129493989651252</v>
      </c>
      <c r="J114" s="204">
        <f>'[2]1.10Y'!AZ114</f>
        <v>0</v>
      </c>
      <c r="K114" s="204">
        <f>'[2]1.10Y'!BA114</f>
        <v>213.5259777606818</v>
      </c>
      <c r="L114" s="204">
        <f t="shared" si="297"/>
        <v>155.26319389586757</v>
      </c>
      <c r="M114" s="204">
        <f>'[2]1.10Y'!BC114</f>
        <v>-80.704703605178395</v>
      </c>
      <c r="N114" s="204">
        <f>'[2]1.10Y'!BD114</f>
        <v>0</v>
      </c>
      <c r="O114" s="204">
        <f>'[2]1.10Y'!BE114</f>
        <v>235.96789750104597</v>
      </c>
      <c r="P114" s="204">
        <f t="shared" si="299"/>
        <v>53.123831488813551</v>
      </c>
      <c r="Q114" s="204">
        <f>'[2]1.10Y'!BG114</f>
        <v>7.4992642996036736</v>
      </c>
      <c r="R114" s="204">
        <f>'[2]1.10Y'!BH114</f>
        <v>0</v>
      </c>
      <c r="S114" s="204">
        <f>'[2]1.10Y'!BI114</f>
        <v>45.624567189209877</v>
      </c>
      <c r="T114" s="204">
        <f t="shared" si="301"/>
        <v>103.65942501030895</v>
      </c>
      <c r="U114" s="204">
        <f>'[2]1.10Y'!BK114</f>
        <v>46.426029081740197</v>
      </c>
      <c r="V114" s="204">
        <f>'[2]1.10Y'!BL114</f>
        <v>0</v>
      </c>
      <c r="W114" s="204">
        <f>'[2]1.10Y'!BM114</f>
        <v>57.233395928568754</v>
      </c>
      <c r="X114" s="204">
        <f t="shared" si="303"/>
        <v>-178.14435079079516</v>
      </c>
      <c r="Y114" s="204">
        <f>'[2]1.10Y'!BO114</f>
        <v>-61.956266550198876</v>
      </c>
      <c r="Z114" s="204">
        <f>'[2]1.10Y'!BP114</f>
        <v>0</v>
      </c>
      <c r="AA114" s="204">
        <f>'[2]1.10Y'!BQ114</f>
        <v>-116.18808424059628</v>
      </c>
      <c r="AB114" s="204">
        <f t="shared" si="305"/>
        <v>27.628219687029873</v>
      </c>
      <c r="AC114" s="204">
        <f>'[2]1.10Y'!BS114</f>
        <v>25.65072703192606</v>
      </c>
      <c r="AD114" s="204">
        <f>'[2]1.10Y'!BT114</f>
        <v>0</v>
      </c>
      <c r="AE114" s="204">
        <f>'[2]1.10Y'!BU114</f>
        <v>1.9774926551038137</v>
      </c>
      <c r="AF114" s="204">
        <f t="shared" si="307"/>
        <v>-16.377671536803462</v>
      </c>
      <c r="AG114" s="204">
        <f>'[2]1.10Y'!BW114</f>
        <v>-28.759478010766536</v>
      </c>
      <c r="AH114" s="204">
        <f>'[2]1.10Y'!BX114</f>
        <v>0</v>
      </c>
      <c r="AI114" s="204">
        <f>'[2]1.10Y'!BY114</f>
        <v>12.381806473963076</v>
      </c>
      <c r="AJ114" s="204">
        <f t="shared" si="309"/>
        <v>-63.364029767552282</v>
      </c>
      <c r="AK114" s="204">
        <f>'[2]1.10Y'!CA114</f>
        <v>-9.1917992985217367</v>
      </c>
      <c r="AL114" s="204">
        <f>'[2]1.10Y'!CB114</f>
        <v>0</v>
      </c>
      <c r="AM114" s="204">
        <f>'[2]1.10Y'!CC114</f>
        <v>-54.172230469030545</v>
      </c>
    </row>
    <row r="115" spans="1:39" s="10" customFormat="1" x14ac:dyDescent="0.25">
      <c r="A115" s="60" t="s">
        <v>97</v>
      </c>
      <c r="B115" s="77" t="s">
        <v>97</v>
      </c>
      <c r="C115" s="164" t="s">
        <v>15</v>
      </c>
      <c r="D115" s="204">
        <f t="shared" si="348"/>
        <v>630.92286106853226</v>
      </c>
      <c r="E115" s="204">
        <f t="shared" ref="E115" si="486">E116+E117+E118</f>
        <v>630.92286106853226</v>
      </c>
      <c r="F115" s="204">
        <f t="shared" ref="F115:G115" si="487">F116+F117+F118</f>
        <v>0</v>
      </c>
      <c r="G115" s="204">
        <f t="shared" si="487"/>
        <v>0</v>
      </c>
      <c r="H115" s="204">
        <f t="shared" si="295"/>
        <v>357.22608609762705</v>
      </c>
      <c r="I115" s="204">
        <f t="shared" ref="I115:K115" si="488">I116+I117+I118</f>
        <v>357.22608609762705</v>
      </c>
      <c r="J115" s="204">
        <f t="shared" si="488"/>
        <v>0</v>
      </c>
      <c r="K115" s="204">
        <f t="shared" si="488"/>
        <v>0</v>
      </c>
      <c r="L115" s="204">
        <f t="shared" si="297"/>
        <v>-1068.3752865796164</v>
      </c>
      <c r="M115" s="204">
        <f t="shared" ref="M115:O115" si="489">M116+M117+M118</f>
        <v>-1070.1963763176707</v>
      </c>
      <c r="N115" s="204">
        <f t="shared" si="489"/>
        <v>0</v>
      </c>
      <c r="O115" s="204">
        <f t="shared" si="489"/>
        <v>1.821089738054305</v>
      </c>
      <c r="P115" s="204">
        <f t="shared" si="299"/>
        <v>271.61495360533092</v>
      </c>
      <c r="Q115" s="204">
        <f t="shared" ref="Q115:S115" si="490">Q116+Q117+Q118</f>
        <v>271.61495360533092</v>
      </c>
      <c r="R115" s="204">
        <f t="shared" si="490"/>
        <v>0</v>
      </c>
      <c r="S115" s="204">
        <f t="shared" si="490"/>
        <v>0</v>
      </c>
      <c r="T115" s="204">
        <f t="shared" si="301"/>
        <v>218.7484271396529</v>
      </c>
      <c r="U115" s="204">
        <f t="shared" ref="U115:W115" si="491">U116+U117+U118</f>
        <v>218.7484271396529</v>
      </c>
      <c r="V115" s="204">
        <f t="shared" si="491"/>
        <v>0</v>
      </c>
      <c r="W115" s="204">
        <f t="shared" si="491"/>
        <v>0</v>
      </c>
      <c r="X115" s="204">
        <f t="shared" si="303"/>
        <v>-657.24612693545566</v>
      </c>
      <c r="Y115" s="204">
        <f t="shared" ref="Y115:AA115" si="492">Y116+Y117+Y118</f>
        <v>-633.75706493761049</v>
      </c>
      <c r="Z115" s="204">
        <f t="shared" si="492"/>
        <v>-23.489061997845162</v>
      </c>
      <c r="AA115" s="204">
        <f t="shared" si="492"/>
        <v>0</v>
      </c>
      <c r="AB115" s="204">
        <f t="shared" si="305"/>
        <v>602.46018715049809</v>
      </c>
      <c r="AC115" s="204">
        <f t="shared" ref="AC115:AE115" si="493">AC116+AC117+AC118</f>
        <v>602.46018715049809</v>
      </c>
      <c r="AD115" s="204">
        <f t="shared" si="493"/>
        <v>0</v>
      </c>
      <c r="AE115" s="204">
        <f t="shared" si="493"/>
        <v>0</v>
      </c>
      <c r="AF115" s="204">
        <f t="shared" si="307"/>
        <v>205.84849419927968</v>
      </c>
      <c r="AG115" s="204">
        <f t="shared" ref="AG115:AI115" si="494">AG116+AG117+AG118</f>
        <v>205.84849419927968</v>
      </c>
      <c r="AH115" s="204">
        <f t="shared" si="494"/>
        <v>0</v>
      </c>
      <c r="AI115" s="204">
        <f t="shared" si="494"/>
        <v>0</v>
      </c>
      <c r="AJ115" s="204">
        <f t="shared" si="309"/>
        <v>-652.80552456919941</v>
      </c>
      <c r="AK115" s="204">
        <f t="shared" ref="AK115:AM115" si="495">AK116+AK117+AK118</f>
        <v>-652.80552456919941</v>
      </c>
      <c r="AL115" s="204">
        <f t="shared" si="495"/>
        <v>0</v>
      </c>
      <c r="AM115" s="204">
        <f t="shared" si="495"/>
        <v>0</v>
      </c>
    </row>
    <row r="116" spans="1:39" s="10" customFormat="1" x14ac:dyDescent="0.25">
      <c r="A116" s="60" t="s">
        <v>98</v>
      </c>
      <c r="B116" s="77" t="s">
        <v>98</v>
      </c>
      <c r="C116" s="79" t="s">
        <v>50</v>
      </c>
      <c r="D116" s="204">
        <f t="shared" si="348"/>
        <v>136.43308610916665</v>
      </c>
      <c r="E116" s="204">
        <f>'[2]1.10Y'!AU116</f>
        <v>136.43308610916665</v>
      </c>
      <c r="F116" s="204">
        <f>'[2]1.10Y'!AV116</f>
        <v>0</v>
      </c>
      <c r="G116" s="204">
        <f>'[2]1.10Y'!AW116</f>
        <v>0</v>
      </c>
      <c r="H116" s="204">
        <f t="shared" si="295"/>
        <v>68.173522163684538</v>
      </c>
      <c r="I116" s="204">
        <f>'[2]1.10Y'!AY116</f>
        <v>68.173522163684538</v>
      </c>
      <c r="J116" s="204">
        <f>'[2]1.10Y'!AZ116</f>
        <v>0</v>
      </c>
      <c r="K116" s="204">
        <f>'[2]1.10Y'!BA116</f>
        <v>0</v>
      </c>
      <c r="L116" s="204">
        <f t="shared" si="297"/>
        <v>-354.05847429132177</v>
      </c>
      <c r="M116" s="204">
        <f>'[2]1.10Y'!BC116</f>
        <v>-354.05847429132177</v>
      </c>
      <c r="N116" s="204">
        <f>'[2]1.10Y'!BD116</f>
        <v>0</v>
      </c>
      <c r="O116" s="204">
        <f>'[2]1.10Y'!BE116</f>
        <v>0</v>
      </c>
      <c r="P116" s="204">
        <f t="shared" si="299"/>
        <v>62.327218839588568</v>
      </c>
      <c r="Q116" s="204">
        <f>'[2]1.10Y'!BG116</f>
        <v>62.327218839588568</v>
      </c>
      <c r="R116" s="204">
        <f>'[2]1.10Y'!BH116</f>
        <v>0</v>
      </c>
      <c r="S116" s="204">
        <f>'[2]1.10Y'!BI116</f>
        <v>0</v>
      </c>
      <c r="T116" s="204">
        <f t="shared" si="301"/>
        <v>59.956135680164152</v>
      </c>
      <c r="U116" s="204">
        <f>'[2]1.10Y'!BK116</f>
        <v>59.956135680164152</v>
      </c>
      <c r="V116" s="204">
        <f>'[2]1.10Y'!BL116</f>
        <v>0</v>
      </c>
      <c r="W116" s="204">
        <f>'[2]1.10Y'!BM116</f>
        <v>0</v>
      </c>
      <c r="X116" s="204">
        <f t="shared" si="303"/>
        <v>-172.99043072151062</v>
      </c>
      <c r="Y116" s="204">
        <f>'[2]1.10Y'!BO116</f>
        <v>-172.99043072151062</v>
      </c>
      <c r="Z116" s="204">
        <f>'[2]1.10Y'!BP116</f>
        <v>0</v>
      </c>
      <c r="AA116" s="204">
        <f>'[2]1.10Y'!BQ116</f>
        <v>0</v>
      </c>
      <c r="AB116" s="204">
        <f t="shared" si="305"/>
        <v>180.11632383560027</v>
      </c>
      <c r="AC116" s="204">
        <f>'[2]1.10Y'!BS116</f>
        <v>180.11632383560027</v>
      </c>
      <c r="AD116" s="204">
        <f>'[2]1.10Y'!BT116</f>
        <v>0</v>
      </c>
      <c r="AE116" s="204">
        <f>'[2]1.10Y'!BU116</f>
        <v>0</v>
      </c>
      <c r="AF116" s="204">
        <f t="shared" si="307"/>
        <v>4.3242780095301896</v>
      </c>
      <c r="AG116" s="204">
        <f>'[2]1.10Y'!BW116</f>
        <v>4.3242780095301896</v>
      </c>
      <c r="AH116" s="204">
        <f>'[2]1.10Y'!BX116</f>
        <v>0</v>
      </c>
      <c r="AI116" s="204">
        <f>'[2]1.10Y'!BY116</f>
        <v>0</v>
      </c>
      <c r="AJ116" s="204">
        <f t="shared" si="309"/>
        <v>-272.54961283306511</v>
      </c>
      <c r="AK116" s="204">
        <f>'[2]1.10Y'!CA116</f>
        <v>-272.54961283306511</v>
      </c>
      <c r="AL116" s="204">
        <f>'[2]1.10Y'!CB116</f>
        <v>0</v>
      </c>
      <c r="AM116" s="204">
        <f>'[2]1.10Y'!CC116</f>
        <v>0</v>
      </c>
    </row>
    <row r="117" spans="1:39" s="10" customFormat="1" x14ac:dyDescent="0.25">
      <c r="A117" s="60" t="s">
        <v>99</v>
      </c>
      <c r="B117" s="77" t="s">
        <v>99</v>
      </c>
      <c r="C117" s="79" t="s">
        <v>51</v>
      </c>
      <c r="D117" s="204">
        <f t="shared" si="348"/>
        <v>0</v>
      </c>
      <c r="E117" s="204">
        <f>'[2]1.10Y'!AU117</f>
        <v>0</v>
      </c>
      <c r="F117" s="204">
        <f>'[2]1.10Y'!AV117</f>
        <v>0</v>
      </c>
      <c r="G117" s="204">
        <f>'[2]1.10Y'!AW117</f>
        <v>0</v>
      </c>
      <c r="H117" s="204">
        <f t="shared" si="295"/>
        <v>0</v>
      </c>
      <c r="I117" s="204">
        <f>'[2]1.10Y'!AY117</f>
        <v>0</v>
      </c>
      <c r="J117" s="204">
        <f>'[2]1.10Y'!AZ117</f>
        <v>0</v>
      </c>
      <c r="K117" s="204">
        <f>'[2]1.10Y'!BA117</f>
        <v>0</v>
      </c>
      <c r="L117" s="204">
        <f t="shared" si="297"/>
        <v>0</v>
      </c>
      <c r="M117" s="204">
        <f>'[2]1.10Y'!BC117</f>
        <v>0</v>
      </c>
      <c r="N117" s="204">
        <f>'[2]1.10Y'!BD117</f>
        <v>0</v>
      </c>
      <c r="O117" s="204">
        <f>'[2]1.10Y'!BE117</f>
        <v>0</v>
      </c>
      <c r="P117" s="204">
        <f t="shared" si="299"/>
        <v>0</v>
      </c>
      <c r="Q117" s="204">
        <f>'[2]1.10Y'!BG117</f>
        <v>0</v>
      </c>
      <c r="R117" s="204">
        <f>'[2]1.10Y'!BH117</f>
        <v>0</v>
      </c>
      <c r="S117" s="204">
        <f>'[2]1.10Y'!BI117</f>
        <v>0</v>
      </c>
      <c r="T117" s="204">
        <f t="shared" si="301"/>
        <v>0</v>
      </c>
      <c r="U117" s="204">
        <f>'[2]1.10Y'!BK117</f>
        <v>0</v>
      </c>
      <c r="V117" s="204">
        <f>'[2]1.10Y'!BL117</f>
        <v>0</v>
      </c>
      <c r="W117" s="204">
        <f>'[2]1.10Y'!BM117</f>
        <v>0</v>
      </c>
      <c r="X117" s="204">
        <f t="shared" si="303"/>
        <v>-2.9000082672224039</v>
      </c>
      <c r="Y117" s="204">
        <f>'[2]1.10Y'!BO117</f>
        <v>-2.9000082672224039</v>
      </c>
      <c r="Z117" s="204">
        <f>'[2]1.10Y'!BP117</f>
        <v>0</v>
      </c>
      <c r="AA117" s="204">
        <f>'[2]1.10Y'!BQ117</f>
        <v>0</v>
      </c>
      <c r="AB117" s="204">
        <f t="shared" si="305"/>
        <v>8.5410082672224235</v>
      </c>
      <c r="AC117" s="204">
        <f>'[2]1.10Y'!BS117</f>
        <v>8.5410082672224235</v>
      </c>
      <c r="AD117" s="204">
        <f>'[2]1.10Y'!BT117</f>
        <v>0</v>
      </c>
      <c r="AE117" s="204">
        <f>'[2]1.10Y'!BU117</f>
        <v>0</v>
      </c>
      <c r="AF117" s="204">
        <f t="shared" si="307"/>
        <v>0</v>
      </c>
      <c r="AG117" s="204">
        <f>'[2]1.10Y'!BW117</f>
        <v>0</v>
      </c>
      <c r="AH117" s="204">
        <f>'[2]1.10Y'!BX117</f>
        <v>0</v>
      </c>
      <c r="AI117" s="204">
        <f>'[2]1.10Y'!BY117</f>
        <v>0</v>
      </c>
      <c r="AJ117" s="204">
        <f t="shared" si="309"/>
        <v>0</v>
      </c>
      <c r="AK117" s="204">
        <f>'[2]1.10Y'!CA117</f>
        <v>0</v>
      </c>
      <c r="AL117" s="204">
        <f>'[2]1.10Y'!CB117</f>
        <v>0</v>
      </c>
      <c r="AM117" s="204">
        <f>'[2]1.10Y'!CC117</f>
        <v>0</v>
      </c>
    </row>
    <row r="118" spans="1:39" s="10" customFormat="1" x14ac:dyDescent="0.25">
      <c r="A118" s="60" t="s">
        <v>100</v>
      </c>
      <c r="B118" s="77" t="s">
        <v>100</v>
      </c>
      <c r="C118" s="79" t="s">
        <v>52</v>
      </c>
      <c r="D118" s="204">
        <f t="shared" si="348"/>
        <v>494.4897749593656</v>
      </c>
      <c r="E118" s="204">
        <f>'[2]1.10Y'!AU118</f>
        <v>494.4897749593656</v>
      </c>
      <c r="F118" s="204">
        <f>'[2]1.10Y'!AV118</f>
        <v>0</v>
      </c>
      <c r="G118" s="204">
        <f>'[2]1.10Y'!AW118</f>
        <v>0</v>
      </c>
      <c r="H118" s="204">
        <f t="shared" si="295"/>
        <v>289.05256393394251</v>
      </c>
      <c r="I118" s="204">
        <f>'[2]1.10Y'!AY118</f>
        <v>289.05256393394251</v>
      </c>
      <c r="J118" s="204">
        <f>'[2]1.10Y'!AZ118</f>
        <v>0</v>
      </c>
      <c r="K118" s="204">
        <f>'[2]1.10Y'!BA118</f>
        <v>0</v>
      </c>
      <c r="L118" s="204">
        <f t="shared" si="297"/>
        <v>-714.31681228829461</v>
      </c>
      <c r="M118" s="204">
        <f>'[2]1.10Y'!BC118</f>
        <v>-716.13790202634891</v>
      </c>
      <c r="N118" s="204">
        <f>'[2]1.10Y'!BD118</f>
        <v>0</v>
      </c>
      <c r="O118" s="204">
        <f>'[2]1.10Y'!BE118</f>
        <v>1.821089738054305</v>
      </c>
      <c r="P118" s="204">
        <f t="shared" si="299"/>
        <v>209.28773476574236</v>
      </c>
      <c r="Q118" s="204">
        <f>'[2]1.10Y'!BG118</f>
        <v>209.28773476574236</v>
      </c>
      <c r="R118" s="204">
        <f>'[2]1.10Y'!BH118</f>
        <v>0</v>
      </c>
      <c r="S118" s="204">
        <f>'[2]1.10Y'!BI118</f>
        <v>0</v>
      </c>
      <c r="T118" s="204">
        <f t="shared" si="301"/>
        <v>158.79229145948875</v>
      </c>
      <c r="U118" s="204">
        <f>'[2]1.10Y'!BK118</f>
        <v>158.79229145948875</v>
      </c>
      <c r="V118" s="204">
        <f>'[2]1.10Y'!BL118</f>
        <v>0</v>
      </c>
      <c r="W118" s="204">
        <f>'[2]1.10Y'!BM118</f>
        <v>0</v>
      </c>
      <c r="X118" s="204">
        <f t="shared" si="303"/>
        <v>-481.35568794672258</v>
      </c>
      <c r="Y118" s="204">
        <f>'[2]1.10Y'!BO118</f>
        <v>-457.86662594887741</v>
      </c>
      <c r="Z118" s="204">
        <f>'[2]1.10Y'!BP118</f>
        <v>-23.489061997845162</v>
      </c>
      <c r="AA118" s="204">
        <f>'[2]1.10Y'!BQ118</f>
        <v>0</v>
      </c>
      <c r="AB118" s="204">
        <f t="shared" si="305"/>
        <v>413.80285504767539</v>
      </c>
      <c r="AC118" s="204">
        <f>'[2]1.10Y'!BS118</f>
        <v>413.80285504767539</v>
      </c>
      <c r="AD118" s="204">
        <f>'[2]1.10Y'!BT118</f>
        <v>0</v>
      </c>
      <c r="AE118" s="204">
        <f>'[2]1.10Y'!BU118</f>
        <v>0</v>
      </c>
      <c r="AF118" s="204">
        <f t="shared" si="307"/>
        <v>201.5242161897495</v>
      </c>
      <c r="AG118" s="204">
        <f>'[2]1.10Y'!BW118</f>
        <v>201.5242161897495</v>
      </c>
      <c r="AH118" s="204">
        <f>'[2]1.10Y'!BX118</f>
        <v>0</v>
      </c>
      <c r="AI118" s="204">
        <f>'[2]1.10Y'!BY118</f>
        <v>0</v>
      </c>
      <c r="AJ118" s="204">
        <f t="shared" si="309"/>
        <v>-380.25591173613429</v>
      </c>
      <c r="AK118" s="204">
        <f>'[2]1.10Y'!CA118</f>
        <v>-380.25591173613429</v>
      </c>
      <c r="AL118" s="204">
        <f>'[2]1.10Y'!CB118</f>
        <v>0</v>
      </c>
      <c r="AM118" s="204">
        <f>'[2]1.10Y'!CC118</f>
        <v>0</v>
      </c>
    </row>
    <row r="119" spans="1:39" s="10" customFormat="1" x14ac:dyDescent="0.25">
      <c r="A119" s="60" t="s">
        <v>101</v>
      </c>
      <c r="B119" s="77" t="s">
        <v>101</v>
      </c>
      <c r="C119" s="84" t="s">
        <v>17</v>
      </c>
      <c r="D119" s="204">
        <f t="shared" si="348"/>
        <v>-2032.2562275513783</v>
      </c>
      <c r="E119" s="204">
        <f t="shared" ref="E119" si="496">E120+E121</f>
        <v>3456.3490808209062</v>
      </c>
      <c r="F119" s="204">
        <f t="shared" ref="F119:G119" si="497">F120+F121</f>
        <v>0</v>
      </c>
      <c r="G119" s="204">
        <f t="shared" si="497"/>
        <v>-5488.6053083722845</v>
      </c>
      <c r="H119" s="204">
        <f t="shared" si="295"/>
        <v>-230.9090059702387</v>
      </c>
      <c r="I119" s="204">
        <f t="shared" ref="I119:K119" si="498">I120+I121</f>
        <v>1287.0651473893811</v>
      </c>
      <c r="J119" s="204">
        <f t="shared" si="498"/>
        <v>-92.522441371177493</v>
      </c>
      <c r="K119" s="204">
        <f t="shared" si="498"/>
        <v>-1425.4517119884422</v>
      </c>
      <c r="L119" s="204">
        <f t="shared" si="297"/>
        <v>-4788.3857236019176</v>
      </c>
      <c r="M119" s="204">
        <f t="shared" ref="M119:O119" si="499">M120+M121</f>
        <v>-3582.6698732984255</v>
      </c>
      <c r="N119" s="204">
        <f t="shared" si="499"/>
        <v>0</v>
      </c>
      <c r="O119" s="204">
        <f t="shared" si="499"/>
        <v>-1205.7158503034923</v>
      </c>
      <c r="P119" s="204">
        <f t="shared" si="299"/>
        <v>395.9038400322487</v>
      </c>
      <c r="Q119" s="204">
        <f t="shared" ref="Q119:S119" si="500">Q120+Q121</f>
        <v>854.35545204362825</v>
      </c>
      <c r="R119" s="204">
        <f t="shared" si="500"/>
        <v>0</v>
      </c>
      <c r="S119" s="204">
        <f t="shared" si="500"/>
        <v>-458.45161201137955</v>
      </c>
      <c r="T119" s="204">
        <f t="shared" si="301"/>
        <v>-73.988491467004678</v>
      </c>
      <c r="U119" s="204">
        <f t="shared" ref="U119:W119" si="501">U120+U121</f>
        <v>735.08685016416371</v>
      </c>
      <c r="V119" s="204">
        <f t="shared" si="501"/>
        <v>0</v>
      </c>
      <c r="W119" s="204">
        <f t="shared" si="501"/>
        <v>-809.07534163116838</v>
      </c>
      <c r="X119" s="204">
        <f t="shared" si="303"/>
        <v>-4031.7440747381011</v>
      </c>
      <c r="Y119" s="204">
        <f t="shared" ref="Y119:AA119" si="502">Y120+Y121</f>
        <v>-2032.9229516365626</v>
      </c>
      <c r="Z119" s="204">
        <f t="shared" si="502"/>
        <v>0</v>
      </c>
      <c r="AA119" s="204">
        <f t="shared" si="502"/>
        <v>-1998.8211231015384</v>
      </c>
      <c r="AB119" s="204">
        <f t="shared" si="305"/>
        <v>-1723.2301128161607</v>
      </c>
      <c r="AC119" s="204">
        <f t="shared" ref="AC119:AE119" si="503">AC120+AC121</f>
        <v>1501.4326228712534</v>
      </c>
      <c r="AD119" s="204">
        <f t="shared" si="503"/>
        <v>0</v>
      </c>
      <c r="AE119" s="204">
        <f t="shared" si="503"/>
        <v>-3224.6627356874142</v>
      </c>
      <c r="AF119" s="204">
        <f t="shared" si="307"/>
        <v>598.34912283734786</v>
      </c>
      <c r="AG119" s="204">
        <f t="shared" ref="AG119:AI119" si="504">AG120+AG121</f>
        <v>1107.6028986316194</v>
      </c>
      <c r="AH119" s="204">
        <f t="shared" si="504"/>
        <v>0</v>
      </c>
      <c r="AI119" s="204">
        <f t="shared" si="504"/>
        <v>-509.25377579427152</v>
      </c>
      <c r="AJ119" s="204">
        <f t="shared" si="309"/>
        <v>-1800.6586691379919</v>
      </c>
      <c r="AK119" s="204">
        <f t="shared" ref="AK119:AM119" si="505">AK120+AK121</f>
        <v>-801.82509856721526</v>
      </c>
      <c r="AL119" s="204">
        <f t="shared" si="505"/>
        <v>0</v>
      </c>
      <c r="AM119" s="204">
        <f t="shared" si="505"/>
        <v>-998.8335705707766</v>
      </c>
    </row>
    <row r="120" spans="1:39" s="10" customFormat="1" x14ac:dyDescent="0.25">
      <c r="A120" s="60" t="s">
        <v>102</v>
      </c>
      <c r="B120" s="77" t="s">
        <v>102</v>
      </c>
      <c r="C120" s="79" t="s">
        <v>25</v>
      </c>
      <c r="D120" s="204">
        <f t="shared" si="348"/>
        <v>-72.555841334993517</v>
      </c>
      <c r="E120" s="204">
        <f>'[2]1.10Y'!AU120</f>
        <v>58.871288410394669</v>
      </c>
      <c r="F120" s="204">
        <f>'[2]1.10Y'!AV120</f>
        <v>0</v>
      </c>
      <c r="G120" s="204">
        <f>'[2]1.10Y'!AW120</f>
        <v>-131.42712974538819</v>
      </c>
      <c r="H120" s="204">
        <f t="shared" si="295"/>
        <v>-101.04619493318813</v>
      </c>
      <c r="I120" s="204">
        <f>'[2]1.10Y'!AY120</f>
        <v>25.241189847907506</v>
      </c>
      <c r="J120" s="204">
        <f>'[2]1.10Y'!AZ120</f>
        <v>0</v>
      </c>
      <c r="K120" s="204">
        <f>'[2]1.10Y'!BA120</f>
        <v>-126.28738478109564</v>
      </c>
      <c r="L120" s="204">
        <f t="shared" si="297"/>
        <v>-291.93579063717107</v>
      </c>
      <c r="M120" s="204">
        <f>'[2]1.10Y'!BC120</f>
        <v>-126.40129541362259</v>
      </c>
      <c r="N120" s="204">
        <f>'[2]1.10Y'!BD120</f>
        <v>0</v>
      </c>
      <c r="O120" s="204">
        <f>'[2]1.10Y'!BE120</f>
        <v>-165.53449522354848</v>
      </c>
      <c r="P120" s="204">
        <f t="shared" si="299"/>
        <v>-88.207049429104416</v>
      </c>
      <c r="Q120" s="204">
        <f>'[2]1.10Y'!BG120</f>
        <v>38.613768732083628</v>
      </c>
      <c r="R120" s="204">
        <f>'[2]1.10Y'!BH120</f>
        <v>0</v>
      </c>
      <c r="S120" s="204">
        <f>'[2]1.10Y'!BI120</f>
        <v>-126.82081816118804</v>
      </c>
      <c r="T120" s="204">
        <f t="shared" si="301"/>
        <v>-610.87890238346949</v>
      </c>
      <c r="U120" s="204">
        <f>'[2]1.10Y'!BK120</f>
        <v>39.320746364144043</v>
      </c>
      <c r="V120" s="204">
        <f>'[2]1.10Y'!BL120</f>
        <v>0</v>
      </c>
      <c r="W120" s="204">
        <f>'[2]1.10Y'!BM120</f>
        <v>-650.19964874761354</v>
      </c>
      <c r="X120" s="204">
        <f t="shared" si="303"/>
        <v>-208.87243090853917</v>
      </c>
      <c r="Y120" s="204">
        <f>'[2]1.10Y'!BO120</f>
        <v>-33.297465283213342</v>
      </c>
      <c r="Z120" s="204">
        <f>'[2]1.10Y'!BP120</f>
        <v>0</v>
      </c>
      <c r="AA120" s="204">
        <f>'[2]1.10Y'!BQ120</f>
        <v>-175.57496562532583</v>
      </c>
      <c r="AB120" s="204">
        <f t="shared" si="305"/>
        <v>-229.24512480710678</v>
      </c>
      <c r="AC120" s="204">
        <f>'[2]1.10Y'!BS120</f>
        <v>31.630825564632516</v>
      </c>
      <c r="AD120" s="204">
        <f>'[2]1.10Y'!BT120</f>
        <v>0</v>
      </c>
      <c r="AE120" s="204">
        <f>'[2]1.10Y'!BU120</f>
        <v>-260.87595037173929</v>
      </c>
      <c r="AF120" s="204">
        <f t="shared" si="307"/>
        <v>-37.404325298333873</v>
      </c>
      <c r="AG120" s="204">
        <f>'[2]1.10Y'!BW120</f>
        <v>20.027210677248775</v>
      </c>
      <c r="AH120" s="204">
        <f>'[2]1.10Y'!BX120</f>
        <v>0</v>
      </c>
      <c r="AI120" s="204">
        <f>'[2]1.10Y'!BY120</f>
        <v>-57.431535975582648</v>
      </c>
      <c r="AJ120" s="204">
        <f t="shared" si="309"/>
        <v>48.555735437891826</v>
      </c>
      <c r="AK120" s="204">
        <f>'[2]1.10Y'!CA120</f>
        <v>-16.23308187140691</v>
      </c>
      <c r="AL120" s="204">
        <f>'[2]1.10Y'!CB120</f>
        <v>0</v>
      </c>
      <c r="AM120" s="204">
        <f>'[2]1.10Y'!CC120</f>
        <v>64.788817309298736</v>
      </c>
    </row>
    <row r="121" spans="1:39" s="10" customFormat="1" x14ac:dyDescent="0.25">
      <c r="A121" s="60" t="s">
        <v>103</v>
      </c>
      <c r="B121" s="77" t="s">
        <v>103</v>
      </c>
      <c r="C121" s="79" t="s">
        <v>24</v>
      </c>
      <c r="D121" s="204">
        <f t="shared" si="348"/>
        <v>-1959.7003862163851</v>
      </c>
      <c r="E121" s="204">
        <f>'[2]1.10Y'!AU121</f>
        <v>3397.4777924105115</v>
      </c>
      <c r="F121" s="204">
        <f>'[2]1.10Y'!AV121</f>
        <v>0</v>
      </c>
      <c r="G121" s="204">
        <f>'[2]1.10Y'!AW121</f>
        <v>-5357.1781786268966</v>
      </c>
      <c r="H121" s="204">
        <f t="shared" si="295"/>
        <v>-129.86281103705051</v>
      </c>
      <c r="I121" s="204">
        <f>'[2]1.10Y'!AY121</f>
        <v>1261.8239575414736</v>
      </c>
      <c r="J121" s="204">
        <f>'[2]1.10Y'!AZ121</f>
        <v>-92.522441371177493</v>
      </c>
      <c r="K121" s="204">
        <f>'[2]1.10Y'!BA121</f>
        <v>-1299.1643272073466</v>
      </c>
      <c r="L121" s="204">
        <f t="shared" si="297"/>
        <v>-4496.4499329647469</v>
      </c>
      <c r="M121" s="204">
        <f>'[2]1.10Y'!BC121</f>
        <v>-3456.2685778848031</v>
      </c>
      <c r="N121" s="204">
        <f>'[2]1.10Y'!BD121</f>
        <v>0</v>
      </c>
      <c r="O121" s="204">
        <f>'[2]1.10Y'!BE121</f>
        <v>-1040.1813550799438</v>
      </c>
      <c r="P121" s="204">
        <f t="shared" si="299"/>
        <v>484.11088946135311</v>
      </c>
      <c r="Q121" s="204">
        <f>'[2]1.10Y'!BG121</f>
        <v>815.74168331154465</v>
      </c>
      <c r="R121" s="204">
        <f>'[2]1.10Y'!BH121</f>
        <v>0</v>
      </c>
      <c r="S121" s="204">
        <f>'[2]1.10Y'!BI121</f>
        <v>-331.63079385019154</v>
      </c>
      <c r="T121" s="204">
        <f t="shared" si="301"/>
        <v>536.89041091646482</v>
      </c>
      <c r="U121" s="204">
        <f>'[2]1.10Y'!BK121</f>
        <v>695.76610380001966</v>
      </c>
      <c r="V121" s="204">
        <f>'[2]1.10Y'!BL121</f>
        <v>0</v>
      </c>
      <c r="W121" s="204">
        <f>'[2]1.10Y'!BM121</f>
        <v>-158.87569288355482</v>
      </c>
      <c r="X121" s="204">
        <f t="shared" si="303"/>
        <v>-3822.8716438295619</v>
      </c>
      <c r="Y121" s="204">
        <f>'[2]1.10Y'!BO121</f>
        <v>-1999.6254863533493</v>
      </c>
      <c r="Z121" s="204">
        <f>'[2]1.10Y'!BP121</f>
        <v>0</v>
      </c>
      <c r="AA121" s="204">
        <f>'[2]1.10Y'!BQ121</f>
        <v>-1823.2461574762126</v>
      </c>
      <c r="AB121" s="204">
        <f t="shared" si="305"/>
        <v>-1493.984988009054</v>
      </c>
      <c r="AC121" s="204">
        <f>'[2]1.10Y'!BS121</f>
        <v>1469.801797306621</v>
      </c>
      <c r="AD121" s="204">
        <f>'[2]1.10Y'!BT121</f>
        <v>0</v>
      </c>
      <c r="AE121" s="204">
        <f>'[2]1.10Y'!BU121</f>
        <v>-2963.7867853156749</v>
      </c>
      <c r="AF121" s="204">
        <f t="shared" si="307"/>
        <v>635.75344813568165</v>
      </c>
      <c r="AG121" s="204">
        <f>'[2]1.10Y'!BW121</f>
        <v>1087.5756879543706</v>
      </c>
      <c r="AH121" s="204">
        <f>'[2]1.10Y'!BX121</f>
        <v>0</v>
      </c>
      <c r="AI121" s="204">
        <f>'[2]1.10Y'!BY121</f>
        <v>-451.8222398186889</v>
      </c>
      <c r="AJ121" s="204">
        <f t="shared" si="309"/>
        <v>-1849.2144045758837</v>
      </c>
      <c r="AK121" s="204">
        <f>'[2]1.10Y'!CA121</f>
        <v>-785.5920166958083</v>
      </c>
      <c r="AL121" s="204">
        <f>'[2]1.10Y'!CB121</f>
        <v>0</v>
      </c>
      <c r="AM121" s="204">
        <f>'[2]1.10Y'!CC121</f>
        <v>-1063.6223878800754</v>
      </c>
    </row>
    <row r="122" spans="1:39" s="10" customFormat="1" x14ac:dyDescent="0.25">
      <c r="A122" s="60">
        <v>4.5</v>
      </c>
      <c r="B122" s="77">
        <v>4.5</v>
      </c>
      <c r="C122" s="42" t="s">
        <v>180</v>
      </c>
      <c r="D122" s="204">
        <f t="shared" si="348"/>
        <v>309.78466381416246</v>
      </c>
      <c r="E122" s="204">
        <f t="shared" ref="E122:AM122" si="506">E123</f>
        <v>309.78466381416246</v>
      </c>
      <c r="F122" s="204">
        <f t="shared" si="506"/>
        <v>0</v>
      </c>
      <c r="G122" s="204">
        <f t="shared" si="506"/>
        <v>0</v>
      </c>
      <c r="H122" s="204">
        <f t="shared" si="295"/>
        <v>405.91444457987717</v>
      </c>
      <c r="I122" s="204">
        <f t="shared" si="506"/>
        <v>410.50941276961453</v>
      </c>
      <c r="J122" s="204">
        <f t="shared" si="506"/>
        <v>0</v>
      </c>
      <c r="K122" s="204">
        <f t="shared" si="506"/>
        <v>-4.5949681897373686</v>
      </c>
      <c r="L122" s="204">
        <f t="shared" si="297"/>
        <v>-1526.1617030511984</v>
      </c>
      <c r="M122" s="204">
        <f t="shared" si="506"/>
        <v>-1549.6440213843698</v>
      </c>
      <c r="N122" s="204">
        <f t="shared" si="506"/>
        <v>0</v>
      </c>
      <c r="O122" s="204">
        <f t="shared" si="506"/>
        <v>23.482318333171293</v>
      </c>
      <c r="P122" s="204">
        <f t="shared" si="299"/>
        <v>-2713.4160251342832</v>
      </c>
      <c r="Q122" s="204">
        <f t="shared" si="506"/>
        <v>35.268524593400684</v>
      </c>
      <c r="R122" s="204">
        <f t="shared" si="506"/>
        <v>0</v>
      </c>
      <c r="S122" s="204">
        <f t="shared" si="506"/>
        <v>-2748.684549727684</v>
      </c>
      <c r="T122" s="204">
        <f t="shared" si="301"/>
        <v>-910.53130550929723</v>
      </c>
      <c r="U122" s="204">
        <f t="shared" si="506"/>
        <v>594.1631247081707</v>
      </c>
      <c r="V122" s="204">
        <f t="shared" si="506"/>
        <v>0</v>
      </c>
      <c r="W122" s="204">
        <f t="shared" si="506"/>
        <v>-1504.6944302174679</v>
      </c>
      <c r="X122" s="204">
        <f t="shared" si="303"/>
        <v>-2115.0289271117308</v>
      </c>
      <c r="Y122" s="204">
        <f t="shared" si="506"/>
        <v>-1264.5802128877021</v>
      </c>
      <c r="Z122" s="204">
        <f t="shared" si="506"/>
        <v>0</v>
      </c>
      <c r="AA122" s="204">
        <f t="shared" si="506"/>
        <v>-850.44871422402878</v>
      </c>
      <c r="AB122" s="204">
        <f t="shared" si="305"/>
        <v>1000.8685640525291</v>
      </c>
      <c r="AC122" s="204">
        <f t="shared" si="506"/>
        <v>693.96405314375613</v>
      </c>
      <c r="AD122" s="204">
        <f t="shared" si="506"/>
        <v>0</v>
      </c>
      <c r="AE122" s="204">
        <f t="shared" si="506"/>
        <v>306.90451090877298</v>
      </c>
      <c r="AF122" s="204">
        <f t="shared" si="307"/>
        <v>-3592.0146833862445</v>
      </c>
      <c r="AG122" s="204">
        <f t="shared" si="506"/>
        <v>-626.14778907511038</v>
      </c>
      <c r="AH122" s="204">
        <f t="shared" si="506"/>
        <v>0</v>
      </c>
      <c r="AI122" s="204">
        <f t="shared" si="506"/>
        <v>-2965.8668943111343</v>
      </c>
      <c r="AJ122" s="204">
        <f t="shared" si="309"/>
        <v>561.67825422048872</v>
      </c>
      <c r="AK122" s="204">
        <f t="shared" si="506"/>
        <v>-243.71656137204539</v>
      </c>
      <c r="AL122" s="204">
        <f t="shared" si="506"/>
        <v>0</v>
      </c>
      <c r="AM122" s="204">
        <f t="shared" si="506"/>
        <v>805.39481559253409</v>
      </c>
    </row>
    <row r="123" spans="1:39" s="10" customFormat="1" x14ac:dyDescent="0.25">
      <c r="A123" s="60" t="s">
        <v>76</v>
      </c>
      <c r="B123" s="77" t="s">
        <v>76</v>
      </c>
      <c r="C123" s="43" t="s">
        <v>17</v>
      </c>
      <c r="D123" s="204">
        <f t="shared" si="348"/>
        <v>309.78466381416246</v>
      </c>
      <c r="E123" s="204">
        <f t="shared" ref="E123" si="507">E124+E125</f>
        <v>309.78466381416246</v>
      </c>
      <c r="F123" s="204">
        <f t="shared" ref="F123:G123" si="508">F124+F125</f>
        <v>0</v>
      </c>
      <c r="G123" s="204">
        <f t="shared" si="508"/>
        <v>0</v>
      </c>
      <c r="H123" s="204">
        <f t="shared" si="295"/>
        <v>405.91444457987717</v>
      </c>
      <c r="I123" s="204">
        <f t="shared" ref="I123:K123" si="509">I124+I125</f>
        <v>410.50941276961453</v>
      </c>
      <c r="J123" s="204">
        <f t="shared" si="509"/>
        <v>0</v>
      </c>
      <c r="K123" s="204">
        <f t="shared" si="509"/>
        <v>-4.5949681897373686</v>
      </c>
      <c r="L123" s="204">
        <f t="shared" si="297"/>
        <v>-1526.1617030511984</v>
      </c>
      <c r="M123" s="204">
        <f t="shared" ref="M123:O123" si="510">M124+M125</f>
        <v>-1549.6440213843698</v>
      </c>
      <c r="N123" s="204">
        <f t="shared" si="510"/>
        <v>0</v>
      </c>
      <c r="O123" s="204">
        <f t="shared" si="510"/>
        <v>23.482318333171293</v>
      </c>
      <c r="P123" s="204">
        <f t="shared" si="299"/>
        <v>-2713.4160251342832</v>
      </c>
      <c r="Q123" s="204">
        <f t="shared" ref="Q123:S123" si="511">Q124+Q125</f>
        <v>35.268524593400684</v>
      </c>
      <c r="R123" s="204">
        <f t="shared" si="511"/>
        <v>0</v>
      </c>
      <c r="S123" s="204">
        <f t="shared" si="511"/>
        <v>-2748.684549727684</v>
      </c>
      <c r="T123" s="204">
        <f t="shared" si="301"/>
        <v>-910.53130550929723</v>
      </c>
      <c r="U123" s="204">
        <f t="shared" ref="U123:W123" si="512">U124+U125</f>
        <v>594.1631247081707</v>
      </c>
      <c r="V123" s="204">
        <f t="shared" si="512"/>
        <v>0</v>
      </c>
      <c r="W123" s="204">
        <f t="shared" si="512"/>
        <v>-1504.6944302174679</v>
      </c>
      <c r="X123" s="204">
        <f t="shared" si="303"/>
        <v>-2115.0289271117308</v>
      </c>
      <c r="Y123" s="204">
        <f t="shared" ref="Y123:AA123" si="513">Y124+Y125</f>
        <v>-1264.5802128877021</v>
      </c>
      <c r="Z123" s="204">
        <f t="shared" si="513"/>
        <v>0</v>
      </c>
      <c r="AA123" s="204">
        <f t="shared" si="513"/>
        <v>-850.44871422402878</v>
      </c>
      <c r="AB123" s="204">
        <f t="shared" si="305"/>
        <v>1000.8685640525291</v>
      </c>
      <c r="AC123" s="204">
        <f t="shared" ref="AC123:AE123" si="514">AC124+AC125</f>
        <v>693.96405314375613</v>
      </c>
      <c r="AD123" s="204">
        <f t="shared" si="514"/>
        <v>0</v>
      </c>
      <c r="AE123" s="204">
        <f t="shared" si="514"/>
        <v>306.90451090877298</v>
      </c>
      <c r="AF123" s="204">
        <f t="shared" si="307"/>
        <v>-3592.0146833862445</v>
      </c>
      <c r="AG123" s="204">
        <f t="shared" ref="AG123:AI123" si="515">AG124+AG125</f>
        <v>-626.14778907511038</v>
      </c>
      <c r="AH123" s="204">
        <f t="shared" si="515"/>
        <v>0</v>
      </c>
      <c r="AI123" s="204">
        <f t="shared" si="515"/>
        <v>-2965.8668943111343</v>
      </c>
      <c r="AJ123" s="204">
        <f t="shared" si="309"/>
        <v>561.67825422048872</v>
      </c>
      <c r="AK123" s="204">
        <f t="shared" ref="AK123:AM123" si="516">AK124+AK125</f>
        <v>-243.71656137204539</v>
      </c>
      <c r="AL123" s="204">
        <f t="shared" si="516"/>
        <v>0</v>
      </c>
      <c r="AM123" s="204">
        <f t="shared" si="516"/>
        <v>805.39481559253409</v>
      </c>
    </row>
    <row r="124" spans="1:39" s="10" customFormat="1" x14ac:dyDescent="0.25">
      <c r="A124" s="60" t="s">
        <v>77</v>
      </c>
      <c r="B124" s="77" t="s">
        <v>77</v>
      </c>
      <c r="C124" s="79" t="s">
        <v>40</v>
      </c>
      <c r="D124" s="204">
        <f t="shared" si="348"/>
        <v>248.25080813160412</v>
      </c>
      <c r="E124" s="204">
        <f>'[2]1.10Y'!AU124</f>
        <v>248.25080813160412</v>
      </c>
      <c r="F124" s="204">
        <f>'[2]1.10Y'!AV124</f>
        <v>0</v>
      </c>
      <c r="G124" s="204">
        <f>'[2]1.10Y'!AW124</f>
        <v>0</v>
      </c>
      <c r="H124" s="204">
        <f t="shared" si="295"/>
        <v>333.20594553218336</v>
      </c>
      <c r="I124" s="204">
        <f>'[2]1.10Y'!AY124</f>
        <v>315.44078594088415</v>
      </c>
      <c r="J124" s="204">
        <f>'[2]1.10Y'!AZ124</f>
        <v>0</v>
      </c>
      <c r="K124" s="204">
        <f>'[2]1.10Y'!BA124</f>
        <v>17.765159591299199</v>
      </c>
      <c r="L124" s="204">
        <f t="shared" si="297"/>
        <v>-817.70626887824562</v>
      </c>
      <c r="M124" s="204">
        <f>'[2]1.10Y'!BC124</f>
        <v>-1378.3707102496401</v>
      </c>
      <c r="N124" s="204">
        <f>'[2]1.10Y'!BD124</f>
        <v>0</v>
      </c>
      <c r="O124" s="204">
        <f>'[2]1.10Y'!BE124</f>
        <v>560.66444137139445</v>
      </c>
      <c r="P124" s="204">
        <f t="shared" si="299"/>
        <v>-1876.5515018367996</v>
      </c>
      <c r="Q124" s="204">
        <f>'[2]1.10Y'!BG124</f>
        <v>58.138454295675047</v>
      </c>
      <c r="R124" s="204">
        <f>'[2]1.10Y'!BH124</f>
        <v>0</v>
      </c>
      <c r="S124" s="204">
        <f>'[2]1.10Y'!BI124</f>
        <v>-1934.6899561324747</v>
      </c>
      <c r="T124" s="204">
        <f t="shared" si="301"/>
        <v>-918.96566597326455</v>
      </c>
      <c r="U124" s="204">
        <f>'[2]1.10Y'!BK124</f>
        <v>585.72876424420338</v>
      </c>
      <c r="V124" s="204">
        <f>'[2]1.10Y'!BL124</f>
        <v>0</v>
      </c>
      <c r="W124" s="204">
        <f>'[2]1.10Y'!BM124</f>
        <v>-1504.6944302174679</v>
      </c>
      <c r="X124" s="204">
        <f t="shared" si="303"/>
        <v>-2095.9916733702257</v>
      </c>
      <c r="Y124" s="204">
        <f>'[2]1.10Y'!BO124</f>
        <v>-1245.5429591461971</v>
      </c>
      <c r="Z124" s="204">
        <f>'[2]1.10Y'!BP124</f>
        <v>0</v>
      </c>
      <c r="AA124" s="204">
        <f>'[2]1.10Y'!BQ124</f>
        <v>-850.44871422402878</v>
      </c>
      <c r="AB124" s="204">
        <f t="shared" si="305"/>
        <v>989.34388839888334</v>
      </c>
      <c r="AC124" s="204">
        <f>'[2]1.10Y'!BS124</f>
        <v>682.43937749011036</v>
      </c>
      <c r="AD124" s="204">
        <f>'[2]1.10Y'!BT124</f>
        <v>0</v>
      </c>
      <c r="AE124" s="204">
        <f>'[2]1.10Y'!BU124</f>
        <v>306.90451090877298</v>
      </c>
      <c r="AF124" s="204">
        <f t="shared" si="307"/>
        <v>-3590.4550878394784</v>
      </c>
      <c r="AG124" s="204">
        <f>'[2]1.10Y'!BW124</f>
        <v>-624.58819352834416</v>
      </c>
      <c r="AH124" s="204">
        <f>'[2]1.10Y'!BX124</f>
        <v>0</v>
      </c>
      <c r="AI124" s="204">
        <f>'[2]1.10Y'!BY124</f>
        <v>-2965.8668943111343</v>
      </c>
      <c r="AJ124" s="204">
        <f t="shared" si="309"/>
        <v>565.34171844408456</v>
      </c>
      <c r="AK124" s="204">
        <f>'[2]1.10Y'!CA124</f>
        <v>-240.05309714844952</v>
      </c>
      <c r="AL124" s="204">
        <f>'[2]1.10Y'!CB124</f>
        <v>0</v>
      </c>
      <c r="AM124" s="204">
        <f>'[2]1.10Y'!CC124</f>
        <v>805.39481559253409</v>
      </c>
    </row>
    <row r="125" spans="1:39" s="10" customFormat="1" x14ac:dyDescent="0.25">
      <c r="A125" s="60" t="s">
        <v>78</v>
      </c>
      <c r="B125" s="77" t="s">
        <v>78</v>
      </c>
      <c r="C125" s="79" t="s">
        <v>24</v>
      </c>
      <c r="D125" s="204">
        <f t="shared" si="348"/>
        <v>61.53385568255834</v>
      </c>
      <c r="E125" s="204">
        <f>'[2]1.10Y'!AU125</f>
        <v>61.53385568255834</v>
      </c>
      <c r="F125" s="204">
        <f>'[2]1.10Y'!AV125</f>
        <v>0</v>
      </c>
      <c r="G125" s="204">
        <f>'[2]1.10Y'!AW125</f>
        <v>0</v>
      </c>
      <c r="H125" s="204">
        <f t="shared" si="295"/>
        <v>72.708499047693806</v>
      </c>
      <c r="I125" s="204">
        <f>'[2]1.10Y'!AY125</f>
        <v>95.068626828730373</v>
      </c>
      <c r="J125" s="204">
        <f>'[2]1.10Y'!AZ125</f>
        <v>0</v>
      </c>
      <c r="K125" s="204">
        <f>'[2]1.10Y'!BA125</f>
        <v>-22.360127781036567</v>
      </c>
      <c r="L125" s="204">
        <f t="shared" si="297"/>
        <v>-708.45543417295278</v>
      </c>
      <c r="M125" s="204">
        <f>'[2]1.10Y'!BC125</f>
        <v>-171.27331113472962</v>
      </c>
      <c r="N125" s="204">
        <f>'[2]1.10Y'!BD125</f>
        <v>0</v>
      </c>
      <c r="O125" s="204">
        <f>'[2]1.10Y'!BE125</f>
        <v>-537.18212303822315</v>
      </c>
      <c r="P125" s="204">
        <f t="shared" si="299"/>
        <v>-836.86452329748374</v>
      </c>
      <c r="Q125" s="204">
        <f>'[2]1.10Y'!BG125</f>
        <v>-22.869929702274362</v>
      </c>
      <c r="R125" s="204">
        <f>'[2]1.10Y'!BH125</f>
        <v>0</v>
      </c>
      <c r="S125" s="204">
        <f>'[2]1.10Y'!BI125</f>
        <v>-813.99459359520938</v>
      </c>
      <c r="T125" s="204">
        <f t="shared" si="301"/>
        <v>8.4343604639673373</v>
      </c>
      <c r="U125" s="204">
        <f>'[2]1.10Y'!BK125</f>
        <v>8.4343604639673373</v>
      </c>
      <c r="V125" s="204">
        <f>'[2]1.10Y'!BL125</f>
        <v>0</v>
      </c>
      <c r="W125" s="204">
        <f>'[2]1.10Y'!BM125</f>
        <v>0</v>
      </c>
      <c r="X125" s="204">
        <f t="shared" si="303"/>
        <v>-19.037253741505069</v>
      </c>
      <c r="Y125" s="204">
        <f>'[2]1.10Y'!BO125</f>
        <v>-19.037253741505069</v>
      </c>
      <c r="Z125" s="204">
        <f>'[2]1.10Y'!BP125</f>
        <v>0</v>
      </c>
      <c r="AA125" s="204">
        <f>'[2]1.10Y'!BQ125</f>
        <v>0</v>
      </c>
      <c r="AB125" s="204">
        <f t="shared" si="305"/>
        <v>11.524675653645772</v>
      </c>
      <c r="AC125" s="204">
        <f>'[2]1.10Y'!BS125</f>
        <v>11.524675653645772</v>
      </c>
      <c r="AD125" s="204">
        <f>'[2]1.10Y'!BT125</f>
        <v>0</v>
      </c>
      <c r="AE125" s="204">
        <f>'[2]1.10Y'!BU125</f>
        <v>0</v>
      </c>
      <c r="AF125" s="204">
        <f t="shared" si="307"/>
        <v>-1.5595955467661895</v>
      </c>
      <c r="AG125" s="204">
        <f>'[2]1.10Y'!BW125</f>
        <v>-1.5595955467661895</v>
      </c>
      <c r="AH125" s="204">
        <f>'[2]1.10Y'!BX125</f>
        <v>0</v>
      </c>
      <c r="AI125" s="204">
        <f>'[2]1.10Y'!BY125</f>
        <v>0</v>
      </c>
      <c r="AJ125" s="204">
        <f t="shared" si="309"/>
        <v>-3.6634642235958665</v>
      </c>
      <c r="AK125" s="204">
        <f>'[2]1.10Y'!CA125</f>
        <v>-3.6634642235958665</v>
      </c>
      <c r="AL125" s="204">
        <f>'[2]1.10Y'!CB125</f>
        <v>0</v>
      </c>
      <c r="AM125" s="204">
        <f>'[2]1.10Y'!CC125</f>
        <v>0</v>
      </c>
    </row>
    <row r="126" spans="1:39" s="10" customFormat="1" x14ac:dyDescent="0.25">
      <c r="A126" s="60"/>
      <c r="B126" s="77"/>
      <c r="C126" s="41" t="s">
        <v>187</v>
      </c>
      <c r="D126" s="204">
        <f t="shared" si="348"/>
        <v>0</v>
      </c>
      <c r="E126" s="204">
        <f>E127+E130+E133</f>
        <v>0</v>
      </c>
      <c r="F126" s="204">
        <f t="shared" ref="F126:G126" si="517">F127+F130+F133</f>
        <v>0</v>
      </c>
      <c r="G126" s="204">
        <f t="shared" si="517"/>
        <v>0</v>
      </c>
      <c r="H126" s="204">
        <f t="shared" si="295"/>
        <v>0</v>
      </c>
      <c r="I126" s="204">
        <f t="shared" ref="I126" si="518">I127+I130+I133</f>
        <v>0</v>
      </c>
      <c r="J126" s="204">
        <f t="shared" ref="J126" si="519">J127+J130+J133</f>
        <v>0</v>
      </c>
      <c r="K126" s="204">
        <f t="shared" ref="K126" si="520">K127+K130+K133</f>
        <v>0</v>
      </c>
      <c r="L126" s="204">
        <f t="shared" si="297"/>
        <v>0</v>
      </c>
      <c r="M126" s="204">
        <f t="shared" ref="M126" si="521">M127+M130+M133</f>
        <v>0</v>
      </c>
      <c r="N126" s="204">
        <f t="shared" ref="N126" si="522">N127+N130+N133</f>
        <v>0</v>
      </c>
      <c r="O126" s="204">
        <f t="shared" ref="O126" si="523">O127+O130+O133</f>
        <v>0</v>
      </c>
      <c r="P126" s="204">
        <f t="shared" si="299"/>
        <v>0</v>
      </c>
      <c r="Q126" s="204">
        <f t="shared" ref="Q126" si="524">Q127+Q130+Q133</f>
        <v>0</v>
      </c>
      <c r="R126" s="204">
        <f t="shared" ref="R126" si="525">R127+R130+R133</f>
        <v>0</v>
      </c>
      <c r="S126" s="204">
        <f t="shared" ref="S126" si="526">S127+S130+S133</f>
        <v>0</v>
      </c>
      <c r="T126" s="204">
        <f t="shared" si="301"/>
        <v>0</v>
      </c>
      <c r="U126" s="204">
        <f t="shared" ref="U126" si="527">U127+U130+U133</f>
        <v>0</v>
      </c>
      <c r="V126" s="204">
        <f t="shared" ref="V126" si="528">V127+V130+V133</f>
        <v>0</v>
      </c>
      <c r="W126" s="204">
        <f t="shared" ref="W126" si="529">W127+W130+W133</f>
        <v>0</v>
      </c>
      <c r="X126" s="204">
        <f t="shared" si="303"/>
        <v>0</v>
      </c>
      <c r="Y126" s="204">
        <f t="shared" ref="Y126" si="530">Y127+Y130+Y133</f>
        <v>0</v>
      </c>
      <c r="Z126" s="204">
        <f t="shared" ref="Z126" si="531">Z127+Z130+Z133</f>
        <v>0</v>
      </c>
      <c r="AA126" s="204">
        <f t="shared" ref="AA126" si="532">AA127+AA130+AA133</f>
        <v>0</v>
      </c>
      <c r="AB126" s="204">
        <f t="shared" si="305"/>
        <v>0</v>
      </c>
      <c r="AC126" s="204">
        <f t="shared" ref="AC126" si="533">AC127+AC130+AC133</f>
        <v>0</v>
      </c>
      <c r="AD126" s="204">
        <f t="shared" ref="AD126" si="534">AD127+AD130+AD133</f>
        <v>0</v>
      </c>
      <c r="AE126" s="204">
        <f t="shared" ref="AE126" si="535">AE127+AE130+AE133</f>
        <v>0</v>
      </c>
      <c r="AF126" s="204">
        <f t="shared" si="307"/>
        <v>27.076047521244636</v>
      </c>
      <c r="AG126" s="204">
        <f t="shared" ref="AG126" si="536">AG127+AG130+AG133</f>
        <v>-8.1991895453178039</v>
      </c>
      <c r="AH126" s="204">
        <f t="shared" ref="AH126" si="537">AH127+AH130+AH133</f>
        <v>0</v>
      </c>
      <c r="AI126" s="204">
        <f t="shared" ref="AI126" si="538">AI127+AI130+AI133</f>
        <v>35.27523706656244</v>
      </c>
      <c r="AJ126" s="204">
        <f t="shared" si="309"/>
        <v>-0.58039955013023592</v>
      </c>
      <c r="AK126" s="204">
        <f t="shared" ref="AK126" si="539">AK127+AK130+AK133</f>
        <v>0.3375694190228109</v>
      </c>
      <c r="AL126" s="204">
        <f t="shared" ref="AL126" si="540">AL127+AL130+AL133</f>
        <v>0</v>
      </c>
      <c r="AM126" s="204">
        <f t="shared" ref="AM126" si="541">AM127+AM130+AM133</f>
        <v>-0.91796896915304682</v>
      </c>
    </row>
    <row r="127" spans="1:39" s="10" customFormat="1" x14ac:dyDescent="0.25">
      <c r="A127" s="60"/>
      <c r="B127" s="77"/>
      <c r="C127" s="42" t="s">
        <v>32</v>
      </c>
      <c r="D127" s="204">
        <f t="shared" si="348"/>
        <v>0</v>
      </c>
      <c r="E127" s="204">
        <f t="shared" ref="E127" si="542">E128+E129</f>
        <v>0</v>
      </c>
      <c r="F127" s="204">
        <f t="shared" ref="F127:G127" si="543">F128+F129</f>
        <v>0</v>
      </c>
      <c r="G127" s="204">
        <f t="shared" si="543"/>
        <v>0</v>
      </c>
      <c r="H127" s="204">
        <f t="shared" si="295"/>
        <v>0</v>
      </c>
      <c r="I127" s="204">
        <f t="shared" ref="I127:K127" si="544">I128+I129</f>
        <v>0</v>
      </c>
      <c r="J127" s="204">
        <f t="shared" si="544"/>
        <v>0</v>
      </c>
      <c r="K127" s="204">
        <f t="shared" si="544"/>
        <v>0</v>
      </c>
      <c r="L127" s="204">
        <f t="shared" si="297"/>
        <v>0</v>
      </c>
      <c r="M127" s="204">
        <f t="shared" ref="M127:O127" si="545">M128+M129</f>
        <v>0</v>
      </c>
      <c r="N127" s="204">
        <f t="shared" si="545"/>
        <v>0</v>
      </c>
      <c r="O127" s="204">
        <f t="shared" si="545"/>
        <v>0</v>
      </c>
      <c r="P127" s="204">
        <f t="shared" si="299"/>
        <v>0</v>
      </c>
      <c r="Q127" s="204">
        <f t="shared" ref="Q127:S127" si="546">Q128+Q129</f>
        <v>0</v>
      </c>
      <c r="R127" s="204">
        <f t="shared" si="546"/>
        <v>0</v>
      </c>
      <c r="S127" s="204">
        <f t="shared" si="546"/>
        <v>0</v>
      </c>
      <c r="T127" s="204">
        <f t="shared" si="301"/>
        <v>0</v>
      </c>
      <c r="U127" s="204">
        <f t="shared" ref="U127:W127" si="547">U128+U129</f>
        <v>0</v>
      </c>
      <c r="V127" s="204">
        <f t="shared" si="547"/>
        <v>0</v>
      </c>
      <c r="W127" s="204">
        <f t="shared" si="547"/>
        <v>0</v>
      </c>
      <c r="X127" s="204">
        <f t="shared" si="303"/>
        <v>0</v>
      </c>
      <c r="Y127" s="204">
        <f t="shared" ref="Y127:AA127" si="548">Y128+Y129</f>
        <v>0</v>
      </c>
      <c r="Z127" s="204">
        <f t="shared" si="548"/>
        <v>0</v>
      </c>
      <c r="AA127" s="204">
        <f t="shared" si="548"/>
        <v>0</v>
      </c>
      <c r="AB127" s="204">
        <f t="shared" si="305"/>
        <v>0</v>
      </c>
      <c r="AC127" s="204">
        <f t="shared" ref="AC127:AE127" si="549">AC128+AC129</f>
        <v>0</v>
      </c>
      <c r="AD127" s="204">
        <f t="shared" si="549"/>
        <v>0</v>
      </c>
      <c r="AE127" s="204">
        <f t="shared" si="549"/>
        <v>0</v>
      </c>
      <c r="AF127" s="204">
        <f t="shared" si="307"/>
        <v>0.77767194680496021</v>
      </c>
      <c r="AG127" s="204">
        <f t="shared" ref="AG127:AI127" si="550">AG128+AG129</f>
        <v>2.58756022812201E-3</v>
      </c>
      <c r="AH127" s="204">
        <f t="shared" si="550"/>
        <v>0</v>
      </c>
      <c r="AI127" s="204">
        <f t="shared" si="550"/>
        <v>0.7750843865768382</v>
      </c>
      <c r="AJ127" s="204">
        <f t="shared" si="309"/>
        <v>-0.90667194680496044</v>
      </c>
      <c r="AK127" s="204">
        <f t="shared" ref="AK127:AM127" si="551">AK128+AK129</f>
        <v>1.1297022348086383E-2</v>
      </c>
      <c r="AL127" s="204">
        <f t="shared" si="551"/>
        <v>0</v>
      </c>
      <c r="AM127" s="204">
        <f t="shared" si="551"/>
        <v>-0.91796896915304682</v>
      </c>
    </row>
    <row r="128" spans="1:39" s="10" customFormat="1" x14ac:dyDescent="0.25">
      <c r="A128" s="60"/>
      <c r="B128" s="77"/>
      <c r="C128" s="47" t="s">
        <v>185</v>
      </c>
      <c r="D128" s="204">
        <f t="shared" si="348"/>
        <v>0</v>
      </c>
      <c r="E128" s="204">
        <f>'[2]1.10Y'!AU128</f>
        <v>0</v>
      </c>
      <c r="F128" s="204">
        <f>'[2]1.10Y'!AV128</f>
        <v>0</v>
      </c>
      <c r="G128" s="204">
        <f>'[2]1.10Y'!AW128</f>
        <v>0</v>
      </c>
      <c r="H128" s="204">
        <f t="shared" si="295"/>
        <v>0</v>
      </c>
      <c r="I128" s="204">
        <f>'[2]1.10Y'!AY128</f>
        <v>0</v>
      </c>
      <c r="J128" s="204">
        <f>'[2]1.10Y'!AZ128</f>
        <v>0</v>
      </c>
      <c r="K128" s="204">
        <f>'[2]1.10Y'!BA128</f>
        <v>0</v>
      </c>
      <c r="L128" s="204">
        <f t="shared" si="297"/>
        <v>0</v>
      </c>
      <c r="M128" s="204">
        <f>'[2]1.10Y'!BC128</f>
        <v>0</v>
      </c>
      <c r="N128" s="204">
        <f>'[2]1.10Y'!BD128</f>
        <v>0</v>
      </c>
      <c r="O128" s="204">
        <f>'[2]1.10Y'!BE128</f>
        <v>0</v>
      </c>
      <c r="P128" s="204">
        <f t="shared" si="299"/>
        <v>0</v>
      </c>
      <c r="Q128" s="204">
        <f>'[2]1.10Y'!BG128</f>
        <v>0</v>
      </c>
      <c r="R128" s="204">
        <f>'[2]1.10Y'!BH128</f>
        <v>0</v>
      </c>
      <c r="S128" s="204">
        <f>'[2]1.10Y'!BI128</f>
        <v>0</v>
      </c>
      <c r="T128" s="204">
        <f t="shared" si="301"/>
        <v>0</v>
      </c>
      <c r="U128" s="204">
        <f>'[2]1.10Y'!BK128</f>
        <v>0</v>
      </c>
      <c r="V128" s="204">
        <f>'[2]1.10Y'!BL128</f>
        <v>0</v>
      </c>
      <c r="W128" s="204">
        <f>'[2]1.10Y'!BM128</f>
        <v>0</v>
      </c>
      <c r="X128" s="204">
        <f t="shared" si="303"/>
        <v>0</v>
      </c>
      <c r="Y128" s="204">
        <f>'[2]1.10Y'!BO128</f>
        <v>0</v>
      </c>
      <c r="Z128" s="204">
        <f>'[2]1.10Y'!BP128</f>
        <v>0</v>
      </c>
      <c r="AA128" s="204">
        <f>'[2]1.10Y'!BQ128</f>
        <v>0</v>
      </c>
      <c r="AB128" s="204">
        <f t="shared" si="305"/>
        <v>0</v>
      </c>
      <c r="AC128" s="204">
        <f>'[2]1.10Y'!BS128</f>
        <v>0</v>
      </c>
      <c r="AD128" s="204">
        <f>'[2]1.10Y'!BT128</f>
        <v>0</v>
      </c>
      <c r="AE128" s="204">
        <f>'[2]1.10Y'!BU128</f>
        <v>0</v>
      </c>
      <c r="AF128" s="204">
        <f t="shared" si="307"/>
        <v>0.77767194680496021</v>
      </c>
      <c r="AG128" s="204">
        <f>'[2]1.10Y'!BW128</f>
        <v>2.58756022812201E-3</v>
      </c>
      <c r="AH128" s="204">
        <f>'[2]1.10Y'!BX128</f>
        <v>0</v>
      </c>
      <c r="AI128" s="204">
        <f>'[2]1.10Y'!BY128</f>
        <v>0.7750843865768382</v>
      </c>
      <c r="AJ128" s="204">
        <f t="shared" si="309"/>
        <v>-0.90667194680496044</v>
      </c>
      <c r="AK128" s="204">
        <f>'[2]1.10Y'!CA128</f>
        <v>1.1297022348086383E-2</v>
      </c>
      <c r="AL128" s="204">
        <f>'[2]1.10Y'!CB128</f>
        <v>0</v>
      </c>
      <c r="AM128" s="204">
        <f>'[2]1.10Y'!CC128</f>
        <v>-0.91796896915304682</v>
      </c>
    </row>
    <row r="129" spans="1:39" s="10" customFormat="1" x14ac:dyDescent="0.25">
      <c r="A129" s="60"/>
      <c r="B129" s="77"/>
      <c r="C129" s="44" t="s">
        <v>186</v>
      </c>
      <c r="D129" s="204">
        <f t="shared" si="348"/>
        <v>0</v>
      </c>
      <c r="E129" s="204">
        <f>'[2]1.10Y'!AU129</f>
        <v>0</v>
      </c>
      <c r="F129" s="204">
        <f>'[2]1.10Y'!AV129</f>
        <v>0</v>
      </c>
      <c r="G129" s="204">
        <f>'[2]1.10Y'!AW129</f>
        <v>0</v>
      </c>
      <c r="H129" s="204">
        <f t="shared" si="295"/>
        <v>0</v>
      </c>
      <c r="I129" s="204">
        <f>'[2]1.10Y'!AY129</f>
        <v>0</v>
      </c>
      <c r="J129" s="204">
        <f>'[2]1.10Y'!AZ129</f>
        <v>0</v>
      </c>
      <c r="K129" s="204">
        <f>'[2]1.10Y'!BA129</f>
        <v>0</v>
      </c>
      <c r="L129" s="204">
        <f t="shared" si="297"/>
        <v>0</v>
      </c>
      <c r="M129" s="204">
        <f>'[2]1.10Y'!BC129</f>
        <v>0</v>
      </c>
      <c r="N129" s="204">
        <f>'[2]1.10Y'!BD129</f>
        <v>0</v>
      </c>
      <c r="O129" s="204">
        <f>'[2]1.10Y'!BE129</f>
        <v>0</v>
      </c>
      <c r="P129" s="204">
        <f t="shared" si="299"/>
        <v>0</v>
      </c>
      <c r="Q129" s="204">
        <f>'[2]1.10Y'!BG129</f>
        <v>0</v>
      </c>
      <c r="R129" s="204">
        <f>'[2]1.10Y'!BH129</f>
        <v>0</v>
      </c>
      <c r="S129" s="204">
        <f>'[2]1.10Y'!BI129</f>
        <v>0</v>
      </c>
      <c r="T129" s="204">
        <f t="shared" si="301"/>
        <v>0</v>
      </c>
      <c r="U129" s="204">
        <f>'[2]1.10Y'!BK129</f>
        <v>0</v>
      </c>
      <c r="V129" s="204">
        <f>'[2]1.10Y'!BL129</f>
        <v>0</v>
      </c>
      <c r="W129" s="204">
        <f>'[2]1.10Y'!BM129</f>
        <v>0</v>
      </c>
      <c r="X129" s="204">
        <f t="shared" si="303"/>
        <v>0</v>
      </c>
      <c r="Y129" s="204">
        <f>'[2]1.10Y'!BO129</f>
        <v>0</v>
      </c>
      <c r="Z129" s="204">
        <f>'[2]1.10Y'!BP129</f>
        <v>0</v>
      </c>
      <c r="AA129" s="204">
        <f>'[2]1.10Y'!BQ129</f>
        <v>0</v>
      </c>
      <c r="AB129" s="204">
        <f t="shared" si="305"/>
        <v>0</v>
      </c>
      <c r="AC129" s="204">
        <f>'[2]1.10Y'!BS129</f>
        <v>0</v>
      </c>
      <c r="AD129" s="204">
        <f>'[2]1.10Y'!BT129</f>
        <v>0</v>
      </c>
      <c r="AE129" s="204">
        <f>'[2]1.10Y'!BU129</f>
        <v>0</v>
      </c>
      <c r="AF129" s="204">
        <f t="shared" si="307"/>
        <v>0</v>
      </c>
      <c r="AG129" s="204">
        <f>'[2]1.10Y'!BW129</f>
        <v>0</v>
      </c>
      <c r="AH129" s="204">
        <f>'[2]1.10Y'!BX129</f>
        <v>0</v>
      </c>
      <c r="AI129" s="204">
        <f>'[2]1.10Y'!BY129</f>
        <v>0</v>
      </c>
      <c r="AJ129" s="204">
        <f t="shared" si="309"/>
        <v>0</v>
      </c>
      <c r="AK129" s="204">
        <f>'[2]1.10Y'!CA129</f>
        <v>0</v>
      </c>
      <c r="AL129" s="204">
        <f>'[2]1.10Y'!CB129</f>
        <v>0</v>
      </c>
      <c r="AM129" s="204">
        <f>'[2]1.10Y'!CC129</f>
        <v>0</v>
      </c>
    </row>
    <row r="130" spans="1:39" s="10" customFormat="1" x14ac:dyDescent="0.25">
      <c r="A130" s="60"/>
      <c r="B130" s="77"/>
      <c r="C130" s="42" t="s">
        <v>9</v>
      </c>
      <c r="D130" s="204">
        <f t="shared" si="348"/>
        <v>0</v>
      </c>
      <c r="E130" s="204">
        <f t="shared" ref="E130" si="552">E131+E132</f>
        <v>0</v>
      </c>
      <c r="F130" s="204">
        <f t="shared" ref="F130:G130" si="553">F131+F132</f>
        <v>0</v>
      </c>
      <c r="G130" s="204">
        <f t="shared" si="553"/>
        <v>0</v>
      </c>
      <c r="H130" s="204">
        <f t="shared" si="295"/>
        <v>0</v>
      </c>
      <c r="I130" s="204">
        <f t="shared" ref="I130:K130" si="554">I131+I132</f>
        <v>0</v>
      </c>
      <c r="J130" s="204">
        <f t="shared" si="554"/>
        <v>0</v>
      </c>
      <c r="K130" s="204">
        <f t="shared" si="554"/>
        <v>0</v>
      </c>
      <c r="L130" s="204">
        <f t="shared" si="297"/>
        <v>0</v>
      </c>
      <c r="M130" s="204">
        <f t="shared" ref="M130:O130" si="555">M131+M132</f>
        <v>0</v>
      </c>
      <c r="N130" s="204">
        <f t="shared" si="555"/>
        <v>0</v>
      </c>
      <c r="O130" s="204">
        <f t="shared" si="555"/>
        <v>0</v>
      </c>
      <c r="P130" s="204">
        <f t="shared" si="299"/>
        <v>0</v>
      </c>
      <c r="Q130" s="204">
        <f t="shared" ref="Q130:S130" si="556">Q131+Q132</f>
        <v>0</v>
      </c>
      <c r="R130" s="204">
        <f t="shared" si="556"/>
        <v>0</v>
      </c>
      <c r="S130" s="204">
        <f t="shared" si="556"/>
        <v>0</v>
      </c>
      <c r="T130" s="204">
        <f t="shared" si="301"/>
        <v>0</v>
      </c>
      <c r="U130" s="204">
        <f t="shared" ref="U130:W130" si="557">U131+U132</f>
        <v>0</v>
      </c>
      <c r="V130" s="204">
        <f t="shared" si="557"/>
        <v>0</v>
      </c>
      <c r="W130" s="204">
        <f t="shared" si="557"/>
        <v>0</v>
      </c>
      <c r="X130" s="204">
        <f t="shared" si="303"/>
        <v>0</v>
      </c>
      <c r="Y130" s="204">
        <f t="shared" ref="Y130:AA130" si="558">Y131+Y132</f>
        <v>0</v>
      </c>
      <c r="Z130" s="204">
        <f t="shared" si="558"/>
        <v>0</v>
      </c>
      <c r="AA130" s="204">
        <f t="shared" si="558"/>
        <v>0</v>
      </c>
      <c r="AB130" s="204">
        <f t="shared" si="305"/>
        <v>0</v>
      </c>
      <c r="AC130" s="204">
        <f t="shared" ref="AC130:AE130" si="559">AC131+AC132</f>
        <v>0</v>
      </c>
      <c r="AD130" s="204">
        <f t="shared" si="559"/>
        <v>0</v>
      </c>
      <c r="AE130" s="204">
        <f t="shared" si="559"/>
        <v>0</v>
      </c>
      <c r="AF130" s="204">
        <f t="shared" si="307"/>
        <v>26.298375574439678</v>
      </c>
      <c r="AG130" s="204">
        <f t="shared" ref="AG130:AI130" si="560">AG131+AG132</f>
        <v>-8.2017771055459257</v>
      </c>
      <c r="AH130" s="204">
        <f t="shared" si="560"/>
        <v>0</v>
      </c>
      <c r="AI130" s="204">
        <f t="shared" si="560"/>
        <v>34.500152679985604</v>
      </c>
      <c r="AJ130" s="204">
        <f t="shared" si="309"/>
        <v>0.32627239667472452</v>
      </c>
      <c r="AK130" s="204">
        <f t="shared" ref="AK130:AM130" si="561">AK131+AK132</f>
        <v>0.32627239667472452</v>
      </c>
      <c r="AL130" s="204">
        <f t="shared" si="561"/>
        <v>0</v>
      </c>
      <c r="AM130" s="204">
        <f t="shared" si="561"/>
        <v>0</v>
      </c>
    </row>
    <row r="131" spans="1:39" s="10" customFormat="1" x14ac:dyDescent="0.25">
      <c r="A131" s="60"/>
      <c r="B131" s="77"/>
      <c r="C131" s="47" t="s">
        <v>185</v>
      </c>
      <c r="D131" s="204">
        <f t="shared" si="348"/>
        <v>0</v>
      </c>
      <c r="E131" s="204">
        <f>'[2]1.10Y'!AU131</f>
        <v>0</v>
      </c>
      <c r="F131" s="204">
        <f>'[2]1.10Y'!AV131</f>
        <v>0</v>
      </c>
      <c r="G131" s="204">
        <f>'[2]1.10Y'!AW131</f>
        <v>0</v>
      </c>
      <c r="H131" s="204">
        <f t="shared" si="295"/>
        <v>0</v>
      </c>
      <c r="I131" s="204">
        <f>'[2]1.10Y'!AY131</f>
        <v>0</v>
      </c>
      <c r="J131" s="204">
        <f>'[2]1.10Y'!AZ131</f>
        <v>0</v>
      </c>
      <c r="K131" s="204">
        <f>'[2]1.10Y'!BA131</f>
        <v>0</v>
      </c>
      <c r="L131" s="204">
        <f t="shared" si="297"/>
        <v>0</v>
      </c>
      <c r="M131" s="204">
        <f>'[2]1.10Y'!BC131</f>
        <v>0</v>
      </c>
      <c r="N131" s="204">
        <f>'[2]1.10Y'!BD131</f>
        <v>0</v>
      </c>
      <c r="O131" s="204">
        <f>'[2]1.10Y'!BE131</f>
        <v>0</v>
      </c>
      <c r="P131" s="204">
        <f t="shared" si="299"/>
        <v>0</v>
      </c>
      <c r="Q131" s="204">
        <f>'[2]1.10Y'!BG131</f>
        <v>0</v>
      </c>
      <c r="R131" s="204">
        <f>'[2]1.10Y'!BH131</f>
        <v>0</v>
      </c>
      <c r="S131" s="204">
        <f>'[2]1.10Y'!BI131</f>
        <v>0</v>
      </c>
      <c r="T131" s="204">
        <f t="shared" si="301"/>
        <v>0</v>
      </c>
      <c r="U131" s="204">
        <f>'[2]1.10Y'!BK131</f>
        <v>0</v>
      </c>
      <c r="V131" s="204">
        <f>'[2]1.10Y'!BL131</f>
        <v>0</v>
      </c>
      <c r="W131" s="204">
        <f>'[2]1.10Y'!BM131</f>
        <v>0</v>
      </c>
      <c r="X131" s="204">
        <f t="shared" si="303"/>
        <v>0</v>
      </c>
      <c r="Y131" s="204">
        <f>'[2]1.10Y'!BO131</f>
        <v>0</v>
      </c>
      <c r="Z131" s="204">
        <f>'[2]1.10Y'!BP131</f>
        <v>0</v>
      </c>
      <c r="AA131" s="204">
        <f>'[2]1.10Y'!BQ131</f>
        <v>0</v>
      </c>
      <c r="AB131" s="204">
        <f t="shared" si="305"/>
        <v>0</v>
      </c>
      <c r="AC131" s="204">
        <f>'[2]1.10Y'!BS131</f>
        <v>0</v>
      </c>
      <c r="AD131" s="204">
        <f>'[2]1.10Y'!BT131</f>
        <v>0</v>
      </c>
      <c r="AE131" s="204">
        <f>'[2]1.10Y'!BU131</f>
        <v>0</v>
      </c>
      <c r="AF131" s="204">
        <f t="shared" si="307"/>
        <v>26.298375574439678</v>
      </c>
      <c r="AG131" s="204">
        <f>'[2]1.10Y'!BW131</f>
        <v>-8.2017771055459257</v>
      </c>
      <c r="AH131" s="204">
        <f>'[2]1.10Y'!BX131</f>
        <v>0</v>
      </c>
      <c r="AI131" s="204">
        <f>'[2]1.10Y'!BY131</f>
        <v>34.500152679985604</v>
      </c>
      <c r="AJ131" s="204">
        <f t="shared" si="309"/>
        <v>0.32627239667472452</v>
      </c>
      <c r="AK131" s="204">
        <f>'[2]1.10Y'!CA131</f>
        <v>0.32627239667472452</v>
      </c>
      <c r="AL131" s="204">
        <f>'[2]1.10Y'!CB131</f>
        <v>0</v>
      </c>
      <c r="AM131" s="204">
        <f>'[2]1.10Y'!CC131</f>
        <v>0</v>
      </c>
    </row>
    <row r="132" spans="1:39" s="10" customFormat="1" x14ac:dyDescent="0.25">
      <c r="A132" s="60"/>
      <c r="B132" s="77"/>
      <c r="C132" s="44" t="s">
        <v>186</v>
      </c>
      <c r="D132" s="204">
        <f t="shared" si="348"/>
        <v>0</v>
      </c>
      <c r="E132" s="204">
        <f>'[2]1.10Y'!AU132</f>
        <v>0</v>
      </c>
      <c r="F132" s="204">
        <f>'[2]1.10Y'!AV132</f>
        <v>0</v>
      </c>
      <c r="G132" s="204">
        <f>'[2]1.10Y'!AW132</f>
        <v>0</v>
      </c>
      <c r="H132" s="204">
        <f t="shared" si="295"/>
        <v>0</v>
      </c>
      <c r="I132" s="204">
        <f>'[2]1.10Y'!AY132</f>
        <v>0</v>
      </c>
      <c r="J132" s="204">
        <f>'[2]1.10Y'!AZ132</f>
        <v>0</v>
      </c>
      <c r="K132" s="204">
        <f>'[2]1.10Y'!BA132</f>
        <v>0</v>
      </c>
      <c r="L132" s="204">
        <f t="shared" si="297"/>
        <v>0</v>
      </c>
      <c r="M132" s="204">
        <f>'[2]1.10Y'!BC132</f>
        <v>0</v>
      </c>
      <c r="N132" s="204">
        <f>'[2]1.10Y'!BD132</f>
        <v>0</v>
      </c>
      <c r="O132" s="204">
        <f>'[2]1.10Y'!BE132</f>
        <v>0</v>
      </c>
      <c r="P132" s="204">
        <f t="shared" si="299"/>
        <v>0</v>
      </c>
      <c r="Q132" s="204">
        <f>'[2]1.10Y'!BG132</f>
        <v>0</v>
      </c>
      <c r="R132" s="204">
        <f>'[2]1.10Y'!BH132</f>
        <v>0</v>
      </c>
      <c r="S132" s="204">
        <f>'[2]1.10Y'!BI132</f>
        <v>0</v>
      </c>
      <c r="T132" s="204">
        <f t="shared" si="301"/>
        <v>0</v>
      </c>
      <c r="U132" s="204">
        <f>'[2]1.10Y'!BK132</f>
        <v>0</v>
      </c>
      <c r="V132" s="204">
        <f>'[2]1.10Y'!BL132</f>
        <v>0</v>
      </c>
      <c r="W132" s="204">
        <f>'[2]1.10Y'!BM132</f>
        <v>0</v>
      </c>
      <c r="X132" s="204">
        <f t="shared" si="303"/>
        <v>0</v>
      </c>
      <c r="Y132" s="204">
        <f>'[2]1.10Y'!BO132</f>
        <v>0</v>
      </c>
      <c r="Z132" s="204">
        <f>'[2]1.10Y'!BP132</f>
        <v>0</v>
      </c>
      <c r="AA132" s="204">
        <f>'[2]1.10Y'!BQ132</f>
        <v>0</v>
      </c>
      <c r="AB132" s="204">
        <f t="shared" si="305"/>
        <v>0</v>
      </c>
      <c r="AC132" s="204">
        <f>'[2]1.10Y'!BS132</f>
        <v>0</v>
      </c>
      <c r="AD132" s="204">
        <f>'[2]1.10Y'!BT132</f>
        <v>0</v>
      </c>
      <c r="AE132" s="204">
        <f>'[2]1.10Y'!BU132</f>
        <v>0</v>
      </c>
      <c r="AF132" s="204">
        <f t="shared" si="307"/>
        <v>0</v>
      </c>
      <c r="AG132" s="204">
        <f>'[2]1.10Y'!BW132</f>
        <v>0</v>
      </c>
      <c r="AH132" s="204">
        <f>'[2]1.10Y'!BX132</f>
        <v>0</v>
      </c>
      <c r="AI132" s="204">
        <f>'[2]1.10Y'!BY132</f>
        <v>0</v>
      </c>
      <c r="AJ132" s="204">
        <f t="shared" si="309"/>
        <v>0</v>
      </c>
      <c r="AK132" s="204">
        <f>'[2]1.10Y'!CA132</f>
        <v>0</v>
      </c>
      <c r="AL132" s="204">
        <f>'[2]1.10Y'!CB132</f>
        <v>0</v>
      </c>
      <c r="AM132" s="204">
        <f>'[2]1.10Y'!CC132</f>
        <v>0</v>
      </c>
    </row>
    <row r="133" spans="1:39" s="10" customFormat="1" x14ac:dyDescent="0.25">
      <c r="A133" s="60"/>
      <c r="B133" s="77"/>
      <c r="C133" s="42" t="s">
        <v>17</v>
      </c>
      <c r="D133" s="204">
        <f t="shared" si="348"/>
        <v>0</v>
      </c>
      <c r="E133" s="204">
        <f t="shared" ref="E133" si="562">E134+E135</f>
        <v>0</v>
      </c>
      <c r="F133" s="204">
        <f t="shared" ref="F133:G133" si="563">F134+F135</f>
        <v>0</v>
      </c>
      <c r="G133" s="204">
        <f t="shared" si="563"/>
        <v>0</v>
      </c>
      <c r="H133" s="204">
        <f t="shared" si="295"/>
        <v>0</v>
      </c>
      <c r="I133" s="204">
        <f t="shared" ref="I133:K133" si="564">I134+I135</f>
        <v>0</v>
      </c>
      <c r="J133" s="204">
        <f t="shared" si="564"/>
        <v>0</v>
      </c>
      <c r="K133" s="204">
        <f t="shared" si="564"/>
        <v>0</v>
      </c>
      <c r="L133" s="204">
        <f t="shared" si="297"/>
        <v>0</v>
      </c>
      <c r="M133" s="204">
        <f t="shared" ref="M133:O133" si="565">M134+M135</f>
        <v>0</v>
      </c>
      <c r="N133" s="204">
        <f t="shared" si="565"/>
        <v>0</v>
      </c>
      <c r="O133" s="204">
        <f t="shared" si="565"/>
        <v>0</v>
      </c>
      <c r="P133" s="204">
        <f t="shared" si="299"/>
        <v>0</v>
      </c>
      <c r="Q133" s="204">
        <f t="shared" ref="Q133:S133" si="566">Q134+Q135</f>
        <v>0</v>
      </c>
      <c r="R133" s="204">
        <f t="shared" si="566"/>
        <v>0</v>
      </c>
      <c r="S133" s="204">
        <f t="shared" si="566"/>
        <v>0</v>
      </c>
      <c r="T133" s="204">
        <f t="shared" si="301"/>
        <v>0</v>
      </c>
      <c r="U133" s="204">
        <f t="shared" ref="U133:W133" si="567">U134+U135</f>
        <v>0</v>
      </c>
      <c r="V133" s="204">
        <f t="shared" si="567"/>
        <v>0</v>
      </c>
      <c r="W133" s="204">
        <f t="shared" si="567"/>
        <v>0</v>
      </c>
      <c r="X133" s="204">
        <f t="shared" si="303"/>
        <v>0</v>
      </c>
      <c r="Y133" s="204">
        <f t="shared" ref="Y133:AA133" si="568">Y134+Y135</f>
        <v>0</v>
      </c>
      <c r="Z133" s="204">
        <f t="shared" si="568"/>
        <v>0</v>
      </c>
      <c r="AA133" s="204">
        <f t="shared" si="568"/>
        <v>0</v>
      </c>
      <c r="AB133" s="204">
        <f t="shared" si="305"/>
        <v>0</v>
      </c>
      <c r="AC133" s="204">
        <f t="shared" ref="AC133:AE133" si="569">AC134+AC135</f>
        <v>0</v>
      </c>
      <c r="AD133" s="204">
        <f t="shared" si="569"/>
        <v>0</v>
      </c>
      <c r="AE133" s="204">
        <f t="shared" si="569"/>
        <v>0</v>
      </c>
      <c r="AF133" s="204">
        <f t="shared" si="307"/>
        <v>0</v>
      </c>
      <c r="AG133" s="204">
        <f t="shared" ref="AG133:AI133" si="570">AG134+AG135</f>
        <v>0</v>
      </c>
      <c r="AH133" s="204">
        <f t="shared" si="570"/>
        <v>0</v>
      </c>
      <c r="AI133" s="204">
        <f t="shared" si="570"/>
        <v>0</v>
      </c>
      <c r="AJ133" s="204">
        <f t="shared" si="309"/>
        <v>0</v>
      </c>
      <c r="AK133" s="204">
        <f t="shared" ref="AK133:AM133" si="571">AK134+AK135</f>
        <v>0</v>
      </c>
      <c r="AL133" s="204">
        <f t="shared" si="571"/>
        <v>0</v>
      </c>
      <c r="AM133" s="204">
        <f t="shared" si="571"/>
        <v>0</v>
      </c>
    </row>
    <row r="134" spans="1:39" s="10" customFormat="1" x14ac:dyDescent="0.25">
      <c r="A134" s="60"/>
      <c r="B134" s="77"/>
      <c r="C134" s="47" t="s">
        <v>185</v>
      </c>
      <c r="D134" s="204">
        <f t="shared" si="348"/>
        <v>0</v>
      </c>
      <c r="E134" s="204">
        <f>'[2]1.10Y'!AU134</f>
        <v>0</v>
      </c>
      <c r="F134" s="204">
        <f>'[2]1.10Y'!AV134</f>
        <v>0</v>
      </c>
      <c r="G134" s="204">
        <f>'[2]1.10Y'!AW134</f>
        <v>0</v>
      </c>
      <c r="H134" s="204">
        <f t="shared" si="295"/>
        <v>0</v>
      </c>
      <c r="I134" s="204">
        <f>'[2]1.10Y'!AY134</f>
        <v>0</v>
      </c>
      <c r="J134" s="204">
        <f>'[2]1.10Y'!AZ134</f>
        <v>0</v>
      </c>
      <c r="K134" s="204">
        <f>'[2]1.10Y'!BA134</f>
        <v>0</v>
      </c>
      <c r="L134" s="204">
        <f t="shared" si="297"/>
        <v>0</v>
      </c>
      <c r="M134" s="204">
        <f>'[2]1.10Y'!BC134</f>
        <v>0</v>
      </c>
      <c r="N134" s="204">
        <f>'[2]1.10Y'!BD134</f>
        <v>0</v>
      </c>
      <c r="O134" s="204">
        <f>'[2]1.10Y'!BE134</f>
        <v>0</v>
      </c>
      <c r="P134" s="204">
        <f t="shared" si="299"/>
        <v>0</v>
      </c>
      <c r="Q134" s="204">
        <f>'[2]1.10Y'!BG134</f>
        <v>0</v>
      </c>
      <c r="R134" s="204">
        <f>'[2]1.10Y'!BH134</f>
        <v>0</v>
      </c>
      <c r="S134" s="204">
        <f>'[2]1.10Y'!BI134</f>
        <v>0</v>
      </c>
      <c r="T134" s="204">
        <f t="shared" si="301"/>
        <v>0</v>
      </c>
      <c r="U134" s="204">
        <f>'[2]1.10Y'!BK134</f>
        <v>0</v>
      </c>
      <c r="V134" s="204">
        <f>'[2]1.10Y'!BL134</f>
        <v>0</v>
      </c>
      <c r="W134" s="204">
        <f>'[2]1.10Y'!BM134</f>
        <v>0</v>
      </c>
      <c r="X134" s="204">
        <f t="shared" si="303"/>
        <v>0</v>
      </c>
      <c r="Y134" s="204">
        <f>'[2]1.10Y'!BO134</f>
        <v>0</v>
      </c>
      <c r="Z134" s="204">
        <f>'[2]1.10Y'!BP134</f>
        <v>0</v>
      </c>
      <c r="AA134" s="204">
        <f>'[2]1.10Y'!BQ134</f>
        <v>0</v>
      </c>
      <c r="AB134" s="204">
        <f t="shared" si="305"/>
        <v>0</v>
      </c>
      <c r="AC134" s="204">
        <f>'[2]1.10Y'!BS134</f>
        <v>0</v>
      </c>
      <c r="AD134" s="204">
        <f>'[2]1.10Y'!BT134</f>
        <v>0</v>
      </c>
      <c r="AE134" s="204">
        <f>'[2]1.10Y'!BU134</f>
        <v>0</v>
      </c>
      <c r="AF134" s="204">
        <f t="shared" si="307"/>
        <v>0</v>
      </c>
      <c r="AG134" s="204">
        <f>'[2]1.10Y'!BW134</f>
        <v>0</v>
      </c>
      <c r="AH134" s="204">
        <f>'[2]1.10Y'!BX134</f>
        <v>0</v>
      </c>
      <c r="AI134" s="204">
        <f>'[2]1.10Y'!BY134</f>
        <v>0</v>
      </c>
      <c r="AJ134" s="204">
        <f t="shared" si="309"/>
        <v>0</v>
      </c>
      <c r="AK134" s="204">
        <f>'[2]1.10Y'!CA134</f>
        <v>0</v>
      </c>
      <c r="AL134" s="204">
        <f>'[2]1.10Y'!CB134</f>
        <v>0</v>
      </c>
      <c r="AM134" s="204">
        <f>'[2]1.10Y'!CC134</f>
        <v>0</v>
      </c>
    </row>
    <row r="135" spans="1:39" s="10" customFormat="1" x14ac:dyDescent="0.25">
      <c r="A135" s="60"/>
      <c r="B135" s="77"/>
      <c r="C135" s="44" t="s">
        <v>186</v>
      </c>
      <c r="D135" s="204">
        <f t="shared" si="348"/>
        <v>0</v>
      </c>
      <c r="E135" s="204">
        <f>'[2]1.10Y'!AU135</f>
        <v>0</v>
      </c>
      <c r="F135" s="204">
        <f>'[2]1.10Y'!AV135</f>
        <v>0</v>
      </c>
      <c r="G135" s="204">
        <f>'[2]1.10Y'!AW135</f>
        <v>0</v>
      </c>
      <c r="H135" s="204">
        <f t="shared" si="295"/>
        <v>0</v>
      </c>
      <c r="I135" s="204">
        <f>'[2]1.10Y'!AY135</f>
        <v>0</v>
      </c>
      <c r="J135" s="204">
        <f>'[2]1.10Y'!AZ135</f>
        <v>0</v>
      </c>
      <c r="K135" s="204">
        <f>'[2]1.10Y'!BA135</f>
        <v>0</v>
      </c>
      <c r="L135" s="204">
        <f t="shared" si="297"/>
        <v>0</v>
      </c>
      <c r="M135" s="204">
        <f>'[2]1.10Y'!BC135</f>
        <v>0</v>
      </c>
      <c r="N135" s="204">
        <f>'[2]1.10Y'!BD135</f>
        <v>0</v>
      </c>
      <c r="O135" s="204">
        <f>'[2]1.10Y'!BE135</f>
        <v>0</v>
      </c>
      <c r="P135" s="204">
        <f t="shared" si="299"/>
        <v>0</v>
      </c>
      <c r="Q135" s="204">
        <f>'[2]1.10Y'!BG135</f>
        <v>0</v>
      </c>
      <c r="R135" s="204">
        <f>'[2]1.10Y'!BH135</f>
        <v>0</v>
      </c>
      <c r="S135" s="204">
        <f>'[2]1.10Y'!BI135</f>
        <v>0</v>
      </c>
      <c r="T135" s="204">
        <f t="shared" si="301"/>
        <v>0</v>
      </c>
      <c r="U135" s="204">
        <f>'[2]1.10Y'!BK135</f>
        <v>0</v>
      </c>
      <c r="V135" s="204">
        <f>'[2]1.10Y'!BL135</f>
        <v>0</v>
      </c>
      <c r="W135" s="204">
        <f>'[2]1.10Y'!BM135</f>
        <v>0</v>
      </c>
      <c r="X135" s="204">
        <f t="shared" si="303"/>
        <v>0</v>
      </c>
      <c r="Y135" s="204">
        <f>'[2]1.10Y'!BO135</f>
        <v>0</v>
      </c>
      <c r="Z135" s="204">
        <f>'[2]1.10Y'!BP135</f>
        <v>0</v>
      </c>
      <c r="AA135" s="204">
        <f>'[2]1.10Y'!BQ135</f>
        <v>0</v>
      </c>
      <c r="AB135" s="204">
        <f t="shared" si="305"/>
        <v>0</v>
      </c>
      <c r="AC135" s="204">
        <f>'[2]1.10Y'!BS135</f>
        <v>0</v>
      </c>
      <c r="AD135" s="204">
        <f>'[2]1.10Y'!BT135</f>
        <v>0</v>
      </c>
      <c r="AE135" s="204">
        <f>'[2]1.10Y'!BU135</f>
        <v>0</v>
      </c>
      <c r="AF135" s="204">
        <f t="shared" si="307"/>
        <v>0</v>
      </c>
      <c r="AG135" s="204">
        <f>'[2]1.10Y'!BW135</f>
        <v>0</v>
      </c>
      <c r="AH135" s="204">
        <f>'[2]1.10Y'!BX135</f>
        <v>0</v>
      </c>
      <c r="AI135" s="204">
        <f>'[2]1.10Y'!BY135</f>
        <v>0</v>
      </c>
      <c r="AJ135" s="204">
        <f t="shared" si="309"/>
        <v>0</v>
      </c>
      <c r="AK135" s="204">
        <f>'[2]1.10Y'!CA135</f>
        <v>0</v>
      </c>
      <c r="AL135" s="204">
        <f>'[2]1.10Y'!CB135</f>
        <v>0</v>
      </c>
      <c r="AM135" s="204">
        <f>'[2]1.10Y'!CC135</f>
        <v>0</v>
      </c>
    </row>
    <row r="136" spans="1:39" s="10" customFormat="1" x14ac:dyDescent="0.25">
      <c r="A136" s="60">
        <v>4.7</v>
      </c>
      <c r="B136" s="77">
        <v>4.7</v>
      </c>
      <c r="C136" s="122" t="s">
        <v>44</v>
      </c>
      <c r="D136" s="206">
        <f t="shared" ref="D136" si="572">E136+F136+G136</f>
        <v>105.8746997683545</v>
      </c>
      <c r="E136" s="206">
        <f>'[2]1.10Y'!AU136</f>
        <v>105.8746997683545</v>
      </c>
      <c r="F136" s="206">
        <f>'[2]1.10Y'!AV136</f>
        <v>0</v>
      </c>
      <c r="G136" s="206">
        <f>'[2]1.10Y'!AW136</f>
        <v>0</v>
      </c>
      <c r="H136" s="206">
        <f t="shared" si="295"/>
        <v>22.551988276011116</v>
      </c>
      <c r="I136" s="206">
        <f>'[2]1.10Y'!AY136</f>
        <v>22.551988276011116</v>
      </c>
      <c r="J136" s="206">
        <f>'[2]1.10Y'!AZ136</f>
        <v>0</v>
      </c>
      <c r="K136" s="206">
        <f>'[2]1.10Y'!BA136</f>
        <v>0</v>
      </c>
      <c r="L136" s="206">
        <f t="shared" si="297"/>
        <v>-120.96529828238272</v>
      </c>
      <c r="M136" s="206">
        <f>'[2]1.10Y'!BC136</f>
        <v>-120.96529828238272</v>
      </c>
      <c r="N136" s="206">
        <f>'[2]1.10Y'!BD136</f>
        <v>0</v>
      </c>
      <c r="O136" s="206">
        <f>'[2]1.10Y'!BE136</f>
        <v>0</v>
      </c>
      <c r="P136" s="206">
        <f t="shared" si="299"/>
        <v>27.075737011244883</v>
      </c>
      <c r="Q136" s="206">
        <f>'[2]1.10Y'!BG136</f>
        <v>27.075737011244883</v>
      </c>
      <c r="R136" s="206">
        <f>'[2]1.10Y'!BH136</f>
        <v>0</v>
      </c>
      <c r="S136" s="206">
        <f>'[2]1.10Y'!BI136</f>
        <v>0</v>
      </c>
      <c r="T136" s="206">
        <f t="shared" si="301"/>
        <v>33.646937503961681</v>
      </c>
      <c r="U136" s="206">
        <f>'[2]1.10Y'!BK136</f>
        <v>33.646937503961681</v>
      </c>
      <c r="V136" s="206">
        <f>'[2]1.10Y'!BL136</f>
        <v>0</v>
      </c>
      <c r="W136" s="206">
        <f>'[2]1.10Y'!BM136</f>
        <v>0</v>
      </c>
      <c r="X136" s="206">
        <f t="shared" si="303"/>
        <v>-88.466980347082881</v>
      </c>
      <c r="Y136" s="206">
        <f>'[2]1.10Y'!BO136</f>
        <v>-88.466980347082881</v>
      </c>
      <c r="Z136" s="206">
        <f>'[2]1.10Y'!BP136</f>
        <v>0</v>
      </c>
      <c r="AA136" s="206">
        <f>'[2]1.10Y'!BQ136</f>
        <v>0</v>
      </c>
      <c r="AB136" s="206">
        <f t="shared" si="305"/>
        <v>122.97895971109256</v>
      </c>
      <c r="AC136" s="206">
        <f>'[2]1.10Y'!BS136</f>
        <v>122.97895971109256</v>
      </c>
      <c r="AD136" s="206">
        <f>'[2]1.10Y'!BT136</f>
        <v>0</v>
      </c>
      <c r="AE136" s="206">
        <f>'[2]1.10Y'!BU136</f>
        <v>0</v>
      </c>
      <c r="AF136" s="206">
        <f t="shared" si="307"/>
        <v>47.50886600906324</v>
      </c>
      <c r="AG136" s="206">
        <f>'[2]1.10Y'!BW136</f>
        <v>47.50886600906324</v>
      </c>
      <c r="AH136" s="206">
        <f>'[2]1.10Y'!BX136</f>
        <v>0</v>
      </c>
      <c r="AI136" s="206">
        <f>'[2]1.10Y'!BY136</f>
        <v>0</v>
      </c>
      <c r="AJ136" s="206">
        <f t="shared" si="309"/>
        <v>-135.39012248144809</v>
      </c>
      <c r="AK136" s="206">
        <f>'[2]1.10Y'!CA136</f>
        <v>-135.39012248144809</v>
      </c>
      <c r="AL136" s="206">
        <f>'[2]1.10Y'!CB136</f>
        <v>0</v>
      </c>
      <c r="AM136" s="206">
        <f>'[2]1.10Y'!CC136</f>
        <v>0</v>
      </c>
    </row>
    <row r="137" spans="1:39" s="10" customFormat="1" ht="14.25" customHeight="1" x14ac:dyDescent="0.25">
      <c r="C137" s="102" t="s">
        <v>0</v>
      </c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</row>
    <row r="138" spans="1:39" s="10" customFormat="1" ht="36" customHeight="1" x14ac:dyDescent="0.25">
      <c r="A138" s="95" t="s">
        <v>136</v>
      </c>
      <c r="C138" s="196" t="s">
        <v>194</v>
      </c>
      <c r="D138" s="165"/>
      <c r="E138" s="165"/>
      <c r="F138" s="165"/>
      <c r="G138" s="165"/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</row>
    <row r="139" spans="1:39" s="10" customFormat="1" ht="50.4" customHeight="1" x14ac:dyDescent="0.25">
      <c r="A139" s="95"/>
      <c r="C139" s="196" t="s">
        <v>203</v>
      </c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 s="165"/>
      <c r="O139" s="165"/>
      <c r="P139" s="165"/>
      <c r="Q139" s="165"/>
      <c r="R139" s="165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</row>
    <row r="140" spans="1:39" ht="60" customHeight="1" x14ac:dyDescent="0.25">
      <c r="C140" s="196" t="s">
        <v>181</v>
      </c>
    </row>
    <row r="145" spans="3:3" ht="15.6" x14ac:dyDescent="0.25">
      <c r="C145" s="11"/>
    </row>
    <row r="146" spans="3:3" ht="15.6" x14ac:dyDescent="0.25">
      <c r="C146" s="11"/>
    </row>
    <row r="147" spans="3:3" ht="15.6" x14ac:dyDescent="0.25">
      <c r="C147" s="11"/>
    </row>
    <row r="148" spans="3:3" ht="15.6" x14ac:dyDescent="0.25">
      <c r="C148" s="11"/>
    </row>
    <row r="149" spans="3:3" ht="15.6" x14ac:dyDescent="0.25">
      <c r="C149" s="11"/>
    </row>
    <row r="150" spans="3:3" ht="15.6" x14ac:dyDescent="0.25">
      <c r="C150" s="11"/>
    </row>
    <row r="151" spans="3:3" ht="15.6" x14ac:dyDescent="0.25">
      <c r="C151" s="11"/>
    </row>
    <row r="152" spans="3:3" ht="15.6" x14ac:dyDescent="0.25">
      <c r="C152" s="11"/>
    </row>
    <row r="153" spans="3:3" ht="15.6" x14ac:dyDescent="0.25">
      <c r="C153" s="11"/>
    </row>
    <row r="154" spans="3:3" ht="15.6" x14ac:dyDescent="0.25">
      <c r="C154" s="11"/>
    </row>
    <row r="155" spans="3:3" ht="15.6" x14ac:dyDescent="0.25">
      <c r="C155" s="11"/>
    </row>
    <row r="156" spans="3:3" ht="15.6" x14ac:dyDescent="0.25">
      <c r="C156" s="11"/>
    </row>
    <row r="157" spans="3:3" ht="15.6" x14ac:dyDescent="0.25">
      <c r="C157" s="11"/>
    </row>
    <row r="158" spans="3:3" ht="15.6" x14ac:dyDescent="0.25">
      <c r="C158" s="11"/>
    </row>
    <row r="159" spans="3:3" ht="15.6" x14ac:dyDescent="0.25">
      <c r="C159" s="11"/>
    </row>
    <row r="160" spans="3:3" ht="15.6" x14ac:dyDescent="0.25">
      <c r="C160" s="11"/>
    </row>
    <row r="161" spans="3:3" ht="15.6" x14ac:dyDescent="0.25">
      <c r="C161" s="11"/>
    </row>
    <row r="162" spans="3:3" ht="15.6" x14ac:dyDescent="0.25">
      <c r="C162" s="11"/>
    </row>
    <row r="163" spans="3:3" ht="15.6" x14ac:dyDescent="0.25">
      <c r="C163" s="11"/>
    </row>
    <row r="164" spans="3:3" ht="15.6" x14ac:dyDescent="0.25">
      <c r="C164" s="11"/>
    </row>
  </sheetData>
  <mergeCells count="9">
    <mergeCell ref="AJ4:AM4"/>
    <mergeCell ref="D4:G4"/>
    <mergeCell ref="H4:K4"/>
    <mergeCell ref="L4:O4"/>
    <mergeCell ref="P4:S4"/>
    <mergeCell ref="T4:W4"/>
    <mergeCell ref="X4:AA4"/>
    <mergeCell ref="AB4:AE4"/>
    <mergeCell ref="AF4:AI4"/>
  </mergeCells>
  <hyperlinks>
    <hyperlink ref="C1" location="'1'!A1" display="до змісту"/>
  </hyperlinks>
  <pageMargins left="0.33" right="0.27" top="0.39" bottom="0.37" header="0.16" footer="0.18"/>
  <pageSetup paperSize="9" scale="83" fitToWidth="0" fitToHeight="0" orientation="landscape" r:id="rId1"/>
  <headerFooter>
    <oddHeader xml:space="preserve">&amp;RНаціональний банк України  </oddHeader>
    <oddFooter>&amp;LДепартамент статистики та звітності, Управління статистики зовнішнього сектору</oddFooter>
  </headerFooter>
  <rowBreaks count="2" manualBreakCount="2">
    <brk id="43" min="2" max="102" man="1"/>
    <brk id="91" min="2" max="10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9</vt:i4>
      </vt:variant>
    </vt:vector>
  </HeadingPairs>
  <TitlesOfParts>
    <vt:vector size="16" baseType="lpstr">
      <vt:lpstr>1</vt:lpstr>
      <vt:lpstr>1.1</vt:lpstr>
      <vt:lpstr>1.2</vt:lpstr>
      <vt:lpstr>1.3</vt:lpstr>
      <vt:lpstr>1.4</vt:lpstr>
      <vt:lpstr>1.5</vt:lpstr>
      <vt:lpstr>1.6</vt:lpstr>
      <vt:lpstr>'1.1'!Заголовки_для_друку</vt:lpstr>
      <vt:lpstr>'1.2'!Заголовки_для_друку</vt:lpstr>
      <vt:lpstr>'1.3'!Заголовки_для_друку</vt:lpstr>
      <vt:lpstr>'1.5'!Заголовки_для_друку</vt:lpstr>
      <vt:lpstr>'1.6'!Заголовки_для_друку</vt:lpstr>
      <vt:lpstr>'1'!Область_друку</vt:lpstr>
      <vt:lpstr>'1.3'!Область_друку</vt:lpstr>
      <vt:lpstr>'1.5'!Область_друку</vt:lpstr>
      <vt:lpstr>'1.6'!Область_друку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Сивак</dc:creator>
  <cp:lastModifiedBy>Жеронкіна Ольга Валентинівна</cp:lastModifiedBy>
  <cp:lastPrinted>2021-12-28T13:05:58Z</cp:lastPrinted>
  <dcterms:created xsi:type="dcterms:W3CDTF">2015-06-15T13:35:59Z</dcterms:created>
  <dcterms:modified xsi:type="dcterms:W3CDTF">2024-09-21T22:12:48Z</dcterms:modified>
</cp:coreProperties>
</file>